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myerse.erse.pt/Areas_de_trabalho/Regulamentacao_Sector_Gas_Natural/revisaodasnormascomplementares2021/Documentos Partilhados/04 Documentos pós consulta/Normas para publicação/"/>
    </mc:Choice>
  </mc:AlternateContent>
  <bookViews>
    <workbookView xWindow="240" yWindow="110" windowWidth="14810" windowHeight="8020" tabRatio="806" firstSheet="4" activeTab="7"/>
  </bookViews>
  <sheets>
    <sheet name="Índice" sheetId="2" r:id="rId1"/>
    <sheet name="N2-01-AS Bal (s-1; s ; s+1)" sheetId="3" r:id="rId2"/>
    <sheet name="N2-02-AS DR (s-1; s; s+1)" sheetId="4" r:id="rId3"/>
    <sheet name="N2-03-AS FSE (s-1; s; s+1)" sheetId="8" r:id="rId4"/>
    <sheet name="N2-04-AS Pessoal (s-1; s; s+1)" sheetId="9" r:id="rId5"/>
    <sheet name="N2-05-AS Imob (s-1; s; s+1)" sheetId="5" r:id="rId6"/>
    <sheet name="N2-06-AS Comp (s-1; s; s+1)" sheetId="6" r:id="rId7"/>
    <sheet name="N2- 07-AS Imob._PDIRG" sheetId="37" r:id="rId8"/>
    <sheet name="N2-08-AS Bal Gas " sheetId="33" r:id="rId9"/>
    <sheet name="N2-09-AS Cap Cavernas AS" sheetId="34" r:id="rId10"/>
    <sheet name="N2-10-AS Qtds Faturadas" sheetId="35" r:id="rId11"/>
    <sheet name="N2-11-AS Ind custos" sheetId="27" r:id="rId12"/>
    <sheet name="N2-12-AS Ind macro" sheetId="30" r:id="rId13"/>
    <sheet name="N2-13-AS TPE" sheetId="36"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s>
  <definedNames>
    <definedName name="\" localSheetId="7">#REF!</definedName>
    <definedName name="\">#REF!</definedName>
    <definedName name="\a">#N/A</definedName>
    <definedName name="\i" localSheetId="7">[1]Balanço!#REF!</definedName>
    <definedName name="\i">[1]Balanço!#REF!</definedName>
    <definedName name="\p" localSheetId="7">[1]Balanço!#REF!</definedName>
    <definedName name="\p">[1]Balanço!#REF!</definedName>
    <definedName name="__________________________key1" localSheetId="7" hidden="1">#REF!</definedName>
    <definedName name="__________________________key1" localSheetId="10" hidden="1">#REF!</definedName>
    <definedName name="__________________________key1" localSheetId="13" hidden="1">#REF!</definedName>
    <definedName name="__________________________key1" hidden="1">#REF!</definedName>
    <definedName name="_________________________key1" localSheetId="10" hidden="1">#REF!</definedName>
    <definedName name="_________________________key1" localSheetId="13" hidden="1">#REF!</definedName>
    <definedName name="_________________________key1" hidden="1">#REF!</definedName>
    <definedName name="________________________key1" localSheetId="10" hidden="1">#REF!</definedName>
    <definedName name="________________________key1" localSheetId="13" hidden="1">#REF!</definedName>
    <definedName name="________________________key1" hidden="1">#REF!</definedName>
    <definedName name="_______________________key1" localSheetId="10" hidden="1">#REF!</definedName>
    <definedName name="_______________________key1" hidden="1">#REF!</definedName>
    <definedName name="______________________key1" localSheetId="10" hidden="1">#REF!</definedName>
    <definedName name="______________________key1" hidden="1">#REF!</definedName>
    <definedName name="_____________________key1" localSheetId="10" hidden="1">#REF!</definedName>
    <definedName name="_____________________key1" hidden="1">#REF!</definedName>
    <definedName name="____________________key1" localSheetId="10" hidden="1">#REF!</definedName>
    <definedName name="____________________key1" hidden="1">#REF!</definedName>
    <definedName name="___________________key1" localSheetId="10" hidden="1">#REF!</definedName>
    <definedName name="___________________key1" hidden="1">#REF!</definedName>
    <definedName name="__________________key1" localSheetId="10" hidden="1">#REF!</definedName>
    <definedName name="__________________key1" hidden="1">#REF!</definedName>
    <definedName name="_________________key1" localSheetId="10" hidden="1">#REF!</definedName>
    <definedName name="_________________key1" hidden="1">#REF!</definedName>
    <definedName name="_________________T15" localSheetId="7" hidden="1">{"'Parte I (BPA)'!$A$1:$A$3"}</definedName>
    <definedName name="_________________T15" localSheetId="9" hidden="1">{"'Parte I (BPA)'!$A$1:$A$3"}</definedName>
    <definedName name="_________________T15" localSheetId="13" hidden="1">{"'Parte I (BPA)'!$A$1:$A$3"}</definedName>
    <definedName name="_________________T15" hidden="1">{"'Parte I (BPA)'!$A$1:$A$3"}</definedName>
    <definedName name="________________key1" localSheetId="10" hidden="1">#REF!</definedName>
    <definedName name="________________key1" hidden="1">#REF!</definedName>
    <definedName name="________________T15" localSheetId="7" hidden="1">{"'Parte I (BPA)'!$A$1:$A$3"}</definedName>
    <definedName name="________________T15" localSheetId="9" hidden="1">{"'Parte I (BPA)'!$A$1:$A$3"}</definedName>
    <definedName name="________________T15" localSheetId="13" hidden="1">{"'Parte I (BPA)'!$A$1:$A$3"}</definedName>
    <definedName name="________________T15" hidden="1">{"'Parte I (BPA)'!$A$1:$A$3"}</definedName>
    <definedName name="_______________key1" localSheetId="10" hidden="1">#REF!</definedName>
    <definedName name="_______________key1" hidden="1">#REF!</definedName>
    <definedName name="_______________key2" localSheetId="10" hidden="1">#REF!</definedName>
    <definedName name="_______________key2" hidden="1">#REF!</definedName>
    <definedName name="_______________T15" localSheetId="7" hidden="1">{"'Parte I (BPA)'!$A$1:$A$3"}</definedName>
    <definedName name="_______________T15" localSheetId="9" hidden="1">{"'Parte I (BPA)'!$A$1:$A$3"}</definedName>
    <definedName name="_______________T15" localSheetId="13" hidden="1">{"'Parte I (BPA)'!$A$1:$A$3"}</definedName>
    <definedName name="_______________T15" hidden="1">{"'Parte I (BPA)'!$A$1:$A$3"}</definedName>
    <definedName name="______________key1" localSheetId="10" hidden="1">#REF!</definedName>
    <definedName name="______________key1" hidden="1">#REF!</definedName>
    <definedName name="______________key2" localSheetId="10" hidden="1">#REF!</definedName>
    <definedName name="______________key2" hidden="1">#REF!</definedName>
    <definedName name="______________T15" localSheetId="7" hidden="1">{"'Parte I (BPA)'!$A$1:$A$3"}</definedName>
    <definedName name="______________T15" localSheetId="9" hidden="1">{"'Parte I (BPA)'!$A$1:$A$3"}</definedName>
    <definedName name="______________T15" localSheetId="13" hidden="1">{"'Parte I (BPA)'!$A$1:$A$3"}</definedName>
    <definedName name="______________T15" hidden="1">{"'Parte I (BPA)'!$A$1:$A$3"}</definedName>
    <definedName name="_____________key1" localSheetId="10" hidden="1">#REF!</definedName>
    <definedName name="_____________key1" hidden="1">#REF!</definedName>
    <definedName name="_____________key2" localSheetId="10" hidden="1">#REF!</definedName>
    <definedName name="_____________key2" hidden="1">#REF!</definedName>
    <definedName name="_____________T15" localSheetId="7" hidden="1">{"'Parte I (BPA)'!$A$1:$A$3"}</definedName>
    <definedName name="_____________T15" localSheetId="9" hidden="1">{"'Parte I (BPA)'!$A$1:$A$3"}</definedName>
    <definedName name="_____________T15" localSheetId="13" hidden="1">{"'Parte I (BPA)'!$A$1:$A$3"}</definedName>
    <definedName name="_____________T15" hidden="1">{"'Parte I (BPA)'!$A$1:$A$3"}</definedName>
    <definedName name="____________key1" localSheetId="10" hidden="1">#REF!</definedName>
    <definedName name="____________key1" hidden="1">#REF!</definedName>
    <definedName name="____________key2" localSheetId="10" hidden="1">#REF!</definedName>
    <definedName name="____________key2" hidden="1">#REF!</definedName>
    <definedName name="____________T15" localSheetId="7" hidden="1">{"'Parte I (BPA)'!$A$1:$A$3"}</definedName>
    <definedName name="____________T15" localSheetId="9" hidden="1">{"'Parte I (BPA)'!$A$1:$A$3"}</definedName>
    <definedName name="____________T15" localSheetId="13" hidden="1">{"'Parte I (BPA)'!$A$1:$A$3"}</definedName>
    <definedName name="____________T15" hidden="1">{"'Parte I (BPA)'!$A$1:$A$3"}</definedName>
    <definedName name="___________key1" localSheetId="10" hidden="1">#REF!</definedName>
    <definedName name="___________key1" hidden="1">#REF!</definedName>
    <definedName name="___________key2" localSheetId="10" hidden="1">#REF!</definedName>
    <definedName name="___________key2" hidden="1">#REF!</definedName>
    <definedName name="___________T15" localSheetId="7" hidden="1">{"'Parte I (BPA)'!$A$1:$A$3"}</definedName>
    <definedName name="___________T15" localSheetId="9" hidden="1">{"'Parte I (BPA)'!$A$1:$A$3"}</definedName>
    <definedName name="___________T15" localSheetId="13" hidden="1">{"'Parte I (BPA)'!$A$1:$A$3"}</definedName>
    <definedName name="___________T15" hidden="1">{"'Parte I (BPA)'!$A$1:$A$3"}</definedName>
    <definedName name="__________AMO72">#REF!</definedName>
    <definedName name="__________DAT11">[2]Original!#REF!</definedName>
    <definedName name="__________DAT12">[2]Original!#REF!</definedName>
    <definedName name="__________DAT13">[2]Original!#REF!</definedName>
    <definedName name="__________DAT14">[2]Original!#REF!</definedName>
    <definedName name="__________DAT19">[2]Original!#REF!</definedName>
    <definedName name="__________DAT20">[2]Original!#REF!</definedName>
    <definedName name="__________DAT21">[2]Original!#REF!</definedName>
    <definedName name="__________DAT22">[2]Original!#REF!</definedName>
    <definedName name="__________DAT23">[2]Original!#REF!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key1" localSheetId="10" hidden="1">#REF!</definedName>
    <definedName name="__________key1" hidden="1">#REF!</definedName>
    <definedName name="__________key2" localSheetId="10" hidden="1">#REF!</definedName>
    <definedName name="__________key2" hidden="1">#REF!</definedName>
    <definedName name="__________T15" localSheetId="7" hidden="1">{"'Parte I (BPA)'!$A$1:$A$3"}</definedName>
    <definedName name="__________T15" localSheetId="9" hidden="1">{"'Parte I (BPA)'!$A$1:$A$3"}</definedName>
    <definedName name="__________T15" localSheetId="13" hidden="1">{"'Parte I (BPA)'!$A$1:$A$3"}</definedName>
    <definedName name="__________T15" hidden="1">{"'Parte I (BPA)'!$A$1:$A$3"}</definedName>
    <definedName name="_________DAT1">#REF!</definedName>
    <definedName name="_________DAT10">#REF!</definedName>
    <definedName name="_________DAT15">#REF!</definedName>
    <definedName name="_________DAT16">#REF!</definedName>
    <definedName name="_________DAT17">#REF!</definedName>
    <definedName name="_________DAT2">#REF!</definedName>
    <definedName name="_________ewt45">#REF!</definedName>
    <definedName name="_________key1" localSheetId="10" hidden="1">#REF!</definedName>
    <definedName name="_________key1" hidden="1">#REF!</definedName>
    <definedName name="_________key2" localSheetId="10" hidden="1">#REF!</definedName>
    <definedName name="_________key2" hidden="1">#REF!</definedName>
    <definedName name="_________MAS1">#REF!</definedName>
    <definedName name="_________MAS10">#REF!</definedName>
    <definedName name="_________MAS11">#REF!</definedName>
    <definedName name="_________MAS12">#REF!</definedName>
    <definedName name="_________MAS2">#REF!</definedName>
    <definedName name="_________MAS3">#REF!</definedName>
    <definedName name="_________MAS4">#REF!</definedName>
    <definedName name="_________MAS5">#REF!</definedName>
    <definedName name="_________MAS6">#REF!</definedName>
    <definedName name="_________MAS7">#REF!</definedName>
    <definedName name="_________MAS8">#REF!</definedName>
    <definedName name="_________MAS9">#REF!</definedName>
    <definedName name="_________pvt1">'[3]T-42-3'!#REF!</definedName>
    <definedName name="_________pvt2">'[3]T-42-3'!#REF!</definedName>
    <definedName name="_________pvt3">'[4]T-42-3'!#REF!</definedName>
    <definedName name="_________sas19">#REF!</definedName>
    <definedName name="_________T15" localSheetId="7" hidden="1">{"'Parte I (BPA)'!$A$1:$A$3"}</definedName>
    <definedName name="_________T15" localSheetId="9" hidden="1">{"'Parte I (BPA)'!$A$1:$A$3"}</definedName>
    <definedName name="_________T15" localSheetId="13" hidden="1">{"'Parte I (BPA)'!$A$1:$A$3"}</definedName>
    <definedName name="_________T15" hidden="1">{"'Parte I (BPA)'!$A$1:$A$3"}</definedName>
    <definedName name="_________TC23">'[5]T-42-3'!#REF!</definedName>
    <definedName name="_________TC32">'[5]T-42-3'!#REF!</definedName>
    <definedName name="________AMO72">#REF!</definedName>
    <definedName name="________DAT11">[2]Original!#REF!</definedName>
    <definedName name="________DAT12">[2]Original!#REF!</definedName>
    <definedName name="________DAT13">[2]Original!#REF!</definedName>
    <definedName name="________DAT14">[2]Original!#REF!</definedName>
    <definedName name="________DAT19">[2]Original!#REF!</definedName>
    <definedName name="________DAT20">[2]Original!#REF!</definedName>
    <definedName name="________DAT21">[2]Original!#REF!</definedName>
    <definedName name="________DAT22">[2]Original!#REF!</definedName>
    <definedName name="________DAT23">[2]Original!#REF!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wt45">#REF!</definedName>
    <definedName name="________key1" localSheetId="10" hidden="1">#REF!</definedName>
    <definedName name="________key1" hidden="1">#REF!</definedName>
    <definedName name="________key2" localSheetId="10" hidden="1">#REF!</definedName>
    <definedName name="________key2" hidden="1">#REF!</definedName>
    <definedName name="________T15" localSheetId="7" hidden="1">{"'Parte I (BPA)'!$A$1:$A$3"}</definedName>
    <definedName name="________T15" localSheetId="9" hidden="1">{"'Parte I (BPA)'!$A$1:$A$3"}</definedName>
    <definedName name="________T15" localSheetId="13" hidden="1">{"'Parte I (BPA)'!$A$1:$A$3"}</definedName>
    <definedName name="________T15" hidden="1">{"'Parte I (BPA)'!$A$1:$A$3"}</definedName>
    <definedName name="_______DAT1">#REF!</definedName>
    <definedName name="_______DAT10">#REF!</definedName>
    <definedName name="_______DAT11">[2]Original!#REF!</definedName>
    <definedName name="_______DAT12">[2]Original!#REF!</definedName>
    <definedName name="_______DAT13">[2]Original!#REF!</definedName>
    <definedName name="_______DAT14">[2]Original!#REF!</definedName>
    <definedName name="_______DAT15">#REF!</definedName>
    <definedName name="_______DAT16">#REF!</definedName>
    <definedName name="_______DAT17">#REF!</definedName>
    <definedName name="_______DAT19">[2]Original!#REF!</definedName>
    <definedName name="_______DAT2">#REF!</definedName>
    <definedName name="_______DAT20">[2]Original!#REF!</definedName>
    <definedName name="_______DAT21">[2]Original!#REF!</definedName>
    <definedName name="_______DAT22">[2]Original!#REF!</definedName>
    <definedName name="_______DAT23">[2]Original!#REF!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key1" localSheetId="10" hidden="1">#REF!</definedName>
    <definedName name="_______key1" hidden="1">#REF!</definedName>
    <definedName name="_______key2" localSheetId="10" hidden="1">#REF!</definedName>
    <definedName name="_______key2" hidden="1">#REF!</definedName>
    <definedName name="_______MAS1">#REF!</definedName>
    <definedName name="_______MAS10">#REF!</definedName>
    <definedName name="_______MAS11">#REF!</definedName>
    <definedName name="_______MAS12">#REF!</definedName>
    <definedName name="_______MAS2">#REF!</definedName>
    <definedName name="_______MAS3">#REF!</definedName>
    <definedName name="_______MAS4">#REF!</definedName>
    <definedName name="_______MAS5">#REF!</definedName>
    <definedName name="_______MAS6">#REF!</definedName>
    <definedName name="_______MAS7">#REF!</definedName>
    <definedName name="_______MAS8">#REF!</definedName>
    <definedName name="_______MAS9">#REF!</definedName>
    <definedName name="_______MES17">[6]IMPRESSÃO_MÊS!$J$16</definedName>
    <definedName name="_______MES19">[6]IMPRESSÃO_MÊS!$J$18</definedName>
    <definedName name="_______MES4">[7]IMPRESSÃO_MÊS!$K$19</definedName>
    <definedName name="_______MES5">[7]IMPRESSÃO_MÊS!$K$20</definedName>
    <definedName name="_______MES6">[7]IMPRESSÃO_MÊS!$K$21</definedName>
    <definedName name="_______pvt1">'[3]T-42-3'!#REF!</definedName>
    <definedName name="_______pvt2">'[3]T-42-3'!#REF!</definedName>
    <definedName name="_______pvt3">'[4]T-42-3'!#REF!</definedName>
    <definedName name="_______sas19">#REF!</definedName>
    <definedName name="_______T15" localSheetId="7" hidden="1">{"'Parte I (BPA)'!$A$1:$A$3"}</definedName>
    <definedName name="_______T15" localSheetId="9" hidden="1">{"'Parte I (BPA)'!$A$1:$A$3"}</definedName>
    <definedName name="_______T15" localSheetId="13" hidden="1">{"'Parte I (BPA)'!$A$1:$A$3"}</definedName>
    <definedName name="_______T15" hidden="1">{"'Parte I (BPA)'!$A$1:$A$3"}</definedName>
    <definedName name="_______TC23">'[5]T-42-3'!#REF!</definedName>
    <definedName name="_______TC32">'[5]T-42-3'!#REF!</definedName>
    <definedName name="______AMO179">[8]Inmoamosap!$A$1:$G$37</definedName>
    <definedName name="______AMO72">#REF!</definedName>
    <definedName name="______DAT1">#REF!</definedName>
    <definedName name="______DAT10">#REF!</definedName>
    <definedName name="______DAT11">[2]Original!#REF!</definedName>
    <definedName name="______DAT12">[2]Original!#REF!</definedName>
    <definedName name="______DAT13">[2]Original!#REF!</definedName>
    <definedName name="______DAT14">[2]Original!#REF!</definedName>
    <definedName name="______DAT15">#REF!</definedName>
    <definedName name="______DAT16">#REF!</definedName>
    <definedName name="______DAT17">#REF!</definedName>
    <definedName name="______DAT19">[2]Original!#REF!</definedName>
    <definedName name="______DAT2">#REF!</definedName>
    <definedName name="______DAT20">[2]Original!#REF!</definedName>
    <definedName name="______DAT21">[2]Original!#REF!</definedName>
    <definedName name="______DAT22">[2]Original!#REF!</definedName>
    <definedName name="______DAT23">[2]Original!#REF!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st1">#REF!</definedName>
    <definedName name="______ewt45">#REF!</definedName>
    <definedName name="______key1" localSheetId="10" hidden="1">#REF!</definedName>
    <definedName name="______key1" hidden="1">#REF!</definedName>
    <definedName name="______key2" localSheetId="10" hidden="1">#REF!</definedName>
    <definedName name="______key2" hidden="1">#REF!</definedName>
    <definedName name="______MAS1">#REF!</definedName>
    <definedName name="______MAS10">#REF!</definedName>
    <definedName name="______MAS11">#REF!</definedName>
    <definedName name="______MAS12">#REF!</definedName>
    <definedName name="______MAS2">#REF!</definedName>
    <definedName name="______MAS3">#REF!</definedName>
    <definedName name="______MAS4">#REF!</definedName>
    <definedName name="______MAS5">#REF!</definedName>
    <definedName name="______MAS6">#REF!</definedName>
    <definedName name="______MAS7">#REF!</definedName>
    <definedName name="______MAS8">#REF!</definedName>
    <definedName name="______MAS9">#REF!</definedName>
    <definedName name="______MES17">[6]IMPRESSÃO_MÊS!$J$16</definedName>
    <definedName name="______MES19">[6]IMPRESSÃO_MÊS!$J$18</definedName>
    <definedName name="______MES4">[7]IMPRESSÃO_MÊS!$K$19</definedName>
    <definedName name="______MES5">[7]IMPRESSÃO_MÊS!$K$20</definedName>
    <definedName name="______MES6">[7]IMPRESSÃO_MÊS!$K$21</definedName>
    <definedName name="______pvt1">'[3]T-42-3'!#REF!</definedName>
    <definedName name="______pvt2">'[3]T-42-3'!#REF!</definedName>
    <definedName name="______pvt3">'[4]T-42-3'!#REF!</definedName>
    <definedName name="______sas19">#REF!</definedName>
    <definedName name="______T15" localSheetId="7" hidden="1">{"'Parte I (BPA)'!$A$1:$A$3"}</definedName>
    <definedName name="______T15" localSheetId="9" hidden="1">{"'Parte I (BPA)'!$A$1:$A$3"}</definedName>
    <definedName name="______T15" localSheetId="13" hidden="1">{"'Parte I (BPA)'!$A$1:$A$3"}</definedName>
    <definedName name="______T15" hidden="1">{"'Parte I (BPA)'!$A$1:$A$3"}</definedName>
    <definedName name="______TC23">'[5]T-42-3'!#REF!</definedName>
    <definedName name="______TC32">'[5]T-42-3'!#REF!</definedName>
    <definedName name="_____AMO179">[8]Inmoamosap!$A$1:$G$37</definedName>
    <definedName name="_____DAT1">#REF!</definedName>
    <definedName name="_____DAT10">#REF!</definedName>
    <definedName name="_____DAT11">[9]Original!#REF!</definedName>
    <definedName name="_____DAT12">[9]Original!#REF!</definedName>
    <definedName name="_____DAT13">[9]Original!#REF!</definedName>
    <definedName name="_____DAT14">[9]Original!#REF!</definedName>
    <definedName name="_____DAT15">#REF!</definedName>
    <definedName name="_____DAT16">#REF!</definedName>
    <definedName name="_____DAT17">#REF!</definedName>
    <definedName name="_____DAT19">[9]Original!#REF!</definedName>
    <definedName name="_____DAT2">#REF!</definedName>
    <definedName name="_____DAT20">[9]Original!#REF!</definedName>
    <definedName name="_____DAT21">[9]Original!#REF!</definedName>
    <definedName name="_____DAT22">[9]Original!#REF!</definedName>
    <definedName name="_____DAT23">[9]Original!#REF!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st1">#REF!</definedName>
    <definedName name="_____key1" localSheetId="10" hidden="1">#REF!</definedName>
    <definedName name="_____key1" hidden="1">#REF!</definedName>
    <definedName name="_____key2" localSheetId="10" hidden="1">#REF!</definedName>
    <definedName name="_____key2" hidden="1">#REF!</definedName>
    <definedName name="_____MAS1">#REF!</definedName>
    <definedName name="_____MAS10">#REF!</definedName>
    <definedName name="_____MAS11">#REF!</definedName>
    <definedName name="_____MAS12">#REF!</definedName>
    <definedName name="_____MAS2">#REF!</definedName>
    <definedName name="_____MAS3">#REF!</definedName>
    <definedName name="_____MAS4">#REF!</definedName>
    <definedName name="_____MAS5">#REF!</definedName>
    <definedName name="_____MAS6">#REF!</definedName>
    <definedName name="_____MAS7">#REF!</definedName>
    <definedName name="_____MAS8">#REF!</definedName>
    <definedName name="_____MAS9">#REF!</definedName>
    <definedName name="_____MES17">[6]IMPRESSÃO_MÊS!$J$16</definedName>
    <definedName name="_____MES19">[6]IMPRESSÃO_MÊS!$J$18</definedName>
    <definedName name="_____MES4">[7]IMPRESSÃO_MÊS!$K$19</definedName>
    <definedName name="_____MES5">[7]IMPRESSÃO_MÊS!$K$20</definedName>
    <definedName name="_____MES6">[7]IMPRESSÃO_MÊS!$K$21</definedName>
    <definedName name="_____pvt1">'[3]T-42-3'!#REF!</definedName>
    <definedName name="_____pvt2">'[3]T-42-3'!#REF!</definedName>
    <definedName name="_____pvt3">'[4]T-42-3'!#REF!</definedName>
    <definedName name="_____sas19">#REF!</definedName>
    <definedName name="_____T15" localSheetId="7" hidden="1">{"'Parte I (BPA)'!$A$1:$A$3"}</definedName>
    <definedName name="_____T15" localSheetId="9" hidden="1">{"'Parte I (BPA)'!$A$1:$A$3"}</definedName>
    <definedName name="_____T15" localSheetId="13" hidden="1">{"'Parte I (BPA)'!$A$1:$A$3"}</definedName>
    <definedName name="_____T15" hidden="1">{"'Parte I (BPA)'!$A$1:$A$3"}</definedName>
    <definedName name="_____TC23">'[5]T-42-3'!#REF!</definedName>
    <definedName name="_____TC32">'[5]T-42-3'!#REF!</definedName>
    <definedName name="____AMO179">[8]Inmoamosap!$A$1:$G$37</definedName>
    <definedName name="____AMO72">#REF!</definedName>
    <definedName name="____DAT1">#REF!</definedName>
    <definedName name="____DAT10">#REF!</definedName>
    <definedName name="____DAT11">[10]Original!#REF!</definedName>
    <definedName name="____DAT12">[10]Original!#REF!</definedName>
    <definedName name="____DAT13">[10]Original!#REF!</definedName>
    <definedName name="____DAT14">[10]Original!#REF!</definedName>
    <definedName name="____DAT15">#REF!</definedName>
    <definedName name="____DAT16">#REF!</definedName>
    <definedName name="____DAT17">#REF!</definedName>
    <definedName name="____DAT19">[10]Original!#REF!</definedName>
    <definedName name="____DAT2">#REF!</definedName>
    <definedName name="____DAT20">[10]Original!#REF!</definedName>
    <definedName name="____DAT21">[10]Original!#REF!</definedName>
    <definedName name="____DAT22">[10]Original!#REF!</definedName>
    <definedName name="____DAT23">[10]Original!#REF!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st1">#REF!</definedName>
    <definedName name="____ewt45">#REF!</definedName>
    <definedName name="____FY06" localSheetId="7" hidden="1">{"'Parte I (BPA)'!$A$1:$A$3"}</definedName>
    <definedName name="____FY06" localSheetId="9" hidden="1">{"'Parte I (BPA)'!$A$1:$A$3"}</definedName>
    <definedName name="____FY06" localSheetId="13" hidden="1">{"'Parte I (BPA)'!$A$1:$A$3"}</definedName>
    <definedName name="____FY06" hidden="1">{"'Parte I (BPA)'!$A$1:$A$3"}</definedName>
    <definedName name="____key1" localSheetId="10" hidden="1">#REF!</definedName>
    <definedName name="____key1" hidden="1">#REF!</definedName>
    <definedName name="____key2" localSheetId="10" hidden="1">#REF!</definedName>
    <definedName name="____key2" hidden="1">#REF!</definedName>
    <definedName name="____MAS1">#REF!</definedName>
    <definedName name="____MAS10">#REF!</definedName>
    <definedName name="____MAS11">#REF!</definedName>
    <definedName name="____MAS12">#REF!</definedName>
    <definedName name="____MAS2">#REF!</definedName>
    <definedName name="____MAS3">#REF!</definedName>
    <definedName name="____MAS4">#REF!</definedName>
    <definedName name="____MAS5">#REF!</definedName>
    <definedName name="____MAS6">#REF!</definedName>
    <definedName name="____MAS7">#REF!</definedName>
    <definedName name="____MAS8">#REF!</definedName>
    <definedName name="____MAS9">#REF!</definedName>
    <definedName name="____MES17">[6]IMPRESSÃO_MÊS!$J$16</definedName>
    <definedName name="____MES19">[6]IMPRESSÃO_MÊS!$J$18</definedName>
    <definedName name="____MES4">[7]IMPRESSÃO_MÊS!$K$19</definedName>
    <definedName name="____MES5">[7]IMPRESSÃO_MÊS!$K$20</definedName>
    <definedName name="____MES6">[7]IMPRESSÃO_MÊS!$K$21</definedName>
    <definedName name="____pvt1">'[11]T-42-3'!#REF!</definedName>
    <definedName name="____pvt2">'[11]T-42-3'!#REF!</definedName>
    <definedName name="____pvt3">'[12]T-42-3'!#REF!</definedName>
    <definedName name="____sas19">#REF!</definedName>
    <definedName name="____T15" localSheetId="7" hidden="1">{"'Parte I (BPA)'!$A$1:$A$3"}</definedName>
    <definedName name="____T15" localSheetId="9" hidden="1">{"'Parte I (BPA)'!$A$1:$A$3"}</definedName>
    <definedName name="____T15" localSheetId="13" hidden="1">{"'Parte I (BPA)'!$A$1:$A$3"}</definedName>
    <definedName name="____T15" hidden="1">{"'Parte I (BPA)'!$A$1:$A$3"}</definedName>
    <definedName name="____t16" localSheetId="7" hidden="1">{"'Parte I (BPA)'!$A$1:$A$3"}</definedName>
    <definedName name="____t16" localSheetId="9" hidden="1">{"'Parte I (BPA)'!$A$1:$A$3"}</definedName>
    <definedName name="____t16" localSheetId="13" hidden="1">{"'Parte I (BPA)'!$A$1:$A$3"}</definedName>
    <definedName name="____t16" hidden="1">{"'Parte I (BPA)'!$A$1:$A$3"}</definedName>
    <definedName name="____TC23">'[13]T-42-3'!#REF!</definedName>
    <definedName name="____TC32">'[13]T-42-3'!#REF!</definedName>
    <definedName name="___AMO179">[8]Inmoamosap!$A$1:$G$37</definedName>
    <definedName name="___AMO72">#REF!</definedName>
    <definedName name="___DAT1">#REF!</definedName>
    <definedName name="___DAT10">#REF!</definedName>
    <definedName name="___DAT11">[9]Original!#REF!</definedName>
    <definedName name="___DAT12">[9]Original!#REF!</definedName>
    <definedName name="___DAT13">[9]Original!#REF!</definedName>
    <definedName name="___DAT14">[9]Original!#REF!</definedName>
    <definedName name="___DAT15">#REF!</definedName>
    <definedName name="___DAT16">#REF!</definedName>
    <definedName name="___DAT17">#REF!</definedName>
    <definedName name="___DAT19">[9]Original!#REF!</definedName>
    <definedName name="___DAT2">#REF!</definedName>
    <definedName name="___DAT20">[9]Original!#REF!</definedName>
    <definedName name="___DAT21">[9]Original!#REF!</definedName>
    <definedName name="___DAT22">[9]Original!#REF!</definedName>
    <definedName name="___DAT23">[9]Original!#REF!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st1">#REF!</definedName>
    <definedName name="___ewt45">#REF!</definedName>
    <definedName name="___FY06" localSheetId="7" hidden="1">{"'Parte I (BPA)'!$A$1:$A$3"}</definedName>
    <definedName name="___FY06" localSheetId="9" hidden="1">{"'Parte I (BPA)'!$A$1:$A$3"}</definedName>
    <definedName name="___FY06" localSheetId="13" hidden="1">{"'Parte I (BPA)'!$A$1:$A$3"}</definedName>
    <definedName name="___FY06" hidden="1">{"'Parte I (BPA)'!$A$1:$A$3"}</definedName>
    <definedName name="___key1" localSheetId="10" hidden="1">#REF!</definedName>
    <definedName name="___key1" hidden="1">#REF!</definedName>
    <definedName name="___key2" localSheetId="10" hidden="1">#REF!</definedName>
    <definedName name="___key2" hidden="1">#REF!</definedName>
    <definedName name="___MAS1">#REF!</definedName>
    <definedName name="___MAS10">#REF!</definedName>
    <definedName name="___MAS11">#REF!</definedName>
    <definedName name="___MAS12">#REF!</definedName>
    <definedName name="___MAS2">#REF!</definedName>
    <definedName name="___MAS3">#REF!</definedName>
    <definedName name="___MAS4">#REF!</definedName>
    <definedName name="___MAS5">#REF!</definedName>
    <definedName name="___MAS6">#REF!</definedName>
    <definedName name="___MAS7">#REF!</definedName>
    <definedName name="___MAS8">#REF!</definedName>
    <definedName name="___MAS9">#REF!</definedName>
    <definedName name="___MES17">[6]IMPRESSÃO_MÊS!$J$16</definedName>
    <definedName name="___MES19">[6]IMPRESSÃO_MÊS!$J$18</definedName>
    <definedName name="___MES4">[7]IMPRESSÃO_MÊS!$K$19</definedName>
    <definedName name="___MES5">[7]IMPRESSÃO_MÊS!$K$20</definedName>
    <definedName name="___MES6">[7]IMPRESSÃO_MÊS!$K$21</definedName>
    <definedName name="___pvt1">'[11]T-42-3'!#REF!</definedName>
    <definedName name="___pvt2">'[11]T-42-3'!#REF!</definedName>
    <definedName name="___pvt3">'[12]T-42-3'!#REF!</definedName>
    <definedName name="___sas19">#REF!</definedName>
    <definedName name="___T15" localSheetId="7" hidden="1">{"'Parte I (BPA)'!$A$1:$A$3"}</definedName>
    <definedName name="___T15" localSheetId="9" hidden="1">{"'Parte I (BPA)'!$A$1:$A$3"}</definedName>
    <definedName name="___T15" localSheetId="13" hidden="1">{"'Parte I (BPA)'!$A$1:$A$3"}</definedName>
    <definedName name="___T15" hidden="1">{"'Parte I (BPA)'!$A$1:$A$3"}</definedName>
    <definedName name="___t16" localSheetId="7" hidden="1">{"'Parte I (BPA)'!$A$1:$A$3"}</definedName>
    <definedName name="___t16" localSheetId="9" hidden="1">{"'Parte I (BPA)'!$A$1:$A$3"}</definedName>
    <definedName name="___t16" localSheetId="13" hidden="1">{"'Parte I (BPA)'!$A$1:$A$3"}</definedName>
    <definedName name="___t16" hidden="1">{"'Parte I (BPA)'!$A$1:$A$3"}</definedName>
    <definedName name="___T163637" localSheetId="7" hidden="1">{"'Parte I (BPA)'!$A$1:$A$3"}</definedName>
    <definedName name="___T163637" localSheetId="9" hidden="1">{"'Parte I (BPA)'!$A$1:$A$3"}</definedName>
    <definedName name="___T163637" localSheetId="13" hidden="1">{"'Parte I (BPA)'!$A$1:$A$3"}</definedName>
    <definedName name="___T163637" hidden="1">{"'Parte I (BPA)'!$A$1:$A$3"}</definedName>
    <definedName name="___TC23">'[13]T-42-3'!#REF!</definedName>
    <definedName name="___TC32">'[13]T-42-3'!#REF!</definedName>
    <definedName name="___thinkcellIB6GOMZNHFHEHL4CETGX4LNA74" localSheetId="7" hidden="1">'[14]2012'!#REF!</definedName>
    <definedName name="___thinkcellIB6GOMZNHFHEHL4CETGX4LNA74" hidden="1">'[14]2012'!#REF!</definedName>
    <definedName name="___thinkcellw0UAAAEAAAAEAAAA_sjyNbs08kOQO_oL0iwqdg" localSheetId="7" hidden="1">#REF!</definedName>
    <definedName name="___thinkcellw0UAAAEAAAAEAAAA_sjyNbs08kOQO_oL0iwqdg" hidden="1">#REF!</definedName>
    <definedName name="___thinkcellw0UAAAEAAAAEAAAA5xyaWXkZgEyHwps0ajGVfA" localSheetId="7" hidden="1">#REF!</definedName>
    <definedName name="___thinkcellw0UAAAEAAAAEAAAA5xyaWXkZgEyHwps0ajGVfA" hidden="1">#REF!</definedName>
    <definedName name="___thinkcellw0UAAAEAAAAEAAAA8VJPHyZcuUK2jZCH3nnmCQ" localSheetId="7" hidden="1">#REF!</definedName>
    <definedName name="___thinkcellw0UAAAEAAAAEAAAA8VJPHyZcuUK2jZCH3nnmCQ" hidden="1">#REF!</definedName>
    <definedName name="___thinkcellw0UAAAEAAAAEAAAAEWMTeFdjUUCbyXa0OTH96Q" localSheetId="7" hidden="1">#REF!</definedName>
    <definedName name="___thinkcellw0UAAAEAAAAEAAAAEWMTeFdjUUCbyXa0OTH96Q" hidden="1">#REF!</definedName>
    <definedName name="___thinkcellw0UAAAEAAAAEAAAAgoRZYiA3XEmtxSPoa.AXSA" localSheetId="7" hidden="1">#REF!</definedName>
    <definedName name="___thinkcellw0UAAAEAAAAEAAAAgoRZYiA3XEmtxSPoa.AXSA" hidden="1">#REF!</definedName>
    <definedName name="___thinkcellw0UAAAEAAAAEAAAAI4PkO41VgEiMh1kA9fFTKw" localSheetId="7" hidden="1">#REF!</definedName>
    <definedName name="___thinkcellw0UAAAEAAAAEAAAAI4PkO41VgEiMh1kA9fFTKw" hidden="1">#REF!</definedName>
    <definedName name="___thinkcellw0UAAAEAAAAEAAAAIPauIYyKgEGXT1RFw0TmPQ" localSheetId="7" hidden="1">#REF!</definedName>
    <definedName name="___thinkcellw0UAAAEAAAAEAAAAIPauIYyKgEGXT1RFw0TmPQ" hidden="1">#REF!</definedName>
    <definedName name="___thinkcellw0UAAAEAAAAEAAAAJEC2akB.iU2cB_BHnEHNzg" localSheetId="7" hidden="1">#REF!</definedName>
    <definedName name="___thinkcellw0UAAAEAAAAEAAAAJEC2akB.iU2cB_BHnEHNzg" hidden="1">#REF!</definedName>
    <definedName name="___thinkcellw0UAAAEAAAAEAAAAJF.CU2OIZ0Ot3Qn1gJhKjQ" localSheetId="7" hidden="1">#REF!</definedName>
    <definedName name="___thinkcellw0UAAAEAAAAEAAAAJF.CU2OIZ0Ot3Qn1gJhKjQ" hidden="1">#REF!</definedName>
    <definedName name="___thinkcellw0UAAAEAAAAEAAAAmGDfrtc_fk63D9uVS2Fgkw" localSheetId="7" hidden="1">#REF!</definedName>
    <definedName name="___thinkcellw0UAAAEAAAAEAAAAmGDfrtc_fk63D9uVS2Fgkw" hidden="1">#REF!</definedName>
    <definedName name="___thinkcellw0UAAAEAAAAEAAAASu9GIqf4hUa3xuNQSxfZrA" localSheetId="7" hidden="1">#REF!</definedName>
    <definedName name="___thinkcellw0UAAAEAAAAEAAAASu9GIqf4hUa3xuNQSxfZrA" hidden="1">#REF!</definedName>
    <definedName name="___thinkcellw0UAAAEAAAAEAAAAusL3hwx67EqHEzibzARwfQ" localSheetId="7" hidden="1">#REF!</definedName>
    <definedName name="___thinkcellw0UAAAEAAAAEAAAAusL3hwx67EqHEzibzARwfQ" hidden="1">#REF!</definedName>
    <definedName name="___thinkcellw0UAAAEAAAAEAAAAvGtKoIremkas90vXkGsHKQ" localSheetId="7" hidden="1">#REF!</definedName>
    <definedName name="___thinkcellw0UAAAEAAAAEAAAAvGtKoIremkas90vXkGsHKQ" hidden="1">#REF!</definedName>
    <definedName name="___thinkcellw0UAAAEAAAAEAAAAwztuAXK4xkyEAhiw4AECpA" localSheetId="7" hidden="1">#REF!</definedName>
    <definedName name="___thinkcellw0UAAAEAAAAEAAAAwztuAXK4xkyEAhiw4AECpA" hidden="1">#REF!</definedName>
    <definedName name="___thinkcellw0UAAAEAAAAEAAAAYTOYqKMxIk667t.Mr7V2Ag" localSheetId="7" hidden="1">#REF!</definedName>
    <definedName name="___thinkcellw0UAAAEAAAAEAAAAYTOYqKMxIk667t.Mr7V2Ag" hidden="1">#REF!</definedName>
    <definedName name="__123Graph_A" localSheetId="10" hidden="1">[15]GRAPH!#REF!</definedName>
    <definedName name="__123Graph_A" hidden="1">[15]GRAPH!#REF!</definedName>
    <definedName name="__123Graph_ACONTRACTS" localSheetId="10" hidden="1">[15]GRAPH!#REF!</definedName>
    <definedName name="__123Graph_ACONTRACTS" hidden="1">[15]GRAPH!#REF!</definedName>
    <definedName name="__123Graph_ACONTRT" localSheetId="10" hidden="1">[15]GRAPH!#REF!</definedName>
    <definedName name="__123Graph_ACONTRT" hidden="1">[15]GRAPH!#REF!</definedName>
    <definedName name="__123Graph_AINSTALL" localSheetId="10" hidden="1">[15]GRAPH!#REF!</definedName>
    <definedName name="__123Graph_AINSTALL" hidden="1">[15]GRAPH!#REF!</definedName>
    <definedName name="__123Graph_B" localSheetId="10" hidden="1">[15]GRAPH!#REF!</definedName>
    <definedName name="__123Graph_B" hidden="1">[15]GRAPH!#REF!</definedName>
    <definedName name="__123Graph_BCONTRACTS" localSheetId="10" hidden="1">[15]GRAPH!#REF!</definedName>
    <definedName name="__123Graph_BCONTRACTS" hidden="1">[15]GRAPH!#REF!</definedName>
    <definedName name="__123Graph_BCONTRT" localSheetId="10" hidden="1">[15]GRAPH!#REF!</definedName>
    <definedName name="__123Graph_BCONTRT" hidden="1">[15]GRAPH!#REF!</definedName>
    <definedName name="__123Graph_BINSTALL" localSheetId="10" hidden="1">[15]GRAPH!#REF!</definedName>
    <definedName name="__123Graph_BINSTALL" hidden="1">[15]GRAPH!#REF!</definedName>
    <definedName name="__123Graph_C" localSheetId="10" hidden="1">[15]GRAPH!#REF!</definedName>
    <definedName name="__123Graph_C" hidden="1">[15]GRAPH!#REF!</definedName>
    <definedName name="__123Graph_CCONTRT" localSheetId="10" hidden="1">[15]GRAPH!#REF!</definedName>
    <definedName name="__123Graph_CCONTRT" hidden="1">[15]GRAPH!#REF!</definedName>
    <definedName name="__123Graph_CINSTALL" localSheetId="10" hidden="1">[15]GRAPH!#REF!</definedName>
    <definedName name="__123Graph_CINSTALL" hidden="1">[15]GRAPH!#REF!</definedName>
    <definedName name="__AMO179">[8]Inmoamosap!$A$1:$G$37</definedName>
    <definedName name="__AMO72">#REF!</definedName>
    <definedName name="__DAT1">#REF!</definedName>
    <definedName name="__DAT10">#REF!</definedName>
    <definedName name="__DAT11">[9]Original!#REF!</definedName>
    <definedName name="__DAT12">[9]Original!#REF!</definedName>
    <definedName name="__DAT13">[9]Original!#REF!</definedName>
    <definedName name="__DAT14">[9]Original!#REF!</definedName>
    <definedName name="__DAT15">#REF!</definedName>
    <definedName name="__DAT16">#REF!</definedName>
    <definedName name="__DAT17">#REF!</definedName>
    <definedName name="__DAT19">[9]Original!#REF!</definedName>
    <definedName name="__DAT2">#REF!</definedName>
    <definedName name="__DAT20">[9]Original!#REF!</definedName>
    <definedName name="__DAT21">[9]Original!#REF!</definedName>
    <definedName name="__DAT22">[9]Original!#REF!</definedName>
    <definedName name="__DAT23">[9]Original!#REF!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st1">#REF!</definedName>
    <definedName name="__ewt45">#REF!</definedName>
    <definedName name="__FY06" localSheetId="7" hidden="1">{"'Parte I (BPA)'!$A$1:$A$3"}</definedName>
    <definedName name="__FY06" localSheetId="9" hidden="1">{"'Parte I (BPA)'!$A$1:$A$3"}</definedName>
    <definedName name="__FY06" localSheetId="13" hidden="1">{"'Parte I (BPA)'!$A$1:$A$3"}</definedName>
    <definedName name="__FY06" hidden="1">{"'Parte I (BPA)'!$A$1:$A$3"}</definedName>
    <definedName name="__key1" localSheetId="10" hidden="1">#REF!</definedName>
    <definedName name="__key1" hidden="1">#REF!</definedName>
    <definedName name="__key2" localSheetId="10" hidden="1">#REF!</definedName>
    <definedName name="__key2" hidden="1">#REF!</definedName>
    <definedName name="__MAS1">#REF!</definedName>
    <definedName name="__MAS10">#REF!</definedName>
    <definedName name="__MAS11">#REF!</definedName>
    <definedName name="__MAS12">#REF!</definedName>
    <definedName name="__MAS2">#REF!</definedName>
    <definedName name="__MAS3">#REF!</definedName>
    <definedName name="__MAS4">#REF!</definedName>
    <definedName name="__MAS5">#REF!</definedName>
    <definedName name="__MAS6">#REF!</definedName>
    <definedName name="__MAS7">#REF!</definedName>
    <definedName name="__MAS8">#REF!</definedName>
    <definedName name="__MAS9">#REF!</definedName>
    <definedName name="__MES17">[6]IMPRESSÃO_MÊS!$J$16</definedName>
    <definedName name="__MES19">[6]IMPRESSÃO_MÊS!$J$18</definedName>
    <definedName name="__MES4">[7]IMPRESSÃO_MÊS!$K$19</definedName>
    <definedName name="__MES5">[7]IMPRESSÃO_MÊS!$K$20</definedName>
    <definedName name="__MES6">[7]IMPRESSÃO_MÊS!$K$21</definedName>
    <definedName name="__pvt1">'[11]T-42-3'!#REF!</definedName>
    <definedName name="__pvt2">'[11]T-42-3'!#REF!</definedName>
    <definedName name="__pvt3">'[12]T-42-3'!#REF!</definedName>
    <definedName name="__sas19">#REF!</definedName>
    <definedName name="__T15" localSheetId="7" hidden="1">{"'Parte I (BPA)'!$A$1:$A$3"}</definedName>
    <definedName name="__T15" localSheetId="9" hidden="1">{"'Parte I (BPA)'!$A$1:$A$3"}</definedName>
    <definedName name="__T15" localSheetId="13" hidden="1">{"'Parte I (BPA)'!$A$1:$A$3"}</definedName>
    <definedName name="__T15" hidden="1">{"'Parte I (BPA)'!$A$1:$A$3"}</definedName>
    <definedName name="__t16" localSheetId="7" hidden="1">{"'Parte I (BPA)'!$A$1:$A$3"}</definedName>
    <definedName name="__t16" localSheetId="9" hidden="1">{"'Parte I (BPA)'!$A$1:$A$3"}</definedName>
    <definedName name="__t16" localSheetId="13" hidden="1">{"'Parte I (BPA)'!$A$1:$A$3"}</definedName>
    <definedName name="__t16" hidden="1">{"'Parte I (BPA)'!$A$1:$A$3"}</definedName>
    <definedName name="__T163637" localSheetId="7" hidden="1">{"'Parte I (BPA)'!$A$1:$A$3"}</definedName>
    <definedName name="__T163637" localSheetId="9" hidden="1">{"'Parte I (BPA)'!$A$1:$A$3"}</definedName>
    <definedName name="__T163637" localSheetId="13" hidden="1">{"'Parte I (BPA)'!$A$1:$A$3"}</definedName>
    <definedName name="__T163637" hidden="1">{"'Parte I (BPA)'!$A$1:$A$3"}</definedName>
    <definedName name="__TC23">'[13]T-42-3'!#REF!</definedName>
    <definedName name="__TC32">'[13]T-42-3'!#REF!</definedName>
    <definedName name="__xlfn.BAHTTEXT" hidden="1">#NAME?</definedName>
    <definedName name="_1__123Graph_ACHART_1" hidden="1">[16]ago03!$F$10:$F$14</definedName>
    <definedName name="_10__123Graph_CCHART_1" localSheetId="7" hidden="1">#REF!</definedName>
    <definedName name="_10__123Graph_CCHART_1" hidden="1">#REF!</definedName>
    <definedName name="_11__123Graph_CCHART_8" hidden="1">[16]ago03!$M$146:$AN$146</definedName>
    <definedName name="_12__123Graph_LBL_ACHART_1" localSheetId="7" hidden="1">#REF!</definedName>
    <definedName name="_12__123Graph_LBL_ACHART_1" hidden="1">#REF!</definedName>
    <definedName name="_13__123Graph_LBL_ACHART_3" hidden="1">[16]ago03!$M$35:$M$47</definedName>
    <definedName name="_14__123Graph_LBL_ACHART_8" hidden="1">[16]ago03!$M$128:$AN$128</definedName>
    <definedName name="_15__123Graph_LBL_BCHART_8" hidden="1">[16]ago03!$M$137:$AN$137</definedName>
    <definedName name="_16__123Graph_LBL_CCHART_8" hidden="1">[16]ago03!$M$146:$AN$146</definedName>
    <definedName name="_17__123Graph_XCHART_1" hidden="1">[16]ago03!$C$10:$C$14</definedName>
    <definedName name="_18__123Graph_XCHART_3" hidden="1">[16]ago03!$L$35:$L$47</definedName>
    <definedName name="_19__123Graph_XCHART_4" localSheetId="7" hidden="1">#REF!</definedName>
    <definedName name="_19__123Graph_XCHART_4" hidden="1">#REF!</definedName>
    <definedName name="_2__123Graph_ACHART_3" hidden="1">[16]ago03!$M$35:$M$47</definedName>
    <definedName name="_20__123Graph_XCHART_5" localSheetId="7" hidden="1">#REF!</definedName>
    <definedName name="_20__123Graph_XCHART_5" hidden="1">#REF!</definedName>
    <definedName name="_2016" localSheetId="7" hidden="1">#REF!</definedName>
    <definedName name="_2016" hidden="1">#REF!</definedName>
    <definedName name="_21__123Graph_XCHART_6" localSheetId="7" hidden="1">#REF!</definedName>
    <definedName name="_21__123Graph_XCHART_6" hidden="1">#REF!</definedName>
    <definedName name="_22__123Graph_XCHART_7" localSheetId="7" hidden="1">#REF!</definedName>
    <definedName name="_22__123Graph_XCHART_7" hidden="1">#REF!</definedName>
    <definedName name="_23__123Graph_XCHART_8" hidden="1">[16]ago03!$M$121:$AN$121</definedName>
    <definedName name="_23161370_EMP_BANCO_ESSI">'[17]MOV. POR FORA'!#REF!</definedName>
    <definedName name="_23161900_EMP_HOT_MONEY">'[17]MOV. POR FORA'!#REF!</definedName>
    <definedName name="_23162500_EMP_B_EUROPEU_INVESTIMENTO">'[17]MOV. POR FORA'!#REF!</definedName>
    <definedName name="_23171036_EMP_B_FOMENTO_EXTERIOR">'[17]MOV. POR FORA'!#REF!</definedName>
    <definedName name="_23171106_EMP_B_BILBAO_VIZCAYA">'[17]MOV. POR FORA'!#REF!</definedName>
    <definedName name="_23171156_EMP_UNIAO_B_PORTUGUESES__BANCO">'[17]MOV. POR FORA'!#REF!</definedName>
    <definedName name="_23171181_EMP_CITIBANK">'[17]MOV. POR FORA'!#REF!</definedName>
    <definedName name="_23171206_EMP_B_COMERCIO_INDUSTRIA">'[17]MOV. POR FORA'!#REF!</definedName>
    <definedName name="_23171326_EMP_BANK_OF_TOKYO">'[17]MOV. POR FORA'!#REF!</definedName>
    <definedName name="_23172501_EMP_B_EUROPEU_INVESTIMENTO">'[17]MOV. POR FORA'!#REF!</definedName>
    <definedName name="_23172505_EMP_B_EUROPEU_INVESTIMENTO">'[17]MOV. POR FORA'!#REF!</definedName>
    <definedName name="_27197400___Diferencial_Preço_Regiões_Autonomas">'[17]MOV. POR FORA'!#REF!</definedName>
    <definedName name="_27393101___Compras_Trading">'[17]MOV. POR FORA'!#REF!</definedName>
    <definedName name="_27393200___Derivados_p_p_bruto_produtos">'[17]MOV. POR FORA'!#REF!</definedName>
    <definedName name="_27396400___Custos_c_pessoal___Prémios_p_pensões">'[17]MOV. POR FORA'!#REF!</definedName>
    <definedName name="_3__123Graph_ACHART_4" localSheetId="7" hidden="1">#REF!</definedName>
    <definedName name="_3__123Graph_ACHART_4" hidden="1">#REF!</definedName>
    <definedName name="_4__123Graph_ACHART_5" localSheetId="7" hidden="1">#REF!</definedName>
    <definedName name="_4__123Graph_ACHART_5" hidden="1">#REF!</definedName>
    <definedName name="_44220000___Edifíc._out._constr.">[18]ICursoMes!$C$8:$F$8</definedName>
    <definedName name="_44232110___Transporte_Electricidade___Subestações_Novas">[18]ICursoMes!$C$10:$F$10</definedName>
    <definedName name="_44232120___Transporte_Electricidade___Ampliação_Subestações">[18]ICursoMes!$C$11:$F$11</definedName>
    <definedName name="_44232130___Transporte_Electricidade___Remodelação_Subestações">[18]ICursoMes!$C$12:$F$12</definedName>
    <definedName name="_44232180___Transporte_Electricidade_Bateria_de_Condensadores">[18]ICursoMes!$C$13:$F$13</definedName>
    <definedName name="_44232210___Transporte_Electricidade___Linhas_150kv">[18]ICursoMes!$C$15:$F$15</definedName>
    <definedName name="_44232220___Transporte_Electricidade___Linhas_220Kv">[18]ICursoMes!$C$16:$F$16</definedName>
    <definedName name="_44232230___Transporte_Electricidade___Linhas_400KV">[18]ICursoMes!$C$17:$F$17</definedName>
    <definedName name="_44232310___Transporte_Electricidade___Gestor_Sistema">[18]ICursoMes!$C$20:$F$20</definedName>
    <definedName name="_44232520___Transporte_Electricidade___Cont.Medida_Fact.Prod.">[18]ICursoMes!$C$21:$F$21</definedName>
    <definedName name="_44238110___Telecomunicações_Segurança___Comutação_Telefónica">[18]ICursoMes!$C$23:$F$23</definedName>
    <definedName name="_44238120___Telecomunicações_Segurança___transmissão_de_dados">[18]ICursoMes!$C$24:$F$24</definedName>
    <definedName name="_44238130___Telecomunicações_Segurança___Fibra_Óptica">[18]ICursoMes!$C$25:$F$25</definedName>
    <definedName name="_44238140___Telecomunicações___Segurança_Sist._de_Alimentação">[18]ICursoMes!$C$26:$F$26</definedName>
    <definedName name="_44238230___Telecomunicações_Não_Reguladas_no_Sist.Eléctrico">[18]ICursoMes!$C$18:$F$18</definedName>
    <definedName name="_44261100___Equip_Informático_Próprio___Equipamento_central">[18]ICursoMes!$C$28:$F$28</definedName>
    <definedName name="_5__123Graph_ACHART_6" localSheetId="7" hidden="1">#REF!</definedName>
    <definedName name="_5__123Graph_ACHART_6" hidden="1">#REF!</definedName>
    <definedName name="_5000300000">[7]Base_25!$M$11</definedName>
    <definedName name="_5005370000">[7]Base_25!$M$12</definedName>
    <definedName name="_5024350000">[7]Base_25!$M$13</definedName>
    <definedName name="_5061310000">[7]Base_25!$M$14</definedName>
    <definedName name="_5071630000">[7]Base_25!$M$15</definedName>
    <definedName name="_5081910000">[7]Base_25!$M$16</definedName>
    <definedName name="_5102170000">[7]Base_25!$M$17</definedName>
    <definedName name="_5102270000">[7]Base_25!$M$18</definedName>
    <definedName name="_5108070000">[7]Base_25!$M$20</definedName>
    <definedName name="_5119380000">[7]Base_25!$M$23</definedName>
    <definedName name="_5134750000">[7]Base_25!$M$21</definedName>
    <definedName name="_5140740000">[7]Base_25!$M$23</definedName>
    <definedName name="_5148280000">[7]Base_25!$M$64</definedName>
    <definedName name="_5149110000">[7]Base_25!$M$30</definedName>
    <definedName name="_5150390000">[7]Base_25!$M$31</definedName>
    <definedName name="_5177650000">[7]Base_25!$M$32</definedName>
    <definedName name="_5177660000">[7]Base_25!$M$33</definedName>
    <definedName name="_5190020000">[7]Base_25!$M$34</definedName>
    <definedName name="_6__123Graph_ACHART_7" localSheetId="7" hidden="1">#REF!</definedName>
    <definedName name="_6__123Graph_ACHART_7" hidden="1">#REF!</definedName>
    <definedName name="_62236150___Servicos_Inform._Comer_Finan" localSheetId="7">'[6]MOV. POR FORA'!#REF!</definedName>
    <definedName name="_62236150___Servicos_Inform._Comer_Finan">'[6]MOV. POR FORA'!#REF!</definedName>
    <definedName name="_68600100___Descon_p_p_Cheques_de_Comb" localSheetId="7">'[6]MOV. POR FORA'!#REF!</definedName>
    <definedName name="_68600100___Descon_p_p_Cheques_de_Comb">'[6]MOV. POR FORA'!#REF!</definedName>
    <definedName name="_7__123Graph_ACHART_8" hidden="1">[16]ago03!$M$128:$AN$128</definedName>
    <definedName name="_7004210000">[7]Base_25!$M$40</definedName>
    <definedName name="_7004530000">[7]Base_25!$M$37</definedName>
    <definedName name="_72150500___Processing">'[6]MOV. POR FORA'!#REF!</definedName>
    <definedName name="_72202600___Dif_Transp_Iva_Tx__Nor__Madeira">'[6]MOV. POR FORA'!#REF!</definedName>
    <definedName name="_7220500___Dif_Transp_Iva_isento">'[6]MOV. POR FORA'!#REF!</definedName>
    <definedName name="_7220700___Dif_Transp_Iva_não_sujeito">'[6]MOV. POR FORA'!#REF!</definedName>
    <definedName name="_7220800___Dif_Transp_Iva_não_reg.">'[6]MOV. POR FORA'!#REF!</definedName>
    <definedName name="_72510300___Prest._aero_Iva">'[6]MOV. POR FORA'!#REF!</definedName>
    <definedName name="_72510500___Prest._aero_Iva_isento">'[6]MOV. POR FORA'!#REF!</definedName>
    <definedName name="_72510700___Prest._aero_Iva_Não_Suj.">'[6]MOV. POR FORA'!#REF!</definedName>
    <definedName name="_72512400____Prest._aero_Iva_isento_Madei.">'[6]MOV. POR FORA'!#REF!</definedName>
    <definedName name="_72512400___Prest._aero_Iva_isento_Açores">'[6]MOV. POR FORA'!#REF!</definedName>
    <definedName name="_72520500__Ser._Prest.Parq_Iva_Isento_cont.">'[6]MOV. POR FORA'!#REF!</definedName>
    <definedName name="_72520600___Prest__Parq_iva_n_sujeito">'[6]MOV. POR FORA'!#REF!</definedName>
    <definedName name="_72520600_prest_parque_iva">'[6]MOV. POR FORA'!#REF!</definedName>
    <definedName name="_72520700___Prest__Parq_iva_n_sujeito">'[6]MOV. POR FORA'!#REF!</definedName>
    <definedName name="_72520700__Prest_parque_iva_não_sujeito">'[6]MOV. POR FORA'!#REF!</definedName>
    <definedName name="_72520800___Prest__Parq_iva__não_regulari">'[6]MOV. POR FORA'!#REF!</definedName>
    <definedName name="_72522500___Prest__Parq_iva_tx_red_madeir">'[6]MOV. POR FORA'!#REF!</definedName>
    <definedName name="_72522600___Prest__Parq_iva_tx_nor_madeir">'[6]MOV. POR FORA'!#REF!</definedName>
    <definedName name="_72550700____A_Prest_Goc_Iva_n_sujeito">'[6]MOV. POR FORA'!#REF!</definedName>
    <definedName name="_72570500___Serv_Prest__Trab_Com_Iva__I">'[6]MOV. POR FORA'!#REF!</definedName>
    <definedName name="_72570700___Serv_Prest__Trab_com_serv_iva_n">'[6]MOV. POR FORA'!#REF!</definedName>
    <definedName name="_8__123Graph_BCHART_1" localSheetId="7" hidden="1">#REF!</definedName>
    <definedName name="_8__123Graph_BCHART_1" hidden="1">#REF!</definedName>
    <definedName name="_80383031_C.L.T.">[7]Base_25!$M$35</definedName>
    <definedName name="_80383112_FIGUEIRAS">[7]Base_25!$M$36</definedName>
    <definedName name="_80383147_GARAGEM_CE">[7]Base_25!$M$39</definedName>
    <definedName name="_80384607_GALP_LUB_S">[7]Base_25!$M$41</definedName>
    <definedName name="_9__123Graph_BCHART_8" hidden="1">[16]ago03!$M$137:$AN$137</definedName>
    <definedName name="_AMO179">[8]Inmoamosap!$A$1:$G$37</definedName>
    <definedName name="_AMO72">#REF!</definedName>
    <definedName name="_ano1">[19]dados!$A$2</definedName>
    <definedName name="_ano2">[19]dados!$A$3</definedName>
    <definedName name="_ano3">[20]dados!$A$4</definedName>
    <definedName name="_ano4">[20]dados!$A$5</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1831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[9]Original!#REF!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MI55">'[21]Remuneração Mensal_CogP57-2002'!$C$43</definedName>
    <definedName name="_est1" localSheetId="7">#REF!</definedName>
    <definedName name="_est1">#REF!</definedName>
    <definedName name="_ewt45" localSheetId="7">#REF!</definedName>
    <definedName name="_ewt45">#REF!</definedName>
    <definedName name="_Fig527">'[22]1997'!$C$15:$H$40</definedName>
    <definedName name="_Fill" localSheetId="7" hidden="1">#REF!</definedName>
    <definedName name="_Fill" localSheetId="10" hidden="1">#REF!</definedName>
    <definedName name="_Fill" localSheetId="13" hidden="1">#REF!</definedName>
    <definedName name="_Fill" hidden="1">#REF!</definedName>
    <definedName name="_FY06" localSheetId="7" hidden="1">{"'Parte I (BPA)'!$A$1:$A$3"}</definedName>
    <definedName name="_FY06" localSheetId="9" hidden="1">{"'Parte I (BPA)'!$A$1:$A$3"}</definedName>
    <definedName name="_FY06" localSheetId="13" hidden="1">{"'Parte I (BPA)'!$A$1:$A$3"}</definedName>
    <definedName name="_FY06" hidden="1">{"'Parte I (BPA)'!$A$1:$A$3"}</definedName>
    <definedName name="_Key1" localSheetId="7" hidden="1">#REF!</definedName>
    <definedName name="_Key1" localSheetId="10" hidden="1">#REF!</definedName>
    <definedName name="_Key1" localSheetId="13" hidden="1">#REF!</definedName>
    <definedName name="_Key1" hidden="1">#REF!</definedName>
    <definedName name="_Key10" localSheetId="7" hidden="1">#REF!</definedName>
    <definedName name="_Key10" hidden="1">#REF!</definedName>
    <definedName name="_Key12" localSheetId="7" hidden="1">#REF!</definedName>
    <definedName name="_Key12" hidden="1">#REF!</definedName>
    <definedName name="_Key2" localSheetId="7" hidden="1">#REF!</definedName>
    <definedName name="_Key2" localSheetId="10" hidden="1">#REF!</definedName>
    <definedName name="_Key2" localSheetId="13" hidden="1">#REF!</definedName>
    <definedName name="_Key2" hidden="1">#REF!</definedName>
    <definedName name="_l">'[20]quadro 27a'!$D$8:$O$8</definedName>
    <definedName name="_Li2" localSheetId="7" hidden="1">#REF!</definedName>
    <definedName name="_Li2" localSheetId="10" hidden="1">#REF!</definedName>
    <definedName name="_Li2" localSheetId="13" hidden="1">#REF!</definedName>
    <definedName name="_Li2" hidden="1">#REF!</definedName>
    <definedName name="_MAS1">#REF!</definedName>
    <definedName name="_MAS10">#REF!</definedName>
    <definedName name="_MAS11">#REF!</definedName>
    <definedName name="_MAS12">#REF!</definedName>
    <definedName name="_MAS2">#REF!</definedName>
    <definedName name="_MAS3">#REF!</definedName>
    <definedName name="_MAS4">#REF!</definedName>
    <definedName name="_MAS5">#REF!</definedName>
    <definedName name="_MAS6">#REF!</definedName>
    <definedName name="_MAS7">#REF!</definedName>
    <definedName name="_MAS8">#REF!</definedName>
    <definedName name="_MAS9">#REF!</definedName>
    <definedName name="_MatInverse_In" localSheetId="7" hidden="1">#REF!</definedName>
    <definedName name="_MatInverse_In" hidden="1">#REF!</definedName>
    <definedName name="_MatInverse_Out" localSheetId="7" hidden="1">#REF!</definedName>
    <definedName name="_MatInverse_Out" hidden="1">#REF!</definedName>
    <definedName name="_MES17">[6]IMPRESSÃO_MÊS!$J$16</definedName>
    <definedName name="_MES19">[6]IMPRESSÃO_MÊS!$J$18</definedName>
    <definedName name="_MES4">[7]IMPRESSÃO_MÊS!$K$19</definedName>
    <definedName name="_MES5">[7]IMPRESSÃO_MÊS!$K$20</definedName>
    <definedName name="_MES6">[7]IMPRESSÃO_MÊS!$K$21</definedName>
    <definedName name="_Order1" hidden="1">255</definedName>
    <definedName name="_Order2" hidden="1">255</definedName>
    <definedName name="_pvt1">'[11]T-42-3'!#REF!</definedName>
    <definedName name="_pvt2">'[11]T-42-3'!#REF!</definedName>
    <definedName name="_pvt3">'[12]T-42-3'!#REF!</definedName>
    <definedName name="_Regression_Int" hidden="1">1</definedName>
    <definedName name="_sas19">#REF!</definedName>
    <definedName name="_Sort" localSheetId="7" hidden="1">#REF!</definedName>
    <definedName name="_Sort" localSheetId="10" hidden="1">#REF!</definedName>
    <definedName name="_Sort" localSheetId="13" hidden="1">#REF!</definedName>
    <definedName name="_Sort" hidden="1">#REF!</definedName>
    <definedName name="_T15" localSheetId="7" hidden="1">{"'Parte I (BPA)'!$A$1:$A$3"}</definedName>
    <definedName name="_T15" localSheetId="9" hidden="1">{"'Parte I (BPA)'!$A$1:$A$3"}</definedName>
    <definedName name="_T15" localSheetId="13" hidden="1">{"'Parte I (BPA)'!$A$1:$A$3"}</definedName>
    <definedName name="_T15" hidden="1">{"'Parte I (BPA)'!$A$1:$A$3"}</definedName>
    <definedName name="_t16" localSheetId="7" hidden="1">{"'Parte I (BPA)'!$A$1:$A$3"}</definedName>
    <definedName name="_t16" localSheetId="9" hidden="1">{"'Parte I (BPA)'!$A$1:$A$3"}</definedName>
    <definedName name="_t16" localSheetId="13" hidden="1">{"'Parte I (BPA)'!$A$1:$A$3"}</definedName>
    <definedName name="_t16" hidden="1">{"'Parte I (BPA)'!$A$1:$A$3"}</definedName>
    <definedName name="_T163637" localSheetId="7" hidden="1">{"'Parte I (BPA)'!$A$1:$A$3"}</definedName>
    <definedName name="_T163637" localSheetId="9" hidden="1">{"'Parte I (BPA)'!$A$1:$A$3"}</definedName>
    <definedName name="_T163637" localSheetId="13" hidden="1">{"'Parte I (BPA)'!$A$1:$A$3"}</definedName>
    <definedName name="_T163637" hidden="1">{"'Parte I (BPA)'!$A$1:$A$3"}</definedName>
    <definedName name="_t500" localSheetId="7" hidden="1">{"'Parte I (BPA)'!$A$1:$A$3"}</definedName>
    <definedName name="_t500" localSheetId="9" hidden="1">{"'Parte I (BPA)'!$A$1:$A$3"}</definedName>
    <definedName name="_t500" localSheetId="13" hidden="1">{"'Parte I (BPA)'!$A$1:$A$3"}</definedName>
    <definedName name="_t500" hidden="1">{"'Parte I (BPA)'!$A$1:$A$3"}</definedName>
    <definedName name="_TC23">'[13]T-42-3'!#REF!</definedName>
    <definedName name="_TC32">'[13]T-42-3'!#REF!</definedName>
    <definedName name="a" localSheetId="7" hidden="1">{"'Parte I (BPA)'!$A$1:$A$3"}</definedName>
    <definedName name="a" localSheetId="9" hidden="1">{"'Parte I (BPA)'!$A$1:$A$3"}</definedName>
    <definedName name="a" localSheetId="13" hidden="1">{"'Parte I (BPA)'!$A$1:$A$3"}</definedName>
    <definedName name="a" hidden="1">{"'Parte I (BPA)'!$A$1:$A$3"}</definedName>
    <definedName name="A.P._Indemnizações_Seguro_Cessão_Lucros1">#REF!</definedName>
    <definedName name="AA_421">[23]Detalhe_RAB!$I$168</definedName>
    <definedName name="AA_422">[23]Detalhe_RAB!$I$214</definedName>
    <definedName name="AA_423_EA01">[23]Detalhe_RAB!$I$231</definedName>
    <definedName name="AA_423_EA02">[23]Detalhe_RAB!$I$243</definedName>
    <definedName name="AA_423_EA04">[23]Detalhe_RAB!$I$255</definedName>
    <definedName name="AA_423_EA05">[23]Detalhe_RAB!$I$267</definedName>
    <definedName name="AA_423_EA06">[23]Detalhe_RAB!$I$279</definedName>
    <definedName name="AA_423_EA07">[23]Detalhe_RAB!$I$291</definedName>
    <definedName name="AA_423_EA08">[23]Detalhe_RAB!$I$303</definedName>
    <definedName name="AA_423_EA11">[23]Detalhe_RAB!$I$315</definedName>
    <definedName name="AA_423_EA12">[23]Detalhe_RAB!$I$327</definedName>
    <definedName name="AA_423_EL01">[23]Detalhe_RAB!$I$342</definedName>
    <definedName name="AA_423_EL02">[23]Detalhe_RAB!$I$361</definedName>
    <definedName name="AA_423_EL03">[23]Detalhe_RAB!$I$380</definedName>
    <definedName name="AA_424">[23]Detalhe_RAB!$I$399</definedName>
    <definedName name="AA_425">[23]Detalhe_RAB!$I$414</definedName>
    <definedName name="AA_426">[23]Detalhe_RAB!$I$429</definedName>
    <definedName name="AA_429">[23]Detalhe_RAB!$I$444</definedName>
    <definedName name="aaaa" localSheetId="7" hidden="1">{#N/A,#N/A,FALSE,"QD07";#N/A,#N/A,FALSE,"QD09";#N/A,#N/A,FALSE,"QD10";#N/A,#N/A,FALSE,"DERRAMA";#N/A,#N/A,FALSE,"CORRECÇ. FISCAIS";#N/A,#N/A,FALSE,"BEN.FISCAIS";#N/A,#N/A,FALSE,"TRIB.AUTONOMA"}</definedName>
    <definedName name="aaaa" localSheetId="9" hidden="1">{#N/A,#N/A,FALSE,"QD07";#N/A,#N/A,FALSE,"QD09";#N/A,#N/A,FALSE,"QD10";#N/A,#N/A,FALSE,"DERRAMA";#N/A,#N/A,FALSE,"CORRECÇ. FISCAIS";#N/A,#N/A,FALSE,"BEN.FISCAIS";#N/A,#N/A,FALSE,"TRIB.AUTONOMA"}</definedName>
    <definedName name="aaaa" localSheetId="13" hidden="1">{#N/A,#N/A,FALSE,"QD07";#N/A,#N/A,FALSE,"QD09";#N/A,#N/A,FALSE,"QD10";#N/A,#N/A,FALSE,"DERRAMA";#N/A,#N/A,FALSE,"CORRECÇ. FISCAIS";#N/A,#N/A,FALSE,"BEN.FISCAIS";#N/A,#N/A,FALSE,"TRIB.AUTONOMA"}</definedName>
    <definedName name="aaaa" hidden="1">{#N/A,#N/A,FALSE,"QD07";#N/A,#N/A,FALSE,"QD09";#N/A,#N/A,FALSE,"QD10";#N/A,#N/A,FALSE,"DERRAMA";#N/A,#N/A,FALSE,"CORRECÇ. FISCAIS";#N/A,#N/A,FALSE,"BEN.FISCAIS";#N/A,#N/A,FALSE,"TRIB.AUTONOMA"}</definedName>
    <definedName name="aas">#REF!</definedName>
    <definedName name="Abastecimento_Galp_Frota_Espanha">#REF!</definedName>
    <definedName name="ACRESCIMOS_ACTIVO">#REF!</definedName>
    <definedName name="Acréscimos_de_Custo___Periodização_de_custos__transferência_da_2689xxxx_para_a_273XXXXX">'[24]MOV. POR FORA'!$F$25</definedName>
    <definedName name="ACRESCIMOS_DE_CUSTOS" localSheetId="7">#REF!</definedName>
    <definedName name="ACRESCIMOS_DE_CUSTOS">#REF!</definedName>
    <definedName name="ACRESCIMOS_DE_PROVEITOS" localSheetId="7">#REF!</definedName>
    <definedName name="ACRESCIMOS_DE_PROVEITOS">#REF!</definedName>
    <definedName name="ACRESCIMOS_PASSIVO" localSheetId="7">#REF!</definedName>
    <definedName name="ACRESCIMOS_PASSIVO">#REF!</definedName>
    <definedName name="acsdcsd" localSheetId="7">'[12]T-42-3'!#REF!</definedName>
    <definedName name="acsdcsd">'[12]T-42-3'!#REF!</definedName>
    <definedName name="Activo" localSheetId="7">#REF!</definedName>
    <definedName name="Activo">#REF!</definedName>
    <definedName name="activo2000" localSheetId="7">'[25]Balanço ORC 2002'!#REF!</definedName>
    <definedName name="activo2000">'[25]Balanço ORC 2002'!#REF!</definedName>
    <definedName name="acum">[26]dados!$AJ$6:$AJ$147</definedName>
    <definedName name="ACUMUL">[27]dados!$AJ$6:$AJ$147</definedName>
    <definedName name="adc" localSheetId="7" hidden="1">{#N/A,#N/A,FALSE,"QD07";#N/A,#N/A,FALSE,"QD09";#N/A,#N/A,FALSE,"QD10";#N/A,#N/A,FALSE,"DERRAMA";#N/A,#N/A,FALSE,"CORRECÇ. FISCAIS";#N/A,#N/A,FALSE,"BEN.FISCAIS";#N/A,#N/A,FALSE,"TRIB.AUTONOMA"}</definedName>
    <definedName name="adc" localSheetId="9" hidden="1">{#N/A,#N/A,FALSE,"QD07";#N/A,#N/A,FALSE,"QD09";#N/A,#N/A,FALSE,"QD10";#N/A,#N/A,FALSE,"DERRAMA";#N/A,#N/A,FALSE,"CORRECÇ. FISCAIS";#N/A,#N/A,FALSE,"BEN.FISCAIS";#N/A,#N/A,FALSE,"TRIB.AUTONOMA"}</definedName>
    <definedName name="adc" localSheetId="13" hidden="1">{#N/A,#N/A,FALSE,"QD07";#N/A,#N/A,FALSE,"QD09";#N/A,#N/A,FALSE,"QD10";#N/A,#N/A,FALSE,"DERRAMA";#N/A,#N/A,FALSE,"CORRECÇ. FISCAIS";#N/A,#N/A,FALSE,"BEN.FISCAIS";#N/A,#N/A,FALSE,"TRIB.AUTONOMA"}</definedName>
    <definedName name="adc" hidden="1">{#N/A,#N/A,FALSE,"QD07";#N/A,#N/A,FALSE,"QD09";#N/A,#N/A,FALSE,"QD10";#N/A,#N/A,FALSE,"DERRAMA";#N/A,#N/A,FALSE,"CORRECÇ. FISCAIS";#N/A,#N/A,FALSE,"BEN.FISCAIS";#N/A,#N/A,FALSE,"TRIB.AUTONOMA"}</definedName>
    <definedName name="ADIANT_OUT_EMP_RESULT">#REF!</definedName>
    <definedName name="ADIANT_RESULT">#REF!</definedName>
    <definedName name="ADIANTAMENTOS_DESINV.">#REF!</definedName>
    <definedName name="ADIANTAMENTOS_DIVIDENDOS">#REF!</definedName>
    <definedName name="ADIANTAMENTOS_INVEST">#REF!</definedName>
    <definedName name="ADIANTAMENTOS_OUTROS">#REF!</definedName>
    <definedName name="ADIANTAMENTOS_REGUL">#REF!</definedName>
    <definedName name="ADIANTAMENTOS_TRANSF">#REF!</definedName>
    <definedName name="Administracao_do_Porto_de_Sines">#REF!</definedName>
    <definedName name="ads" localSheetId="7" hidden="1">{"'Parte I (BPA)'!$A$1:$A$3"}</definedName>
    <definedName name="ads" localSheetId="9" hidden="1">{"'Parte I (BPA)'!$A$1:$A$3"}</definedName>
    <definedName name="ads" localSheetId="13" hidden="1">{"'Parte I (BPA)'!$A$1:$A$3"}</definedName>
    <definedName name="ads" hidden="1">{"'Parte I (BPA)'!$A$1:$A$3"}</definedName>
    <definedName name="adsfet">#REF!</definedName>
    <definedName name="adsfewew">#REF!</definedName>
    <definedName name="aedadf">#REF!</definedName>
    <definedName name="AEE">#REF!</definedName>
    <definedName name="aefds">#REF!</definedName>
    <definedName name="aerw">#REF!</definedName>
    <definedName name="aerwwww562">#REF!</definedName>
    <definedName name="AJUDACUSTO" localSheetId="7" hidden="1">{"interco",#N/A,FALSE,"Interco"}</definedName>
    <definedName name="AJUDACUSTO" localSheetId="9" hidden="1">{"interco",#N/A,FALSE,"Interco"}</definedName>
    <definedName name="AJUDACUSTO" localSheetId="13" hidden="1">{"interco",#N/A,FALSE,"Interco"}</definedName>
    <definedName name="AJUDACUSTO" hidden="1">{"interco",#N/A,FALSE,"Interco"}</definedName>
    <definedName name="altera">#N/A</definedName>
    <definedName name="Amort.97_com">#REF!</definedName>
    <definedName name="Amort.97_sem">#REF!</definedName>
    <definedName name="Amortização_de_Investimentos_Financeiros">#REF!</definedName>
    <definedName name="Amortização_de_Investimentos_Financeiros___custos">#REF!</definedName>
    <definedName name="Amortização_de_Investimentos_Financeiros_97">#REF!</definedName>
    <definedName name="Amortização_de_Investimentos_Financeiros_N1">#REF!</definedName>
    <definedName name="AMORTIZAÇÕES">#REF!</definedName>
    <definedName name="Amortizacoes_UGS_2007_prev">#REF!</definedName>
    <definedName name="amostra">'[28]Taxas de Amortização'!$A$3:$B$33</definedName>
    <definedName name="amostra200">[29]im002072!$A$5:$M$365</definedName>
    <definedName name="ano" localSheetId="7">#REF!</definedName>
    <definedName name="ano">#REF!</definedName>
    <definedName name="ANO_ANTERIOR">[24]IMPRESSÃO_MÊS!$K$23</definedName>
    <definedName name="Ano_base">[30]input!$C$2</definedName>
    <definedName name="ANO_CORRENTE">[24]IMPRESSÃO_MÊS!$K$22</definedName>
    <definedName name="ano1a">[31]dados!$A$2</definedName>
    <definedName name="ano2a">[31]dados!$A$3</definedName>
    <definedName name="ANOS10">[32]Serv.dívida!$A$3:$R$171</definedName>
    <definedName name="anscount" hidden="1">21</definedName>
    <definedName name="antigo" localSheetId="7" hidden="1">{"'Parte I (BPA)'!$A$1:$A$3"}</definedName>
    <definedName name="antigo" localSheetId="9" hidden="1">{"'Parte I (BPA)'!$A$1:$A$3"}</definedName>
    <definedName name="antigo" localSheetId="13" hidden="1">{"'Parte I (BPA)'!$A$1:$A$3"}</definedName>
    <definedName name="antigo" hidden="1">{"'Parte I (BPA)'!$A$1:$A$3"}</definedName>
    <definedName name="APOIOFCX">#REF!</definedName>
    <definedName name="AprSun1" localSheetId="7">DATEVALUE("4/1/"&amp;'[33]QUERY - DR ERSE'!#REF!)-WEEKDAY(DATEVALUE("4/1/"&amp;'[33]QUERY - DR ERSE'!#REF!))+1</definedName>
    <definedName name="AprSun1">DATEVALUE("4/1/"&amp;'[33]QUERY - DR ERSE'!#REF!)-WEEKDAY(DATEVALUE("4/1/"&amp;'[33]QUERY - DR ERSE'!#REF!))+1</definedName>
    <definedName name="_xlnm.Print_Area" localSheetId="0">Índice!$B$3:$C$41</definedName>
    <definedName name="_xlnm.Print_Area" localSheetId="7">'N2- 07-AS Imob._PDIRG'!$B$2:$F$31</definedName>
    <definedName name="_xlnm.Print_Area" localSheetId="1">'N2-01-AS Bal (s-1; s ; s+1)'!$B$2:$F$79</definedName>
    <definedName name="_xlnm.Print_Area" localSheetId="2">'N2-02-AS DR (s-1; s; s+1)'!$B$2:$G$56</definedName>
    <definedName name="_xlnm.Print_Area" localSheetId="3">'N2-03-AS FSE (s-1; s; s+1)'!$B$2:$E$32</definedName>
    <definedName name="_xlnm.Print_Area" localSheetId="4">'N2-04-AS Pessoal (s-1; s; s+1)'!$B$2:$E$33</definedName>
    <definedName name="_xlnm.Print_Area" localSheetId="5">'N2-05-AS Imob (s-1; s; s+1)'!$B$2:$I$190</definedName>
    <definedName name="_xlnm.Print_Area" localSheetId="6">'N2-06-AS Comp (s-1; s; s+1)'!$B$2:$H$107</definedName>
    <definedName name="_xlnm.Print_Area" localSheetId="11">'N2-11-AS Ind custos'!$B$2:$F$6</definedName>
    <definedName name="_xlnm.Print_Area" localSheetId="12">'N2-12-AS Ind macro'!$B$2:$E$7</definedName>
    <definedName name="_xlnm.Print_Area" localSheetId="13">'N2-13-AS TPE'!$B$1:$C$12</definedName>
    <definedName name="_xlnm.Print_Area">#REF!</definedName>
    <definedName name="Area_principal" localSheetId="7">#REF!</definedName>
    <definedName name="Area_principal">#REF!</definedName>
    <definedName name="ARREDOND">[34]P5!$H$5</definedName>
    <definedName name="as" localSheetId="7" hidden="1">#REF!</definedName>
    <definedName name="as" localSheetId="10" hidden="1">#REF!</definedName>
    <definedName name="as" localSheetId="13" hidden="1">#REF!</definedName>
    <definedName name="as" hidden="1">#REF!</definedName>
    <definedName name="AS2DocOpenMode" hidden="1">"AS2DocumentEdit"</definedName>
    <definedName name="AS2LinkLS" hidden="1">[35]Links!A1</definedName>
    <definedName name="AS2NamedRange" hidden="1">9</definedName>
    <definedName name="AS2ReportLS" hidden="1">1</definedName>
    <definedName name="AS2StaticLS" localSheetId="10" hidden="1">#REF!</definedName>
    <definedName name="AS2StaticLS" localSheetId="13" hidden="1">#REF!</definedName>
    <definedName name="AS2StaticLS" hidden="1">#REF!</definedName>
    <definedName name="AS2SyncStepLS" hidden="1">0</definedName>
    <definedName name="AS2TickmarkLS" localSheetId="10" hidden="1">#REF!</definedName>
    <definedName name="AS2TickmarkLS" localSheetId="13" hidden="1">#REF!</definedName>
    <definedName name="AS2TickmarkLS" hidden="1">#REF!</definedName>
    <definedName name="AS2VersionLS" hidden="1">300</definedName>
    <definedName name="asa">#REF!</definedName>
    <definedName name="asadafeafds">#REF!</definedName>
    <definedName name="asas">#REF!</definedName>
    <definedName name="asdasd">'[36]Resumo 99'!#REF!</definedName>
    <definedName name="asde" localSheetId="7">#REF!</definedName>
    <definedName name="asde">#REF!</definedName>
    <definedName name="ASDF">[37]Serv.dívida!$A$3:$R$171</definedName>
    <definedName name="asdfe" localSheetId="7">#REF!</definedName>
    <definedName name="asdfe">#REF!</definedName>
    <definedName name="asdfea" localSheetId="7">#REF!</definedName>
    <definedName name="asdfea">#REF!</definedName>
    <definedName name="asdfeatewewewtwetetetetetet" localSheetId="7">#REF!</definedName>
    <definedName name="asdfeatewewewtwetetetetetet">#REF!</definedName>
    <definedName name="asdfrfs">#REF!</definedName>
    <definedName name="asedafa">#REF!</definedName>
    <definedName name="asedsf">[38]DERRESUL!#REF!</definedName>
    <definedName name="asedsfsd" localSheetId="7">#REF!</definedName>
    <definedName name="asedsfsd">#REF!</definedName>
    <definedName name="asf" localSheetId="7">#REF!</definedName>
    <definedName name="asf">#REF!</definedName>
    <definedName name="asfdefs" localSheetId="7">#REF!</definedName>
    <definedName name="asfdefs">#REF!</definedName>
    <definedName name="asfessd">#REF!</definedName>
    <definedName name="asfsdfre">#REF!</definedName>
    <definedName name="ASTW">[27]dados!$F$6:$Q$147</definedName>
    <definedName name="AugSun1" localSheetId="7">DATEVALUE("8/1/"&amp;'[33]QUERY - DR ERSE'!#REF!)-WEEKDAY(DATEVALUE("8/1/"&amp;'[33]QUERY - DR ERSE'!#REF!))+1</definedName>
    <definedName name="AugSun1">DATEVALUE("8/1/"&amp;'[33]QUERY - DR ERSE'!#REF!)-WEEKDAY(DATEVALUE("8/1/"&amp;'[33]QUERY - DR ERSE'!#REF!))+1</definedName>
    <definedName name="Aumentos_de_amortizacoes_e_provisoes___custos">#REF!</definedName>
    <definedName name="auto_cons_vap" localSheetId="7">#REF!</definedName>
    <definedName name="auto_cons_vap">#REF!</definedName>
    <definedName name="autoconfig" localSheetId="7">#REF!</definedName>
    <definedName name="autoconfig">#REF!</definedName>
    <definedName name="awerewewrererewrewrewrewrewrewrew" localSheetId="7">#REF!</definedName>
    <definedName name="awerewewrererewrewrewrewrewrewrew">#REF!</definedName>
    <definedName name="ax" hidden="1">#N/A</definedName>
    <definedName name="az" hidden="1">#N/A</definedName>
    <definedName name="b">[20]dados!$A$3</definedName>
    <definedName name="bal" localSheetId="7">#REF!</definedName>
    <definedName name="bal">#REF!</definedName>
    <definedName name="BALDEZ" localSheetId="7">#REF!</definedName>
    <definedName name="BALDEZ">#REF!</definedName>
    <definedName name="BALDEZANALÍT" localSheetId="7">#REF!</definedName>
    <definedName name="BALDEZANALÍT">#REF!</definedName>
    <definedName name="Banco_E.Santo_Com.Lisboa___Aut._Abast._Transito" localSheetId="7">#REF!</definedName>
    <definedName name="Banco_E.Santo_Com.Lisboa___Aut._Abast._Transito">#REF!</definedName>
    <definedName name="Banco_Fonsecas___Burnay____Aut._Abast._Transito">#REF!</definedName>
    <definedName name="_xlnm.Database">#REF!</definedName>
    <definedName name="basesetembro">#REF!</definedName>
    <definedName name="bbbb" localSheetId="7" hidden="1">{"'Parte I (BPA)'!$A$1:$A$3"}</definedName>
    <definedName name="bbbb" localSheetId="9" hidden="1">{"'Parte I (BPA)'!$A$1:$A$3"}</definedName>
    <definedName name="bbbb" localSheetId="13" hidden="1">{"'Parte I (BPA)'!$A$1:$A$3"}</definedName>
    <definedName name="bbbb" hidden="1">{"'Parte I (BPA)'!$A$1:$A$3"}</definedName>
    <definedName name="bbbbb">#REF!</definedName>
    <definedName name="bbbbbbbb">#REF!</definedName>
    <definedName name="Beneficios_de_penalidades_contratuais___proveitos">#REF!</definedName>
    <definedName name="BG_Del" hidden="1">15</definedName>
    <definedName name="BG_Ins" hidden="1">4</definedName>
    <definedName name="BG_Mod" hidden="1">6</definedName>
    <definedName name="BP">#REF!</definedName>
    <definedName name="BP_Oil">#REF!</definedName>
    <definedName name="BPA">[39]Comp!#REF!</definedName>
    <definedName name="Brindes_Comunicações_Institucionais" localSheetId="7">#REF!</definedName>
    <definedName name="Brindes_Comunicações_Institucionais">#REF!</definedName>
    <definedName name="Brisa___Exploracao_de_areas_de_servico_ano" localSheetId="7">#REF!</definedName>
    <definedName name="Brisa___Exploracao_de_areas_de_servico_ano">#REF!</definedName>
    <definedName name="Brisa___Exploracao_de_areas_de_servico_ano_ant" localSheetId="7">#REF!</definedName>
    <definedName name="Brisa___Exploracao_de_areas_de_servico_ano_ant">#REF!</definedName>
    <definedName name="Brisa___Exploracao_de_areas_de_servico_ano1">#REF!</definedName>
    <definedName name="bx" hidden="1">#N/A</definedName>
    <definedName name="CABOS_SUBT">#REF!</definedName>
    <definedName name="CAPITAL_PROPRIO">#REF!</definedName>
    <definedName name="CAPITAL_PRÓPRIO_____Outras_reservas">#REF!</definedName>
    <definedName name="CAPITAL_PRÓPRIO_____Reservas_legais">#REF!</definedName>
    <definedName name="CAPITAL_PRÓPRIO_Ajust._partes_de_capital_em_filiais_e_associadas">#REF!</definedName>
    <definedName name="CAPITAL_PRÓPRIO_Capital">#REF!</definedName>
    <definedName name="CAPITAL_PRÓPRIO_Prémios_de_emissão_de_acções">#REF!</definedName>
    <definedName name="CAPITAL_PRÓPRIO_Reservas_de_reavaliação">#REF!</definedName>
    <definedName name="CAPITAL_PRÓPRIO_Resultado_líquido_do_exercício">#REF!</definedName>
    <definedName name="CAPITAL_PRÓPRIO_Resultados_transitados">#REF!</definedName>
    <definedName name="CAPITAL_PRÓPRIO_TOTAL_DO_CAPITAL_PRÓPRIO">#REF!</definedName>
    <definedName name="Case">[40]P.Operacionais!$F$4</definedName>
    <definedName name="Catalizador_Porto_ano" localSheetId="7">#REF!</definedName>
    <definedName name="Catalizador_Porto_ano">#REF!</definedName>
    <definedName name="Catalizador_Porto_ano_ant" localSheetId="7">#REF!</definedName>
    <definedName name="Catalizador_Porto_ano_ant">#REF!</definedName>
    <definedName name="Catalizador_Sines_ano" localSheetId="7">#REF!</definedName>
    <definedName name="Catalizador_Sines_ano">#REF!</definedName>
    <definedName name="Catalizador_Sines_ano_ant">#REF!</definedName>
    <definedName name="catia" localSheetId="7" hidden="1">#REF!</definedName>
    <definedName name="catia" localSheetId="10" hidden="1">#REF!</definedName>
    <definedName name="catia" localSheetId="13" hidden="1">#REF!</definedName>
    <definedName name="catia" hidden="1">#REF!</definedName>
    <definedName name="ccc"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BBI">#REF!</definedName>
    <definedName name="CCCBFE">#REF!</definedName>
    <definedName name="cccc" localSheetId="7" hidden="1">{"'Parte I (BPA)'!$A$1:$A$3"}</definedName>
    <definedName name="cccc" localSheetId="9" hidden="1">{"'Parte I (BPA)'!$A$1:$A$3"}</definedName>
    <definedName name="cccc" localSheetId="13" hidden="1">{"'Parte I (BPA)'!$A$1:$A$3"}</definedName>
    <definedName name="cccc" hidden="1">{"'Parte I (BPA)'!$A$1:$A$3"}</definedName>
    <definedName name="ccccc" localSheetId="7">#REF!</definedName>
    <definedName name="ccccc">#REF!</definedName>
    <definedName name="ççççç">#REF!</definedName>
    <definedName name="ccccccccc">#REF!</definedName>
    <definedName name="ccomb">[41]combustivel!$C$5:$N$88</definedName>
    <definedName name="ccomb_c">[41]combustivel!$C$3:$N$3</definedName>
    <definedName name="ccomb_l">[41]combustivel!$B$5:$B$88</definedName>
    <definedName name="CCRef">'[21]Remuneração Mensal_Solar150MVA'!$O$9</definedName>
    <definedName name="CDCD" localSheetId="7">'[42]T-42-3'!#REF!</definedName>
    <definedName name="CDCD">'[42]T-42-3'!#REF!</definedName>
    <definedName name="cen_BRENT" localSheetId="7">[43]RESUMO_PROJ!#REF!</definedName>
    <definedName name="cen_BRENT">[43]RESUMO_PROJ!#REF!</definedName>
    <definedName name="cenario" localSheetId="7">[43]RESUMO_PROJ!#REF!</definedName>
    <definedName name="cenario">[43]RESUMO_PROJ!#REF!</definedName>
    <definedName name="cenario_consumos" localSheetId="7">[43]RESUMO_PROJ!#REF!</definedName>
    <definedName name="cenario_consumos">[43]RESUMO_PROJ!#REF!</definedName>
    <definedName name="Cento_de_Cuto_98_01" localSheetId="7">'[6]MOV. POR FORA'!#REF!</definedName>
    <definedName name="Cento_de_Cuto_98_01">'[6]MOV. POR FORA'!#REF!</definedName>
    <definedName name="Cento_de_Cuto_98_19" localSheetId="7">'[6]MOV. POR FORA'!#REF!</definedName>
    <definedName name="Cento_de_Cuto_98_19">'[6]MOV. POR FORA'!#REF!</definedName>
    <definedName name="CEP" localSheetId="7">#REF!</definedName>
    <definedName name="CEP">#REF!</definedName>
    <definedName name="CEPDEZ" localSheetId="7">#REF!</definedName>
    <definedName name="CEPDEZ">#REF!</definedName>
    <definedName name="CEPTRIM">#REF!</definedName>
    <definedName name="Cessão_de_créditos__juros">'[44]T-2'!#REF!</definedName>
    <definedName name="çk" localSheetId="7">#REF!</definedName>
    <definedName name="çk">#REF!</definedName>
    <definedName name="Classes_do_imobilizado">[18]ICursoMes!$C$6:$F$6</definedName>
    <definedName name="clAutoConfigure">#REF!</definedName>
    <definedName name="Client" localSheetId="10" hidden="1">#REF!</definedName>
    <definedName name="Client" localSheetId="13" hidden="1">#REF!</definedName>
    <definedName name="Client" hidden="1">#REF!</definedName>
    <definedName name="Clientes" hidden="1">#N/A</definedName>
    <definedName name="Clientes__de_curto_para_M.L.Prazo">'[24]MOV. POR FORA'!$F$21</definedName>
    <definedName name="Clientes_C_C_21100000_com_saldos_credores">'[24]MOV. POR FORA'!$F$19</definedName>
    <definedName name="Clientes_do_C_prazo_para_mlprazo">'[24]MOV. POR FORA'!$F$29</definedName>
    <definedName name="CLIENTES_OUT_CRED" localSheetId="7">#REF!</definedName>
    <definedName name="CLIENTES_OUT_CRED">#REF!</definedName>
    <definedName name="clientes_saldos_credores" localSheetId="7">#REF!</definedName>
    <definedName name="clientes_saldos_credores">#REF!</definedName>
    <definedName name="çlkçk" localSheetId="7">#REF!</definedName>
    <definedName name="çlkçk">#REF!</definedName>
    <definedName name="CMVMC_96">#REF!</definedName>
    <definedName name="CMVMC_97">#REF!</definedName>
    <definedName name="CO_01">'[45]Controlo Orçamental2'!$O$6</definedName>
    <definedName name="CO_02">'[45]Controlo Orçamental2'!$O$7</definedName>
    <definedName name="CO_03">'[45]Controlo Orçamental2'!$O$8</definedName>
    <definedName name="CO_04">'[45]Controlo Orçamental2'!$O$126</definedName>
    <definedName name="CO_05">'[45]Controlo Orçamental2'!$O$127</definedName>
    <definedName name="CO_06">'[45]Controlo Orçamental2'!$O$128</definedName>
    <definedName name="CO_07">'[45]Controlo Orçamental2'!$O$10</definedName>
    <definedName name="CO_08">'[45]Controlo Orçamental2'!$O$11</definedName>
    <definedName name="CO_09">'[45]Controlo Orçamental2'!$O$12</definedName>
    <definedName name="CO_10">'[45]Controlo Orçamental2'!$O$13</definedName>
    <definedName name="CO_11">'[45]Controlo Orçamental2'!$O$14</definedName>
    <definedName name="CO_12">'[45]Controlo Orçamental2'!$O$15</definedName>
    <definedName name="CO_13">'[45]Controlo Orçamental2'!$O$16</definedName>
    <definedName name="CO_14">'[45]Controlo Orçamental2'!$O$17</definedName>
    <definedName name="CO_15">'[45]Controlo Orçamental2'!$O$18</definedName>
    <definedName name="CO_16">'[45]Controlo Orçamental2'!$O$19</definedName>
    <definedName name="CO_17">'[45]Controlo Orçamental2'!$O$20</definedName>
    <definedName name="CO_18">'[45]Controlo Orçamental2'!$O$21</definedName>
    <definedName name="CO_19">'[45]Controlo Orçamental2'!$O$22</definedName>
    <definedName name="CO_20">'[45]Controlo Orçamental2'!$O$23</definedName>
    <definedName name="CO_21">'[45]Controlo Orçamental2'!$O$24</definedName>
    <definedName name="CO_22">'[45]Controlo Orçamental2'!$O$25</definedName>
    <definedName name="CO_23">'[45]Controlo Orçamental2'!$O$26</definedName>
    <definedName name="CO_24">'[45]Controlo Orçamental2'!$O$27</definedName>
    <definedName name="CO_25">'[45]Controlo Orçamental2'!$O$28</definedName>
    <definedName name="CO_26">'[45]Controlo Orçamental2'!$O$29</definedName>
    <definedName name="CO_27">'[45]Controlo Orçamental2'!$O$30</definedName>
    <definedName name="CO_28">'[45]Controlo Orçamental2'!$O$31</definedName>
    <definedName name="CO_29">'[45]Controlo Orçamental2'!$O$32</definedName>
    <definedName name="CO_30">'[45]Controlo Orçamental2'!$O$33</definedName>
    <definedName name="CO_31">'[45]Controlo Orçamental2'!$O$34</definedName>
    <definedName name="CO_32">'[45]Controlo Orçamental2'!$O$35</definedName>
    <definedName name="CO_33">'[45]Controlo Orçamental2'!$O$36</definedName>
    <definedName name="CO_34">'[45]Controlo Orçamental2'!$O$37</definedName>
    <definedName name="CO_35">'[45]Controlo Orçamental2'!$O$38</definedName>
    <definedName name="CO_36">'[45]Controlo Orçamental2'!$O$39</definedName>
    <definedName name="CO_37">[45]Novo03!$H$1281</definedName>
    <definedName name="CO_38">[45]Novo03!$H$1282</definedName>
    <definedName name="CO_39">[45]Novo03!$H$1549</definedName>
    <definedName name="CO_40">[45]Novo03!$H$1639</definedName>
    <definedName name="CO_41">'[45]Controlo Orçamental2'!$P$43</definedName>
    <definedName name="CO_42">'[45]Controlo Orçamental2'!$P$44</definedName>
    <definedName name="CO_43">'[45]Controlo Orçamental2'!$P$45</definedName>
    <definedName name="CO_44">'[45]Controlo Orçamental2'!$P$46</definedName>
    <definedName name="CO_45">'[45]Controlo Orçamental2'!$P$47</definedName>
    <definedName name="CO_46">'[45]Controlo Orçamental2'!$P$49</definedName>
    <definedName name="CO_47">'[45]Controlo Orçamental2'!$P$50</definedName>
    <definedName name="CO_48">'[45]Controlo Orçamental2'!$P$51</definedName>
    <definedName name="CO_49">[45]RCP!$V$38</definedName>
    <definedName name="CO_50">[45]RCP!$V$39</definedName>
    <definedName name="CO_51">[45]RCP!$V$40</definedName>
    <definedName name="CO_52">'[45]Controlo Orçamental2'!$O$116</definedName>
    <definedName name="CO_53">'[45]Controlo Orçamental2'!$O$117</definedName>
    <definedName name="CO_54">'[45]Controlo Orçamental2'!$O$118</definedName>
    <definedName name="CO_55">'[45]Controlo Orçamental2'!$O$119</definedName>
    <definedName name="CO_56">'[45]Controlo Orçamental2'!$O$40</definedName>
    <definedName name="CO_57">'[45]Indicadores R'!$W$5</definedName>
    <definedName name="CO_58">'[45]Indicadores R'!$W$6</definedName>
    <definedName name="CO_59">'[45]Indicadores R'!$W$7</definedName>
    <definedName name="CO_60">'[45]Indicadores R'!$W$8</definedName>
    <definedName name="CO_61">'[45]Indicadores R'!$W$9</definedName>
    <definedName name="CO_62">'[45]Indicadores R'!$W$10</definedName>
    <definedName name="CO_63">'[45]Indicadores R'!$W$13</definedName>
    <definedName name="CO_64">'[45]Indicadores R'!$W$14</definedName>
    <definedName name="CO_65">'[45]Indicadores R'!$W$15</definedName>
    <definedName name="CO_66">'[45]Indicadores R'!$W$18</definedName>
    <definedName name="CO_67">'[45]Indicadores R'!$W$19</definedName>
    <definedName name="CO_68">'[45]Indicadores R'!$W$20</definedName>
    <definedName name="CO_69">'[45]Indicadores R'!$Z$54</definedName>
    <definedName name="CO_70">'[45]Indicadores R'!$Z$58</definedName>
    <definedName name="CO_71">'[45]Indicadores R'!$Z$62</definedName>
    <definedName name="code">'[46]T-42-3'!#REF!</definedName>
    <definedName name="code_0">'[47]T-42-3'!#REF!</definedName>
    <definedName name="code_00">'[47]T-42-3'!#REF!</definedName>
    <definedName name="code_o9o">'[47]T-42-3'!#REF!</definedName>
    <definedName name="code00">'[47]T-42-3'!#REF!</definedName>
    <definedName name="code0001">'[47]T-42-3'!#REF!</definedName>
    <definedName name="code1">'[11]T-42-3'!#REF!</definedName>
    <definedName name="code2">'[11]T-42-3'!#REF!</definedName>
    <definedName name="code3">'[12]T-42-3'!#REF!</definedName>
    <definedName name="COLUNA2">#REF!</definedName>
    <definedName name="Comb_para_consumo_Interno">#REF!</definedName>
    <definedName name="Compras___custos">#REF!</definedName>
    <definedName name="Compras___proveitos">#REF!</definedName>
    <definedName name="Compras__ano">#REF!</definedName>
    <definedName name="Compras__ano_antacre_cust">#REF!</definedName>
    <definedName name="Compras__anoacre_cust">#REF!</definedName>
    <definedName name="Compras_ano">#REF!</definedName>
    <definedName name="Compras_ano_ant">#REF!</definedName>
    <definedName name="Compras_de_materias_primas_ano_antacre_cust">#REF!</definedName>
    <definedName name="Compras_de_materias_primas_anoacre_cust">#REF!</definedName>
    <definedName name="Compras_Trading">#REF!</definedName>
    <definedName name="cond">[43]RESUMO_PROJ!$Q$6</definedName>
    <definedName name="CONGPS" localSheetId="7">#REF!</definedName>
    <definedName name="CONGPS">#REF!</definedName>
    <definedName name="conseeparagem">'[43]DADOS PROD&amp;CONS'!$H$139</definedName>
    <definedName name="Conservacao_do_Imobilizado_da_Ref._de_Sines_ano" localSheetId="7">#REF!</definedName>
    <definedName name="Conservacao_do_Imobilizado_da_Ref._de_Sines_ano">#REF!</definedName>
    <definedName name="Conservacao_do_Imobilizado_da_Ref._de_Sines_ano_ant" localSheetId="7">#REF!</definedName>
    <definedName name="Conservacao_do_Imobilizado_da_Ref._de_Sines_ano_ant">#REF!</definedName>
    <definedName name="Conservacao_do_Imobilizado_da_Ref._do_Porto_ano" localSheetId="7">#REF!</definedName>
    <definedName name="Conservacao_do_Imobilizado_da_Ref._do_Porto_ano">#REF!</definedName>
    <definedName name="Conservacao_do_Imobilizado_da_Ref._do_Porto_ano_ant">#REF!</definedName>
    <definedName name="consgj_anoc">#REF!</definedName>
    <definedName name="consgj_anoc_c">#REF!</definedName>
    <definedName name="Consorcio_c_terrenos_Passivo">#REF!</definedName>
    <definedName name="Constituicao_fundo_de_pensoes_ano">#REF!</definedName>
    <definedName name="Constituicao_fundo_de_pensoes_ano_ant">#REF!</definedName>
    <definedName name="Cont_Autarquíca">#REF!</definedName>
    <definedName name="Contas_transitorias_Passivo">#REF!</definedName>
    <definedName name="ContingSelo">'[48]T-42-3'!#REF!</definedName>
    <definedName name="Contratos_Futuros___proveitos" localSheetId="7">#REF!</definedName>
    <definedName name="Contratos_Futuros___proveitos">#REF!</definedName>
    <definedName name="Contratos_Leasing_ano" localSheetId="7">#REF!</definedName>
    <definedName name="Contratos_Leasing_ano">#REF!</definedName>
    <definedName name="Contratos_Leasing_ano_ant" localSheetId="7">#REF!</definedName>
    <definedName name="Contratos_Leasing_ano_ant">#REF!</definedName>
    <definedName name="Control_Impairm">#REF!</definedName>
    <definedName name="CORPOREO_ADIÇÕES">#REF!</definedName>
    <definedName name="CORPOREO_OUT_TRF">#REF!</definedName>
    <definedName name="CORPOREO_REGULA">#REF!</definedName>
    <definedName name="CORPOREO_TRF_FIXO">#REF!</definedName>
    <definedName name="CP">#REF!</definedName>
    <definedName name="CPT_1" localSheetId="7">#REF!</definedName>
    <definedName name="CPT_1">#REF!</definedName>
    <definedName name="Credito">#REF!</definedName>
    <definedName name="Créditos_Bancários">#REF!</definedName>
    <definedName name="Créditos_Bancários___custos">#REF!</definedName>
    <definedName name="credores">#REF!</definedName>
    <definedName name="Criteria_0">#REF!</definedName>
    <definedName name="Criteria_010">#REF!</definedName>
    <definedName name="CRITERIO">#REF!</definedName>
    <definedName name="_xlnm.Criteria">#REF!</definedName>
    <definedName name="Current">#REF!</definedName>
    <definedName name="Curso_422">[23]Detalhe_RAB!$H$210</definedName>
    <definedName name="Curso_423_EL01">[23]Detalhe_RAB!$H$338</definedName>
    <definedName name="Curso_423_EL02">[23]Detalhe_RAB!$H$357</definedName>
    <definedName name="Curso_423_EL03">[23]Detalhe_RAB!$H$376</definedName>
    <definedName name="Custo_Capital_UGS_2007" localSheetId="7">#REF!</definedName>
    <definedName name="Custo_Capital_UGS_2007">#REF!</definedName>
    <definedName name="Custo_Capital_URT_2007" localSheetId="7">#REF!</definedName>
    <definedName name="Custo_Capital_URT_2007">#REF!</definedName>
    <definedName name="Custos_com_o_pessoal___custos" localSheetId="7">#REF!</definedName>
    <definedName name="Custos_com_o_pessoal___custos">#REF!</definedName>
    <definedName name="Custos_com_o_pessoal___proveitos">#REF!</definedName>
    <definedName name="Custos_com_o_pessoal_ano">#REF!</definedName>
    <definedName name="Custos_com_o_pessoal_ano_ant">#REF!</definedName>
    <definedName name="Custos_com_o_pessoal_ano_antacre_cust">#REF!</definedName>
    <definedName name="Custos_com_o_pessoal_anoacre_cust">#REF!</definedName>
    <definedName name="CUSTOS_DIFERIDOS">#REF!</definedName>
    <definedName name="Custos_Diferidos___Periodização_de_custos__transferência_da_2689xxxx_para_a_272XXXXX">'[24]MOV. POR FORA'!$F$24</definedName>
    <definedName name="Custos_diferidos_do_imobilizado_ano" localSheetId="7">#REF!</definedName>
    <definedName name="Custos_diferidos_do_imobilizado_ano">#REF!</definedName>
    <definedName name="Custos_diferidos_do_imobilizado_ano_ant" localSheetId="7">#REF!</definedName>
    <definedName name="Custos_diferidos_do_imobilizado_ano_ant">#REF!</definedName>
    <definedName name="CUSTOS_E_PERDAS___custos" localSheetId="7">#REF!</definedName>
    <definedName name="CUSTOS_E_PERDAS___custos">#REF!</definedName>
    <definedName name="CUSTOS_E_PERDAS___custos_97">#REF!</definedName>
    <definedName name="CUSTOS_E_PERDAS___custos_N1">#REF!</definedName>
    <definedName name="Custos_e_perdas_fin.___titulos_de_particip._FGRC_ano_antacre_cust">#REF!</definedName>
    <definedName name="Custos_e_perdas_fin.___titulos_de_particip._FGRC_anoacre_cust">#REF!</definedName>
    <definedName name="Custos_e_perdas_fin.___titulos_de_particip._PARTEST_ano_antacre_cust">#REF!</definedName>
    <definedName name="Custos_e_perdas_fin.___titulos_de_particip._PARTEST_anoacre_cust">#REF!</definedName>
    <definedName name="CUSTOS_E_PERDAS_FINANCEIRAS">#REF!</definedName>
    <definedName name="CUSTOS_E_PERDAS_FINANCEIRAS___custos">#REF!</definedName>
    <definedName name="Custos_e_perdas_financeiras___custos_extra">#REF!</definedName>
    <definedName name="Custos_e_perdas_financeiras_ano">#REF!</definedName>
    <definedName name="Custos_e_perdas_financeiras_ano_ant">#REF!</definedName>
    <definedName name="Custos_e_perdas_financeiras_ano_antacre_cust">#REF!</definedName>
    <definedName name="Custos_e_perdas_financeiras_anoacre_cust">#REF!</definedName>
    <definedName name="CUSTOS_E_PERDAS_FINANCEIRAS_N1">#REF!</definedName>
    <definedName name="Custos_e_perdas_financeiros___proveitos">#REF!</definedName>
    <definedName name="custos_perdas_finan">#REF!</definedName>
    <definedName name="d">[49]combustivel!$C$5:$N$88</definedName>
    <definedName name="DA_MÉDIA">'[6]FORN. E SERV.'!#REF!</definedName>
    <definedName name="dacp" localSheetId="7">#REF!</definedName>
    <definedName name="dacp">#REF!</definedName>
    <definedName name="dados">[50]DADBAL!$E$7:$AF$145</definedName>
    <definedName name="dados_l">[50]DADBAL!$D$7:$D$145</definedName>
    <definedName name="dados_mreg">[51]Dados_MReg!$F$9:$AC$97</definedName>
    <definedName name="dados_mreg_l">[51]Dados_MReg!$E$9:$E$97</definedName>
    <definedName name="DAT1B" localSheetId="7">#REF!</definedName>
    <definedName name="DAT1B">#REF!</definedName>
    <definedName name="DAT2B" localSheetId="7">#REF!</definedName>
    <definedName name="DAT2B">#REF!</definedName>
    <definedName name="DAT3B" localSheetId="7">#REF!</definedName>
    <definedName name="DAT3B">#REF!</definedName>
    <definedName name="DAT4B">#REF!</definedName>
    <definedName name="DAT5B">#REF!</definedName>
    <definedName name="DAT6B">#REF!</definedName>
    <definedName name="DAT7B">#REF!</definedName>
    <definedName name="DAT8B">#REF!</definedName>
    <definedName name="DAT9B">#REF!</definedName>
    <definedName name="data">#REF!</definedName>
    <definedName name="data_invest_ref" localSheetId="7">[43]RESUMO_PROJ!#REF!</definedName>
    <definedName name="data_invest_ref">[43]RESUMO_PROJ!#REF!</definedName>
    <definedName name="DATA1" localSheetId="7">#REF!</definedName>
    <definedName name="DATA1">#REF!</definedName>
    <definedName name="DATA10" localSheetId="7">#REF!</definedName>
    <definedName name="DATA10">#REF!</definedName>
    <definedName name="DATA11" localSheetId="7">#REF!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cdddddddddd">#REF!</definedName>
    <definedName name="dd" localSheetId="7" hidden="1">{"'Parte I (BPA)'!$A$1:$A$3"}</definedName>
    <definedName name="dd" localSheetId="9" hidden="1">{"'Parte I (BPA)'!$A$1:$A$3"}</definedName>
    <definedName name="dd" localSheetId="13" hidden="1">{"'Parte I (BPA)'!$A$1:$A$3"}</definedName>
    <definedName name="dd" hidden="1">{"'Parte I (BPA)'!$A$1:$A$3"}</definedName>
    <definedName name="ddd" localSheetId="7" hidden="1">{#N/A,#N/A,FALSE,"QD07";#N/A,#N/A,FALSE,"QD09";#N/A,#N/A,FALSE,"QD10";#N/A,#N/A,FALSE,"DERRAMA";#N/A,#N/A,FALSE,"CORRECÇ. FISCAIS";#N/A,#N/A,FALSE,"BEN.FISCAIS";#N/A,#N/A,FALSE,"TRIB.AUTONOMA"}</definedName>
    <definedName name="ddd" localSheetId="9" hidden="1">{#N/A,#N/A,FALSE,"QD07";#N/A,#N/A,FALSE,"QD09";#N/A,#N/A,FALSE,"QD10";#N/A,#N/A,FALSE,"DERRAMA";#N/A,#N/A,FALSE,"CORRECÇ. FISCAIS";#N/A,#N/A,FALSE,"BEN.FISCAIS";#N/A,#N/A,FALSE,"TRIB.AUTONOMA"}</definedName>
    <definedName name="ddd" localSheetId="13" hidden="1">{#N/A,#N/A,FALSE,"QD07";#N/A,#N/A,FALSE,"QD09";#N/A,#N/A,FALSE,"QD10";#N/A,#N/A,FALSE,"DERRAMA";#N/A,#N/A,FALSE,"CORRECÇ. FISCAIS";#N/A,#N/A,FALSE,"BEN.FISCAIS";#N/A,#N/A,FALSE,"TRIB.AUTONOMA"}</definedName>
    <definedName name="ddd" hidden="1">{#N/A,#N/A,FALSE,"QD07";#N/A,#N/A,FALSE,"QD09";#N/A,#N/A,FALSE,"QD10";#N/A,#N/A,FALSE,"DERRAMA";#N/A,#N/A,FALSE,"CORRECÇ. FISCAIS";#N/A,#N/A,FALSE,"BEN.FISCAIS";#N/A,#N/A,FALSE,"TRIB.AUTONOMA"}</definedName>
    <definedName name="dddd">#REF!</definedName>
    <definedName name="ddddddddddd">[38]DERRESUL!#REF!</definedName>
    <definedName name="dddddde4" localSheetId="7">#REF!</definedName>
    <definedName name="dddddde4">#REF!</definedName>
    <definedName name="de" localSheetId="7">#REF!</definedName>
    <definedName name="de">#REF!</definedName>
    <definedName name="dE324RER" localSheetId="7">#REF!</definedName>
    <definedName name="dE324RER">#REF!</definedName>
    <definedName name="Debito">#REF!</definedName>
    <definedName name="Débitos_créditos">#REF!</definedName>
    <definedName name="Débitos_créditos___custos">#REF!</definedName>
    <definedName name="Débitos_créditos___proveitos">#REF!</definedName>
    <definedName name="DecSun1" localSheetId="7">DATEVALUE("12/1/"&amp;'[33]QUERY - DR ERSE'!#REF!)-WEEKDAY(DATEVALUE("12/1/"&amp;'[33]QUERY - DR ERSE'!#REF!))+1</definedName>
    <definedName name="DecSun1">DATEVALUE("12/1/"&amp;'[33]QUERY - DR ERSE'!#REF!)-WEEKDAY(DATEVALUE("12/1/"&amp;'[33]QUERY - DR ERSE'!#REF!))+1</definedName>
    <definedName name="dede" localSheetId="10" hidden="1">#REF!</definedName>
    <definedName name="dede" localSheetId="13" hidden="1">#REF!</definedName>
    <definedName name="dede" hidden="1">#REF!</definedName>
    <definedName name="Depositos_de_caucao_de_gas_Passivo">#REF!</definedName>
    <definedName name="Depreciação_de_Existências">#REF!</definedName>
    <definedName name="Depreciação_de_Existências_EXERCICIO">#REF!</definedName>
    <definedName name="Derivados_p_p_bruto_produtos">#REF!</definedName>
    <definedName name="DESCBFE">#REF!</definedName>
    <definedName name="Descontos_p_pagamento_concedidos">#REF!</definedName>
    <definedName name="Descontos_p_pagamento_concedidos___custos">#REF!</definedName>
    <definedName name="Descontos_p_pagamento_obtidos___proveitos">#REF!</definedName>
    <definedName name="Despesas_C_monoboia">#REF!</definedName>
    <definedName name="Despesas_com_fretes_de_compras_ano">#REF!</definedName>
    <definedName name="Despesas_com_fretes_de_compras_ano_antacre_cust">#REF!</definedName>
    <definedName name="Despesas_com_fretes_de_compras_anoacre_cust">#REF!</definedName>
    <definedName name="Despesas_de_fornecimentos_externos_ano">#REF!</definedName>
    <definedName name="Despesas_de_fornecimentos_externos_ano_antacre_cust">#REF!</definedName>
    <definedName name="Despesas_de_fornecimentos_externos_anoacre_cust">#REF!</definedName>
    <definedName name="Despesas_de_seguros_com_compras_ano">#REF!</definedName>
    <definedName name="Despesas_de_seguros_com_compras_ano_antacre_cust">#REF!</definedName>
    <definedName name="Despesas_de_seguros_com_compras_anoacre_cust">#REF!</definedName>
    <definedName name="Despesas_de_seguros_com_diversos_ano">#REF!</definedName>
    <definedName name="Despesas_de_seguros_com_diversos_ano_antacre_cust">#REF!</definedName>
    <definedName name="Despesas_de_seguros_com_diversos_anoacre_cust">#REF!</definedName>
    <definedName name="Despesas_de_seguros_com_pessoal_ano">#REF!</definedName>
    <definedName name="Despesas_de_seguros_com_pessoal_ano_antacre_cust">#REF!</definedName>
    <definedName name="Despesas_de_seguros_com_pessoal_anoacre_cust">#REF!</definedName>
    <definedName name="Despesas_seguros_diversos">#REF!</definedName>
    <definedName name="Despesas_seguros_diversos_ano">#REF!</definedName>
    <definedName name="Despesas_seguros_diversos_ano_ant">#REF!</definedName>
    <definedName name="Despesas_seguros_diversos1">#REF!</definedName>
    <definedName name="Despesas_seguros_diversos2">#REF!</definedName>
    <definedName name="Despesas_seguros_pessoal_ano">#REF!</definedName>
    <definedName name="Despesas_seguros_pessoal_ano_ant">#REF!</definedName>
    <definedName name="DETALHE_AQ">#REF!</definedName>
    <definedName name="Devedores_do_C_prazo_para_mlprazo">'[24]MOV. POR FORA'!$F$30</definedName>
    <definedName name="dfg" localSheetId="7">#REF!</definedName>
    <definedName name="dfg">#REF!</definedName>
    <definedName name="dfghdht" localSheetId="7">#REF!</definedName>
    <definedName name="dfghdht">#REF!</definedName>
    <definedName name="dfhdfh" localSheetId="7">#REF!</definedName>
    <definedName name="dfhdfh">#REF!</definedName>
    <definedName name="dfhdthd">#REF!</definedName>
    <definedName name="dfhy">#REF!</definedName>
    <definedName name="dfsfrcsfrcs">#REF!</definedName>
    <definedName name="dfyd">#REF!</definedName>
    <definedName name="dfydh">[26]dados!$C$1</definedName>
    <definedName name="Diebold" localSheetId="7" hidden="1">{"Headcount",#N/A,FALSE,"Input"}</definedName>
    <definedName name="Diebold" localSheetId="9" hidden="1">{"Headcount",#N/A,FALSE,"Input"}</definedName>
    <definedName name="Diebold" localSheetId="13" hidden="1">{"Headcount",#N/A,FALSE,"Input"}</definedName>
    <definedName name="Diebold" hidden="1">{"Headcount",#N/A,FALSE,"Input"}</definedName>
    <definedName name="Dif_Camb.___Clientes">'[24]DIFERENÇAS DE CÂMBIO'!$I$18</definedName>
    <definedName name="Dif_Camb.___Deved.">'[24]DIFERENÇAS DE CÂMBIO'!$I$34</definedName>
    <definedName name="Dif_Camb.___Emp_Parti">'[24]DIFERENÇAS DE CÂMBIO'!$I$27</definedName>
    <definedName name="Dif_Camb.___Forn._Out_cre">'[24]DIFERENÇAS DE CÂMBIO'!$I$20</definedName>
    <definedName name="Dif_Camb_Desf" localSheetId="7">#REF!</definedName>
    <definedName name="Dif_Camb_Desf">#REF!</definedName>
    <definedName name="DIF_CAMB_OUT_DEV_CRE_SAL_CRE">'[7]DIF CÂMBIO'!$I$35</definedName>
    <definedName name="Dif_Cedência_Partes_Capital" localSheetId="7">#REF!</definedName>
    <definedName name="Dif_Cedência_Partes_Capital">#REF!</definedName>
    <definedName name="Dif_Cedência_Partes_Capital_ano_antacre_cust" localSheetId="7">#REF!</definedName>
    <definedName name="Dif_Cedência_Partes_Capital_ano_antacre_cust">#REF!</definedName>
    <definedName name="Dif_Cedência_Partes_Capital_anoacre_cust" localSheetId="7">#REF!</definedName>
    <definedName name="Dif_Cedência_Partes_Capital_anoacre_cust">#REF!</definedName>
    <definedName name="Dif_Cedência_Partes_Capital_anoacre_cust1">#REF!</definedName>
    <definedName name="Diferenças_de_Câmbio">#REF!</definedName>
    <definedName name="Diferenças_de_Câmbio___custos">#REF!</definedName>
    <definedName name="Diferenças_de_Câmbio___proveitos">#REF!</definedName>
    <definedName name="Diferenças_de_Câmbio_de_saldos_credores_de_disponibilidades">'[17]MOV. POR FORA'!#REF!</definedName>
    <definedName name="Diferencas_de_cambio_desfavoraveis___ano">#REF!</definedName>
    <definedName name="Diferencas_de_cambio_desfavoraveis___ano_ant">#REF!</definedName>
    <definedName name="Diferencas_de_cambio_favoraveis_ano">#REF!</definedName>
    <definedName name="Diferencas_de_cambio_favoraveis_ano_ant">#REF!</definedName>
    <definedName name="Diferencas_de_cambio_favoraveis_ano_antacre_cust">#REF!</definedName>
    <definedName name="Diferencas_de_cambio_favoraveis_anoacre_cust">#REF!</definedName>
    <definedName name="Diferenças_em_aquis._partes_de_capital___Amort">#REF!</definedName>
    <definedName name="Diferencial_Preço_Regiões_Autonomas">#REF!</definedName>
    <definedName name="Direccao_Geral_Alfandegas___I.S.P.">#REF!</definedName>
    <definedName name="Direccao_Geral_das_Alfandegas___I.S.P.mapas">#REF!</definedName>
    <definedName name="Direitos_de_C.L.A._e_Gases_ano">#REF!</definedName>
    <definedName name="Direitos_de_C.L.A._e_Gases_ano_antacre_cust">#REF!</definedName>
    <definedName name="Direitos_de_C.L.A._e_Gases_anoacre_cust">#REF!</definedName>
    <definedName name="Direitos_superficie_de_Sines_ano">#REF!</definedName>
    <definedName name="Direitos_superficie_de_Sines_ano_ant">#REF!</definedName>
    <definedName name="Direitos_superficie_de_Sines_ano_antacre_cust">#REF!</definedName>
    <definedName name="Direitos_superficie_de_Sines_anoacre_cust">#REF!</definedName>
    <definedName name="DIV_ACTIVO">#REF!</definedName>
    <definedName name="DIV_PASSIVO">#REF!</definedName>
    <definedName name="Diversos">#REF!</definedName>
    <definedName name="Diversos___custos">#REF!</definedName>
    <definedName name="Dívidas_de_Terceiros">#REF!</definedName>
    <definedName name="Dívidas_de_Terceiros_EXERCICIO">#REF!</definedName>
    <definedName name="Dividas_incobraveis___custos">#REF!</definedName>
    <definedName name="Dividendos">'[12]T-42-3'!#REF!</definedName>
    <definedName name="Donativos___custos">#REF!</definedName>
    <definedName name="DR">'[52]DR ORC 2002'!#REF!</definedName>
    <definedName name="drf" localSheetId="7">#REF!</definedName>
    <definedName name="drf">#REF!</definedName>
    <definedName name="drhrryrew" localSheetId="7">#REF!</definedName>
    <definedName name="drhrryrew">#REF!</definedName>
    <definedName name="drhy" localSheetId="7">#REF!</definedName>
    <definedName name="drhy">#REF!</definedName>
    <definedName name="drivers">[53]Dados_DR!$AX$2472:$BA$2515</definedName>
    <definedName name="drivers_ren_armazenagem">[53]Drivers_Repartição!#REF!</definedName>
    <definedName name="drivers_ren_atlantico">[53]Drivers_Repartição!#REF!</definedName>
    <definedName name="drn" localSheetId="7">#REF!</definedName>
    <definedName name="drn">#REF!</definedName>
    <definedName name="dryd">'[54]KPI''s'!$B$23:$E$44</definedName>
    <definedName name="dryde" localSheetId="7">#REF!</definedName>
    <definedName name="dryde">#REF!</definedName>
    <definedName name="dsrhrtrhyert" localSheetId="7">#REF!</definedName>
    <definedName name="dsrhrtrhyert">#REF!</definedName>
    <definedName name="DTRDGD" localSheetId="7">#REF!</definedName>
    <definedName name="DTRDGD">#REF!</definedName>
    <definedName name="dtrydey">#REF!</definedName>
    <definedName name="dtyude">#REF!</definedName>
    <definedName name="dudr">#REF!</definedName>
    <definedName name="dwewe">#REF!</definedName>
    <definedName name="dydh">'[54]KPI''s'!$B$3:$O$19</definedName>
    <definedName name="e">[49]combustivel!$C$3:$N$3</definedName>
    <definedName name="ECEref">'[21]Remuneração Mensal_Solar150MVA'!$O$8</definedName>
    <definedName name="ECR">'[21]Remuneração Mensal_Solar150MVA'!$H$18</definedName>
    <definedName name="Edifícios_e_Outras_Construções">[18]ICursoMes!$C$7:$F$7</definedName>
    <definedName name="ee">#REF!</definedName>
    <definedName name="eee">#REF!</definedName>
    <definedName name="eeeeeeeee5yt">#REF!</definedName>
    <definedName name="eeeeeeeeeeeeeeeeeeeeeeeeeeeeeeee">#REF!</definedName>
    <definedName name="eeer">#REF!</definedName>
    <definedName name="eerteyee">#REF!</definedName>
    <definedName name="emissao_0_c">[55]emissao!$D$3:$O$3</definedName>
    <definedName name="emissao_0_l">[55]emissao!$B$4:$B$33</definedName>
    <definedName name="emissoes_anoc" localSheetId="7">#REF!</definedName>
    <definedName name="emissoes_anoc">#REF!</definedName>
    <definedName name="emissoes_anoc_c" localSheetId="7">#REF!</definedName>
    <definedName name="emissoes_anoc_c">#REF!</definedName>
    <definedName name="EMP_ASSOCIADAS_DESINV." localSheetId="7">#REF!</definedName>
    <definedName name="EMP_ASSOCIADAS_DESINV.">#REF!</definedName>
    <definedName name="EMP_ASSOCIADAS_DIVIDENDOS">#REF!</definedName>
    <definedName name="EMP_ASSOCIADAS_INVEST">#REF!</definedName>
    <definedName name="EMP_ASSOCIADAS_OUTROS">#REF!</definedName>
    <definedName name="EMP_ASSOCIADAS_REGUL">#REF!</definedName>
    <definedName name="EMP_ASSOCIADAS_RESULT">#REF!</definedName>
    <definedName name="EMP_ASSOCIADAS_TRANSF">#REF!</definedName>
    <definedName name="emp_banc_cp">#REF!</definedName>
    <definedName name="emp_banc_lp">#REF!</definedName>
    <definedName name="EMP_GRUPO_ACTIVO">#REF!</definedName>
    <definedName name="EMP_GRUPO_PASSIVO">#REF!</definedName>
    <definedName name="EMP_PART_ACTIVO">#REF!</definedName>
    <definedName name="EMP_PART_PASSIVO">#REF!</definedName>
    <definedName name="Empresas_Participadas___proveitos">#REF!</definedName>
    <definedName name="EMPRESTIMOS_ASSOCIADAS_DESINV.">#REF!</definedName>
    <definedName name="EMPRESTIMOS_ASSOCIADAS_DIVIDENDOS">#REF!</definedName>
    <definedName name="EMPRESTIMOS_ASSOCIADAS_INVEST">#REF!</definedName>
    <definedName name="EMPRESTIMOS_ASSOCIADAS_OUTROS">#REF!</definedName>
    <definedName name="EMPRESTIMOS_ASSOCIADAS_REGUL">#REF!</definedName>
    <definedName name="EMPRESTIMOS_ASSOCIADAS_RESULT">#REF!</definedName>
    <definedName name="EMPRESTIMOS_ASSOCIADAS_TRANSF">#REF!</definedName>
    <definedName name="EMPRESTIMOS_GRUPO_DESINV.">#REF!</definedName>
    <definedName name="EMPRESTIMOS_GRUPO_DIVIDENDOS">#REF!</definedName>
    <definedName name="EMPRESTIMOS_GRUPO_INVEST">#REF!</definedName>
    <definedName name="EMPRESTIMOS_GRUPO_OUTROS">#REF!</definedName>
    <definedName name="EMPRESTIMOS_GRUPO_REGUL">#REF!</definedName>
    <definedName name="EMPRESTIMOS_GRUPO_RESULT">#REF!</definedName>
    <definedName name="EMPRESTIMOS_GRUPO_TRANSF">#REF!</definedName>
    <definedName name="EMPRESTIMOS_OUT_EMP_DESINV.">#REF!</definedName>
    <definedName name="EMPRESTIMOS_OUT_EMP_DIVIDENDOS">#REF!</definedName>
    <definedName name="EMPRESTIMOS_OUT_EMP_INVEST">#REF!</definedName>
    <definedName name="EMPRESTIMOS_OUT_EMP_OUTROS">#REF!</definedName>
    <definedName name="EMPRESTIMOS_OUT_EMP_REGUL">#REF!</definedName>
    <definedName name="EMPRESTIMOS_OUT_EMP_RESULT">#REF!</definedName>
    <definedName name="EMPRESTIMOS_OUT_EMP_TRANSF">#REF!</definedName>
    <definedName name="Empréstimos_por_Obrigações">#REF!</definedName>
    <definedName name="Empréstimos_por_Obrigações___custos">#REF!</definedName>
    <definedName name="Enc._com_emp._rec._imobilizado">#REF!</definedName>
    <definedName name="Enc._com_emp._rec._imobilizado___custos">#REF!</definedName>
    <definedName name="Encargos_com_empréstimos">#REF!</definedName>
    <definedName name="Encargos_com_empréstimos___custos">#REF!</definedName>
    <definedName name="Encargos_de_conta_de_outrem_ano">#REF!</definedName>
    <definedName name="Encargos_de_conta_de_outrem_ano_ant">#REF!</definedName>
    <definedName name="ENCARGOS_FINANCEIROS_IMPUTADOS_AO_INVESTIMENTO">#REF!</definedName>
    <definedName name="enccomb_anoc">#REF!</definedName>
    <definedName name="enccomb_anoc_c">#REF!</definedName>
    <definedName name="Equipamento_acessório">[18]ICursoMes!$C$22:$F$22</definedName>
    <definedName name="er">#REF!</definedName>
    <definedName name="ererd">#REF!</definedName>
    <definedName name="erete">#REF!</definedName>
    <definedName name="eretet">#REF!</definedName>
    <definedName name="eri" localSheetId="10" hidden="1">[56]XREF!#REF!</definedName>
    <definedName name="eri" hidden="1">[56]XREF!#REF!</definedName>
    <definedName name="errrrrrrrrrrrrrrrrrrw">[38]DERRESUL!#REF!</definedName>
    <definedName name="ertert" localSheetId="7">#REF!</definedName>
    <definedName name="ertert">#REF!</definedName>
    <definedName name="ertet" localSheetId="7">#REF!</definedName>
    <definedName name="ertet">#REF!</definedName>
    <definedName name="erteter" localSheetId="7">#REF!</definedName>
    <definedName name="erteter">#REF!</definedName>
    <definedName name="ertqq">#REF!</definedName>
    <definedName name="ertrety">#REF!</definedName>
    <definedName name="ertte">#REF!</definedName>
    <definedName name="erty5eyrytreryrytr">#REF!</definedName>
    <definedName name="ERY">[27]dados!$D$6:$D$147</definedName>
    <definedName name="Esco___Emp._p._eficiencia_energia_ano" localSheetId="7">#REF!</definedName>
    <definedName name="Esco___Emp._p._eficiencia_energia_ano">#REF!</definedName>
    <definedName name="Esco___Emp._p._eficiencia_energia_ano_ant" localSheetId="7">#REF!</definedName>
    <definedName name="Esco___Emp._p._eficiencia_energia_ano_ant">#REF!</definedName>
    <definedName name="est" localSheetId="7">#REF!</definedName>
    <definedName name="est">#REF!</definedName>
    <definedName name="ESTADO_ACTIVO">#REF!</definedName>
    <definedName name="Estado_out._ent._publicos___Devcre">'[24]MOV. POR FORA'!$F$12</definedName>
    <definedName name="ESTADO_PASSIVO" localSheetId="7">#REF!</definedName>
    <definedName name="ESTADO_PASSIVO">#REF!</definedName>
    <definedName name="Estima_impos_irc">'[24]MOV. POR FORA'!$F$56</definedName>
    <definedName name="etet" localSheetId="7">#REF!</definedName>
    <definedName name="etet">#REF!</definedName>
    <definedName name="etrwet" localSheetId="7">#REF!</definedName>
    <definedName name="etrwet">#REF!</definedName>
    <definedName name="etryryr5yrtyewe4rttt" localSheetId="7">#REF!</definedName>
    <definedName name="etryryr5yrtyewe4rttt">#REF!</definedName>
    <definedName name="Euro_Activo">#REF!</definedName>
    <definedName name="Euro_DR">#REF!</definedName>
    <definedName name="Euro_ingles_Activo">#REF!</definedName>
    <definedName name="Euro_Ingles_DR">#REF!</definedName>
    <definedName name="Euro_Ingles_Passivo">#REF!</definedName>
    <definedName name="Euro_Passivo">#REF!</definedName>
    <definedName name="EV__LASTREFTIME__" localSheetId="7" hidden="1">38856.5859259259</definedName>
    <definedName name="EV__LASTREFTIME__" localSheetId="13" hidden="1">38856.5859259259</definedName>
    <definedName name="EV__LASTREFTIME__" hidden="1">41495.5774305555</definedName>
    <definedName name="ew444445rr">#REF!</definedName>
    <definedName name="ewercwrewcrwrca">#REF!</definedName>
    <definedName name="eweweweeeeeeeeeeeer">#REF!</definedName>
    <definedName name="ewreq">#REF!</definedName>
    <definedName name="ewrewrw">#REF!</definedName>
    <definedName name="ewrqwr">#REF!</definedName>
    <definedName name="ewrqwwe">#REF!</definedName>
    <definedName name="ewtrert">#REF!</definedName>
    <definedName name="EXIST_DEZ">#REF!</definedName>
    <definedName name="EXIST_NOV">#REF!</definedName>
    <definedName name="EXIST_OUT">#REF!</definedName>
    <definedName name="EXIST_SET">#REF!</definedName>
    <definedName name="EXISTENCIAS">#REF!</definedName>
    <definedName name="EXISTÊNCIAS_ADIANTAMENTOS_POR_CONTA_DE_COMPRAS">#REF!</definedName>
    <definedName name="EXISTÊNCIAS_MAT.PRIMAS__SUBSIDIÁRIAS_E_DE_CONSUMO">#REF!</definedName>
    <definedName name="EXISTÊNCIAS_PRODUTOS_ACABADOS_E_INTERMÉDIOS">#REF!</definedName>
    <definedName name="EXISTÊNCIAS_PRODUTOS_E_TRABALHOS_EM_CURSO">#REF!</definedName>
    <definedName name="EXISTÊNCIAS_TOTAL_GERAL">#REF!</definedName>
    <definedName name="Exploração_Outras_Áreas_Serviço_ano">#REF!</definedName>
    <definedName name="Exploração_Outras_Áreas_Serviço_ano1">#REF!</definedName>
    <definedName name="Expo_98_DCCRI">[17]ACRÉSCIMOS!#REF!</definedName>
    <definedName name="Expropriação_deTerrenos_Povos_ano" localSheetId="7">#REF!</definedName>
    <definedName name="Expropriação_deTerrenos_Povos_ano">#REF!</definedName>
    <definedName name="Externos_c.p." localSheetId="7">#REF!</definedName>
    <definedName name="Externos_c.p.">#REF!</definedName>
    <definedName name="Externos_c.p.___custos" localSheetId="7">#REF!</definedName>
    <definedName name="Externos_c.p.___custos">#REF!</definedName>
    <definedName name="Externos_m.l.p.">#REF!</definedName>
    <definedName name="Externos_m.l.p.___custos">#REF!</definedName>
    <definedName name="EXTR_DEZ">#REF!</definedName>
    <definedName name="EXTR_NOV">#REF!</definedName>
    <definedName name="EXTR_OUT">#REF!</definedName>
    <definedName name="EXTR_SET">#REF!</definedName>
    <definedName name="EXTRACÇAO">#REF!</definedName>
    <definedName name="f" localSheetId="7" hidden="1">#REF!</definedName>
    <definedName name="f" localSheetId="13" hidden="1">#REF!</definedName>
    <definedName name="f">[49]combustivel!$B$5:$B$88</definedName>
    <definedName name="F020100EvolCons">'[45]Procura R2'!$B$19:$R$23</definedName>
    <definedName name="F020200EvConsHom">'[45]Procura R2'!$B$27:$R$29</definedName>
    <definedName name="F020300EvMovel">'[45]Procura R2'!$B$32:$R$35</definedName>
    <definedName name="F020700VendasDesvios">'[45]Controlo Orçamental'!$B$56:$N$68</definedName>
    <definedName name="F020800DesvCAEE">[45]DesvTarMostra!$S$3:$AG$8</definedName>
    <definedName name="F020801DesvSAEE">[45]DesvTarMostra!$S$50:$AG$55</definedName>
    <definedName name="F020801DesvTarif">[57]DesvTarMostra!$S$3:$AG$8</definedName>
    <definedName name="F020802DesvSAEE">[57]DesvTarMostra!$S$50:$AG$55</definedName>
    <definedName name="F030200AquisEnerg">'[45]Controlo Orçamental'!$B$5:$J$15</definedName>
    <definedName name="F030500EstrPortEsp">[45]FontesEnerg!$O$112:$R$120</definedName>
    <definedName name="F030600EncFixos">'[45]Controlo Orçamental'!$B$117:$G$128</definedName>
    <definedName name="F030700EncVar">'[45]Controlo Orçamental'!$B$132:$G$146</definedName>
    <definedName name="F030800EncTotais">'[45]Controlo Orçamental'!$B$152:$I$163</definedName>
    <definedName name="F030900CustoMedio">[45]Novo03!$U$362:$AC$376</definedName>
    <definedName name="F031000DesvCVar">'[45]Controlo Orçamental'!$B$72:$I$93</definedName>
    <definedName name="F031100DesvCVarAcum">'[45]Controlo Orçamental'!$B$96:$I$112</definedName>
    <definedName name="F040100Invest">'[18]Novo Desvio'!$A$7:$K$43</definedName>
    <definedName name="F12_1" localSheetId="7" hidden="1">{#N/A,#N/A,FALSE,"QD07";#N/A,#N/A,FALSE,"QD09";#N/A,#N/A,FALSE,"QD10";#N/A,#N/A,FALSE,"DERRAMA";#N/A,#N/A,FALSE,"CORRECÇ. FISCAIS";#N/A,#N/A,FALSE,"BEN.FISCAIS";#N/A,#N/A,FALSE,"TRIB.AUTONOMA"}</definedName>
    <definedName name="F12_1" localSheetId="9" hidden="1">{#N/A,#N/A,FALSE,"QD07";#N/A,#N/A,FALSE,"QD09";#N/A,#N/A,FALSE,"QD10";#N/A,#N/A,FALSE,"DERRAMA";#N/A,#N/A,FALSE,"CORRECÇ. FISCAIS";#N/A,#N/A,FALSE,"BEN.FISCAIS";#N/A,#N/A,FALSE,"TRIB.AUTONOMA"}</definedName>
    <definedName name="F12_1" localSheetId="13" hidden="1">{#N/A,#N/A,FALSE,"QD07";#N/A,#N/A,FALSE,"QD09";#N/A,#N/A,FALSE,"QD10";#N/A,#N/A,FALSE,"DERRAMA";#N/A,#N/A,FALSE,"CORRECÇ. FISCAIS";#N/A,#N/A,FALSE,"BEN.FISCAIS";#N/A,#N/A,FALSE,"TRIB.AUTONOMA"}</definedName>
    <definedName name="F12_1" hidden="1">{#N/A,#N/A,FALSE,"QD07";#N/A,#N/A,FALSE,"QD09";#N/A,#N/A,FALSE,"QD10";#N/A,#N/A,FALSE,"DERRAMA";#N/A,#N/A,FALSE,"CORRECÇ. FISCAIS";#N/A,#N/A,FALSE,"BEN.FISCAIS";#N/A,#N/A,FALSE,"TRIB.AUTONOMA"}</definedName>
    <definedName name="FA">[26]dados!$AJ$6:$AJ$147</definedName>
    <definedName name="FA01Procura">'[45]Controlo Orçamental'!$B$35:$J$50</definedName>
    <definedName name="FA02VendasGWh">'[45]Procura R'!$B$12:$R$26</definedName>
    <definedName name="FA03OrcExplor">'[45]Orc.Expl. R'!$B$5:$R$33</definedName>
    <definedName name="FA0401Real">[18]Anexos!$B$4:$R$42</definedName>
    <definedName name="FA0402RealCTot">[18]Anexos!$B$47:$R$73</definedName>
    <definedName name="FA0403ICursoAno">[18]ICursoAno!$B$2:$F$33</definedName>
    <definedName name="FA0403ICursoAnoDet1">[18]ICursoAnoDet!$B$2:$H$72</definedName>
    <definedName name="FA0403ICursoAnoDet2">[18]ICursoAnoDet!$B$75:$H$145</definedName>
    <definedName name="FA0403ICursoAnoDet3">[18]ICursoAnoDet!$B$148:$H$218</definedName>
    <definedName name="FA0403ICursoAnoDet4">[18]ICursoAnoDet!$B$221:$H$291</definedName>
    <definedName name="FA0403ICursoAnoDet5">[18]ICursoAnoDet!$B$294:$H$364</definedName>
    <definedName name="FA0403ICursoAnoDet6">[18]ICursoAnoDet!$B$367:$H$437</definedName>
    <definedName name="FA0403ICursoAnoDet7">[18]ICursoAnoDet!$B$440:$H$510</definedName>
    <definedName name="FA0403ICursoMes">[18]ICursoMes!$B$2:$F$33</definedName>
    <definedName name="FA0403IExplActMes">[18]IExplActMes!$B$2:$G$23</definedName>
    <definedName name="FA0403IExplAno">[18]IExplAno!$B$2:$I$28</definedName>
    <definedName name="FA0403IExplAnoDet">[18]IExplAnoDet!$B$2:$I$79</definedName>
    <definedName name="FA0403IExplAnoDet1">[18]IExplAnoDet!$B$82:$J$159</definedName>
    <definedName name="FA0403IExplMes">[18]IExplMes!$B$2:$I$29</definedName>
    <definedName name="FA04DesvTarifario">[45]DesvTarMostra!$B$1:$P$96</definedName>
    <definedName name="FA04DesvTarifario1">[57]DesvTarMostra!$B$1:$P$96</definedName>
    <definedName name="FA05ComprasGWh">'[45]Oferta R'!$B$5:$R$20</definedName>
    <definedName name="FA06EncFixos">'[45]Oferta R'!$B$41:$R$56</definedName>
    <definedName name="FA07EncVar">'[45]Oferta R'!$B$59:$R$75</definedName>
    <definedName name="FA08Combustiveis">'[45]Procura R'!$B$83:$R$93</definedName>
    <definedName name="fact_TV" localSheetId="7">#REF!</definedName>
    <definedName name="fact_TV">#REF!</definedName>
    <definedName name="FactRNT_printarea" localSheetId="7">#REF!</definedName>
    <definedName name="FactRNT_printarea">#REF!</definedName>
    <definedName name="factura_hidr_cont">[58]factura_hidrica!$C$70:$N$96</definedName>
    <definedName name="factura_hidr_cont_c">[58]factura_hidrica!$C$69:$N$69</definedName>
    <definedName name="factura_hidr_cont_l">[58]factura_hidrica!$B$70:$B$96</definedName>
    <definedName name="factura_term_c" localSheetId="7">#REF!</definedName>
    <definedName name="factura_term_c">#REF!</definedName>
    <definedName name="factura_term_cont">[58]factura_termica!$C$106:$N$135</definedName>
    <definedName name="factura_term_cont_c">[58]factura_termica!$C$105:$N$105</definedName>
    <definedName name="factura_term_cont_l">[58]factura_termica!$B$106:$B$135</definedName>
    <definedName name="factura_term_l" localSheetId="7">#REF!</definedName>
    <definedName name="factura_term_l">#REF!</definedName>
    <definedName name="fas" localSheetId="7">#REF!</definedName>
    <definedName name="fas">#REF!</definedName>
    <definedName name="fase">[59]Folha1!$A$2</definedName>
    <definedName name="fdfd" localSheetId="7" hidden="1">#REF!</definedName>
    <definedName name="fdfd" localSheetId="10" hidden="1">#REF!</definedName>
    <definedName name="fdfd" localSheetId="13" hidden="1">#REF!</definedName>
    <definedName name="fdfd" hidden="1">#REF!</definedName>
    <definedName name="fdggf">#REF!</definedName>
    <definedName name="fdgrevtrdfreryreyr">#REF!</definedName>
    <definedName name="fdhd">#REF!</definedName>
    <definedName name="fds">#REF!</definedName>
    <definedName name="FebSun1" localSheetId="7">DATEVALUE("2/1/"&amp;'[33]QUERY - DR ERSE'!#REF!)-WEEKDAY(DATEVALUE("2/1/"&amp;'[33]QUERY - DR ERSE'!#REF!))+1</definedName>
    <definedName name="FebSun1">DATEVALUE("2/1/"&amp;'[33]QUERY - DR ERSE'!#REF!)-WEEKDAY(DATEVALUE("2/1/"&amp;'[33]QUERY - DR ERSE'!#REF!))+1</definedName>
    <definedName name="fees">#REF!</definedName>
    <definedName name="fees1">#REF!</definedName>
    <definedName name="ffff">[38]DERRESUL!#REF!</definedName>
    <definedName name="ffffffdse" localSheetId="7">#REF!</definedName>
    <definedName name="ffffffdse">#REF!</definedName>
    <definedName name="fgjffvjf" localSheetId="7">#REF!</definedName>
    <definedName name="fgjffvjf">#REF!</definedName>
    <definedName name="fgjfjfjfjhg" localSheetId="7">#REF!</definedName>
    <definedName name="fgjfjfjfjhg">#REF!</definedName>
    <definedName name="fgjfjj">#REF!</definedName>
    <definedName name="fgjfrjfyju">#REF!</definedName>
    <definedName name="fgs">#REF!</definedName>
    <definedName name="fhjfjfjf">#REF!</definedName>
    <definedName name="Fidelização_de_Clientes">#REF!</definedName>
    <definedName name="final" localSheetId="7" hidden="1">{"AR and Backlog",#N/A,FALSE,"Input"}</definedName>
    <definedName name="final" localSheetId="9" hidden="1">{"AR and Backlog",#N/A,FALSE,"Input"}</definedName>
    <definedName name="final" localSheetId="13" hidden="1">{"AR and Backlog",#N/A,FALSE,"Input"}</definedName>
    <definedName name="final" hidden="1">{"AR and Backlog",#N/A,FALSE,"Input"}</definedName>
    <definedName name="FINAN_DEZ">#REF!</definedName>
    <definedName name="FINAN_NOV">#REF!</definedName>
    <definedName name="FINAN_OUT">#REF!</definedName>
    <definedName name="FINAN_SET">#REF!</definedName>
    <definedName name="FirstBalCell">#REF!</definedName>
    <definedName name="FLUXCAIXA">#REF!</definedName>
    <definedName name="fluxocaixa">#REF!</definedName>
    <definedName name="Fluxos_Soc_Tsp_2007">#REF!</definedName>
    <definedName name="Forn.Imob.__de_curto_para_M.L.Prazo">'[24]MOV. POR FORA'!$F$22</definedName>
    <definedName name="Fornecedores_c._c.__saldos_devedores">'[24]MOV. POR FORA'!$F$17</definedName>
    <definedName name="Fornecedores_c._fact._rec._confer._saldos_devedores____22800000">'[24]MOV. POR FORA'!$F$16</definedName>
    <definedName name="Fornecedores_Clientes___Nossos_debitos_a_regularizar_Activo" localSheetId="7">#REF!</definedName>
    <definedName name="Fornecedores_Clientes___Nossos_debitos_a_regularizar_Activo">#REF!</definedName>
    <definedName name="Fornecedores_Imobilizado__saldos_devedores">'[24]MOV. POR FORA'!$F$18</definedName>
    <definedName name="Fornecimentos_e_servicos_externos___custos" localSheetId="7">#REF!</definedName>
    <definedName name="Fornecimentos_e_servicos_externos___custos">#REF!</definedName>
    <definedName name="Fornecimentos_e_servicos_externos___proveitos" localSheetId="7">#REF!</definedName>
    <definedName name="Fornecimentos_e_servicos_externos___proveitos">#REF!</definedName>
    <definedName name="FPR" localSheetId="7">'[60]Resumo 99'!#REF!</definedName>
    <definedName name="FPR">'[60]Resumo 99'!#REF!</definedName>
    <definedName name="frtrtete4" localSheetId="7">[38]DERRESUL!#REF!</definedName>
    <definedName name="frtrtete4">[38]DERRESUL!#REF!</definedName>
    <definedName name="fsda" localSheetId="7">#REF!</definedName>
    <definedName name="fsda">#REF!</definedName>
    <definedName name="FSE" localSheetId="7">#REF!</definedName>
    <definedName name="FSE">#REF!</definedName>
    <definedName name="fsi" localSheetId="7" hidden="1">#REF!</definedName>
    <definedName name="fsi" localSheetId="10" hidden="1">#REF!</definedName>
    <definedName name="fsi" localSheetId="13" hidden="1">#REF!</definedName>
    <definedName name="fsi" hidden="1">#REF!</definedName>
    <definedName name="Fundo_de_pensoes_recuperacao_de_desembolsos">#REF!</definedName>
    <definedName name="Fundo_pensoes_Utiliz.provisoes_____Trf.p_Prov.Fundo_Pensoes__conta_26895582">'[24]MOV. POR FORA'!$F$27</definedName>
    <definedName name="Fundo_Regional_Abastecimento_dos_Acores_Activo" localSheetId="7">#REF!</definedName>
    <definedName name="Fundo_Regional_Abastecimento_dos_Acores_Activo">#REF!</definedName>
    <definedName name="fwrere" localSheetId="7">#REF!</definedName>
    <definedName name="fwrere">#REF!</definedName>
    <definedName name="g" localSheetId="7" hidden="1">#REF!</definedName>
    <definedName name="g" hidden="1">#REF!</definedName>
    <definedName name="Ganhos_em_existencias___proveitos">#REF!</definedName>
    <definedName name="Ganhos_em_imobilizacoes___proveitos">#REF!</definedName>
    <definedName name="Ganhos_empresas_do_grupo___proveitos">#REF!</definedName>
    <definedName name="Gauge" localSheetId="10" hidden="1">#REF!</definedName>
    <definedName name="Gauge" localSheetId="13" hidden="1">#REF!</definedName>
    <definedName name="Gauge" hidden="1">#REF!</definedName>
    <definedName name="GaugeBase" localSheetId="10" hidden="1">#REF!</definedName>
    <definedName name="GaugeBase" localSheetId="13" hidden="1">#REF!</definedName>
    <definedName name="GaugeBase" hidden="1">#REF!</definedName>
    <definedName name="Gestão_do_sistema">[18]ICursoMes!$C$19:$F$19</definedName>
    <definedName name="gfd">'[61]T-42-3'!#REF!</definedName>
    <definedName name="ggggg" localSheetId="7">#REF!</definedName>
    <definedName name="ggggg">#REF!</definedName>
    <definedName name="gggggggg" localSheetId="7">#REF!</definedName>
    <definedName name="gggggggg">#REF!</definedName>
    <definedName name="gggggggggg" localSheetId="7">#REF!</definedName>
    <definedName name="gggggggggg">#REF!</definedName>
    <definedName name="gggggggggg5">#REF!</definedName>
    <definedName name="ghdt" localSheetId="10" hidden="1">[62]Provisões..!#REF!</definedName>
    <definedName name="ghdt" localSheetId="13" hidden="1">[62]Provisões..!#REF!</definedName>
    <definedName name="ghdt" hidden="1">[62]Provisões..!#REF!</definedName>
    <definedName name="ghkg">[26]dados!$F$6:$Q$147</definedName>
    <definedName name="ghufh" localSheetId="7">#REF!</definedName>
    <definedName name="ghufh">#REF!</definedName>
    <definedName name="gi">[32]Serv.dívida!$A$3:$R$171</definedName>
    <definedName name="gjjjjjjjjjjytr" localSheetId="7">#REF!</definedName>
    <definedName name="gjjjjjjjjjjytr">#REF!</definedName>
    <definedName name="Goodwill___Nacionalgas_ano" localSheetId="7">#REF!</definedName>
    <definedName name="Goodwill___Nacionalgas_ano">#REF!</definedName>
    <definedName name="Goodwill___Nacionalgas_ano_ant" localSheetId="7">#REF!</definedName>
    <definedName name="Goodwill___Nacionalgas_ano_ant">#REF!</definedName>
    <definedName name="Goodwill___Sopor_ano">#REF!</definedName>
    <definedName name="Goodwill___Sopor_ano_ant">#REF!</definedName>
    <definedName name="Grandes_Reparações_Ref.do_Porto___estimativa_ano_antacre_cust">#REF!</definedName>
    <definedName name="Grandes_Reparações_Ref.do_Porto___estimativa_anoacre_cust">#REF!</definedName>
    <definedName name="Grandes_Reparações_Ref.do_Porto___estimativa_anoacre_cust1">#REF!</definedName>
    <definedName name="Grandes_Reparações_Ref.do_Sines___estimativa_ano_antacre_cust">#REF!</definedName>
    <definedName name="Grandes_Reparações_Ref.do_Sines___estimativa_anoacre_cust">#REF!</definedName>
    <definedName name="Grandes_Reparações_Ref.do_Sines___estimativa_anoacre_cust1">#REF!</definedName>
    <definedName name="_xlnm.Recorder">#REF!</definedName>
    <definedName name="gyo">[26]dados!$D$6:$D$147</definedName>
    <definedName name="gyuir6yutyty" localSheetId="7">#REF!</definedName>
    <definedName name="gyuir6yutyty">#REF!</definedName>
    <definedName name="h" localSheetId="7" hidden="1">{"'Parte I (BPA)'!$A$1:$A$3"}</definedName>
    <definedName name="h" localSheetId="9" hidden="1">{"'Parte I (BPA)'!$A$1:$A$3"}</definedName>
    <definedName name="h" localSheetId="13" hidden="1">{"'Parte I (BPA)'!$A$1:$A$3"}</definedName>
    <definedName name="h" hidden="1">{"'Parte I (BPA)'!$A$1:$A$3"}</definedName>
    <definedName name="Header">#REF!</definedName>
    <definedName name="HHG">[63]PresGerais!$59:$59</definedName>
    <definedName name="hhhhhhhhhhh" localSheetId="7">#REF!</definedName>
    <definedName name="hhhhhhhhhhh">#REF!</definedName>
    <definedName name="hjk" localSheetId="7">#REF!</definedName>
    <definedName name="hjk">#REF!</definedName>
    <definedName name="HOME" localSheetId="7">#REF!</definedName>
    <definedName name="HOME">#REF!</definedName>
    <definedName name="HTML_CodePage" hidden="1">1252</definedName>
    <definedName name="HTML_Control" localSheetId="7" hidden="1">{"'Parte I (BPA)'!$A$1:$A$3"}</definedName>
    <definedName name="HTML_Control" localSheetId="9" hidden="1">{"'Parte I (BPA)'!$A$1:$A$3"}</definedName>
    <definedName name="HTML_Control" localSheetId="13" hidden="1">{"'Parte I (BPA)'!$A$1:$A$3"}</definedName>
    <definedName name="HTML_Control" hidden="1">{"'Parte I (BPA)'!$A$1:$A$3"}</definedName>
    <definedName name="HTML_Description" hidden="1">""</definedName>
    <definedName name="HTML_Email" hidden="1">""</definedName>
    <definedName name="HTML_Header" localSheetId="7" hidden="1">"FRONT_PAGE"</definedName>
    <definedName name="HTML_Header" localSheetId="13" hidden="1">"FRONT_PAGE"</definedName>
    <definedName name="HTML_Header" hidden="1">"Parte I (BPA)"</definedName>
    <definedName name="HTML_LastUpdate" localSheetId="7" hidden="1">"09/10/2002"</definedName>
    <definedName name="HTML_LastUpdate" localSheetId="13" hidden="1">"09/10/2002"</definedName>
    <definedName name="HTML_LastUpdate" hidden="1">"04.08.2000"</definedName>
    <definedName name="HTML_LineAfter" hidden="1">FALSE</definedName>
    <definedName name="HTML_LineBefore" hidden="1">FALSE</definedName>
    <definedName name="HTML_Name" localSheetId="7" hidden="1">"ferferre"</definedName>
    <definedName name="HTML_Name" localSheetId="13" hidden="1">"ferferre"</definedName>
    <definedName name="HTML_Name" hidden="1">"Rui Soares"</definedName>
    <definedName name="HTML_New" localSheetId="7" hidden="1">{"'Parte I (BPA)'!$A$1:$A$3"}</definedName>
    <definedName name="HTML_New" localSheetId="9" hidden="1">{"'Parte I (BPA)'!$A$1:$A$3"}</definedName>
    <definedName name="HTML_New" localSheetId="13" hidden="1">{"'Parte I (BPA)'!$A$1:$A$3"}</definedName>
    <definedName name="HTML_New" hidden="1">{"'Parte I (BPA)'!$A$1:$A$3"}</definedName>
    <definedName name="HTML_OBDlg2" hidden="1">TRUE</definedName>
    <definedName name="HTML_OBDlg4" hidden="1">TRUE</definedName>
    <definedName name="HTML_OS" hidden="1">0</definedName>
    <definedName name="HTML_PathFile" localSheetId="7" hidden="1">"L:\Plest\Inf_Gestão_2002\Orç_Exploração\Setembro\Graficos\MyHTML.htm"</definedName>
    <definedName name="HTML_PathFile" localSheetId="13" hidden="1">"L:\Plest\Inf_Gestão_2002\Orç_Exploração\Setembro\Graficos\MyHTML.htm"</definedName>
    <definedName name="HTML_PathFile" hidden="1">"I:\Data\Mapas de Provisões\2000\MyHTML.htm"</definedName>
    <definedName name="HTML_Title" localSheetId="7" hidden="1">"Orç_p_Centro_Custo_2"</definedName>
    <definedName name="HTML_Title" localSheetId="13" hidden="1">"Orç_p_Centro_Custo_2"</definedName>
    <definedName name="HTML_Title" hidden="1">"BCP Act Global - 2"</definedName>
    <definedName name="i">'[20]quadro 27a'!$D$7:$P$16</definedName>
    <definedName name="ICD" localSheetId="7">#REF!</definedName>
    <definedName name="ICD">#REF!</definedName>
    <definedName name="ICGBFE" localSheetId="7">#REF!</definedName>
    <definedName name="ICGBFE">#REF!</definedName>
    <definedName name="iiiii" localSheetId="7">#REF!</definedName>
    <definedName name="iiiii">#REF!</definedName>
    <definedName name="iiiiiiii">#REF!</definedName>
    <definedName name="iiuio">#REF!</definedName>
    <definedName name="iiuytu">#REF!</definedName>
    <definedName name="ilokkj">#REF!</definedName>
    <definedName name="imo">#REF!</definedName>
    <definedName name="Imob.97_com">#REF!</definedName>
    <definedName name="Imob97_sem">#REF!</definedName>
    <definedName name="Imobilizações_corpóreas___Amort">#REF!</definedName>
    <definedName name="Imobilizações_incorpóreas___Amort">#REF!</definedName>
    <definedName name="Imobilizado">#REF!</definedName>
    <definedName name="Imobilizado___custos">#REF!</definedName>
    <definedName name="IMOBILIZADO__EM_CURSO">[18]ICursoMes!$C$2:$F$2</definedName>
    <definedName name="Imposto_de_selo_pass">#REF!</definedName>
    <definedName name="Imposto_Selo">#REF!</definedName>
    <definedName name="Imposto_sobre_produtos_petroliferos_ano">#REF!</definedName>
    <definedName name="Imposto_sobre_produtos_petroliferos_ano_ant">#REF!</definedName>
    <definedName name="Imposto_sobre_produtos_petroliferos_ano_antacre_cust">#REF!</definedName>
    <definedName name="Imposto_sobre_produtos_petroliferos_anoacre_cust">#REF!</definedName>
    <definedName name="Imposto_sobre_rendimentos_IRC_IRS">#REF!</definedName>
    <definedName name="Impostos___custos">#REF!</definedName>
    <definedName name="Impostos___proveitos">#REF!</definedName>
    <definedName name="Impostos_ano">#REF!</definedName>
    <definedName name="Impostos_ano_ant">#REF!</definedName>
    <definedName name="Impostos_ano_antacre_cust">#REF!</definedName>
    <definedName name="Impostos_anoacre_cust">#REF!</definedName>
    <definedName name="Impostos_Outros">#REF!</definedName>
    <definedName name="Impostos_s__juros_internos_ano_antacre_cust">#REF!</definedName>
    <definedName name="Impostos_s__juros_internos_anoacre_cust">#REF!</definedName>
    <definedName name="impress">#N/A</definedName>
    <definedName name="IMPUT">#REF!</definedName>
    <definedName name="incio">#REF!</definedName>
    <definedName name="incio1">#REF!</definedName>
    <definedName name="INCORPOREO_ADIÇÕES">#REF!</definedName>
    <definedName name="INCORPOREO_OUT_TRF">#REF!</definedName>
    <definedName name="INCORPOREO_REGULA">#REF!</definedName>
    <definedName name="INCORPOREO_TRF_FIXO">#REF!</definedName>
    <definedName name="Indeminizações_por_sinistros_ano_antacre_cust">#REF!</definedName>
    <definedName name="Indeminizações_por_sinistros_anoacre_cust">#REF!</definedName>
    <definedName name="Indemnizações_e_encargos_com_pessoal_Expo_98_ano">#REF!</definedName>
    <definedName name="Indemnizações_e_encargos_com_pessoal_Expo_98_ano_ant">#REF!</definedName>
    <definedName name="INDES">#REF!</definedName>
    <definedName name="Infl" localSheetId="7">[64]PresGerais!$46:$46</definedName>
    <definedName name="Infl">[65]PresGerais!$46:$46</definedName>
    <definedName name="Infl_1992" localSheetId="7">[66]PresGerais!$48:$48</definedName>
    <definedName name="Infl_1992">[67]PresGerais!$48:$48</definedName>
    <definedName name="inicia_pp3">[68]!inicia_pp3</definedName>
    <definedName name="inicionovacog">[69]RESUMO_PROJ!$I$15</definedName>
    <definedName name="INMO179">[8]Inmosap!$A$1:$G$19</definedName>
    <definedName name="INMO72" localSheetId="7">#REF!</definedName>
    <definedName name="INMO72">#REF!</definedName>
    <definedName name="INPUT" localSheetId="7">#REF!</definedName>
    <definedName name="INPUT">#REF!</definedName>
    <definedName name="Interface_Transp_Produto" localSheetId="7">#REF!</definedName>
    <definedName name="Interface_Transp_Produto">#REF!</definedName>
    <definedName name="Internos_c.p.">#REF!</definedName>
    <definedName name="Internos_c.p.___custos">#REF!</definedName>
    <definedName name="Internos_m.l.p.">#REF!</definedName>
    <definedName name="Internos_m.l.p.___custos">#REF!</definedName>
    <definedName name="Inv_421">[23]Detalhe_RAB!$H$166</definedName>
    <definedName name="Inv_422">[23]Detalhe_RAB!$H$212</definedName>
    <definedName name="Inv_423_EA01">[23]Detalhe_RAB!$H$229</definedName>
    <definedName name="Inv_423_EA02">[23]Detalhe_RAB!$H$241</definedName>
    <definedName name="Inv_423_EA04">[23]Detalhe_RAB!$H$253</definedName>
    <definedName name="Inv_423_EA05">[23]Detalhe_RAB!$H$265</definedName>
    <definedName name="Inv_423_EA06">[23]Detalhe_RAB!$H$277</definedName>
    <definedName name="Inv_423_EA07">[23]Detalhe_RAB!$H$289</definedName>
    <definedName name="Inv_423_EA08">[23]Detalhe_RAB!$H$301</definedName>
    <definedName name="Inv_423_EA11">[23]Detalhe_RAB!$H$313</definedName>
    <definedName name="Inv_423_EA12">[23]Detalhe_RAB!$H$325</definedName>
    <definedName name="Inv_423_EL01">[23]Detalhe_RAB!$H$340</definedName>
    <definedName name="Inv_423_EL02">[23]Detalhe_RAB!$H$359</definedName>
    <definedName name="Inv_423_EL03">[23]Detalhe_RAB!$H$378</definedName>
    <definedName name="Inv_424">[23]Detalhe_RAB!$H$397</definedName>
    <definedName name="Inv_425">[23]Detalhe_RAB!$H$412</definedName>
    <definedName name="Inv_426">[23]Detalhe_RAB!$H$427</definedName>
    <definedName name="Inv_429">[23]Detalhe_RAB!$H$442</definedName>
    <definedName name="INV_COMPLETO" localSheetId="7">#REF!</definedName>
    <definedName name="INV_COMPLETO">#REF!</definedName>
    <definedName name="INV_IMOVEIS_DESINV." localSheetId="7">#REF!</definedName>
    <definedName name="INV_IMOVEIS_DESINV.">#REF!</definedName>
    <definedName name="INV_IMOVEIS_DIVIDENDOS" localSheetId="7">#REF!</definedName>
    <definedName name="INV_IMOVEIS_DIVIDENDOS">#REF!</definedName>
    <definedName name="INV_IMOVEIS_INVEST">#REF!</definedName>
    <definedName name="INV_IMOVEIS_OUTROS">#REF!</definedName>
    <definedName name="INV_IMOVEIS_REGUL">#REF!</definedName>
    <definedName name="INV_IMOVEIS_RESULT">#REF!</definedName>
    <definedName name="INV_IMOVEIS_TRANSF">#REF!</definedName>
    <definedName name="Inv_plano_CA">[70]Detalhe_RAB!$J$594</definedName>
    <definedName name="Inv_plano_Cavernas">[23]Detalhe_RAB!$J$543</definedName>
    <definedName name="Inv_plano_EL">[23]Detalhe_RAB!$J$544</definedName>
    <definedName name="Inv_plano_Outros">[23]Detalhe_RAB!$J$547</definedName>
    <definedName name="INV_RESUM" localSheetId="7">#REF!</definedName>
    <definedName name="INV_RESUM">#REF!</definedName>
    <definedName name="Invest._comparticipacao_revendedores___DGC_ano" localSheetId="7">#REF!</definedName>
    <definedName name="Invest._comparticipacao_revendedores___DGC_ano">#REF!</definedName>
    <definedName name="Invest._comparticipacao_revendedores___DGC_ano_ant" localSheetId="7">#REF!</definedName>
    <definedName name="Invest._comparticipacao_revendedores___DGC_ano_ant">#REF!</definedName>
    <definedName name="Invest._comparticipacao_revendedores___DGG_ano">#REF!</definedName>
    <definedName name="Invest._comparticipacao_revendedores___DGG_ano_ant">#REF!</definedName>
    <definedName name="Investimento_MM">#REF!</definedName>
    <definedName name="Investimentos_Financeiros">#REF!</definedName>
    <definedName name="Investimentos_financeiros____Amort">#REF!</definedName>
    <definedName name="Investimentos_Financeiros_EXERCICIO">#REF!</definedName>
    <definedName name="io89itr6">#REF!</definedName>
    <definedName name="ioij">#REF!</definedName>
    <definedName name="ioj">#REF!</definedName>
    <definedName name="iouui">#REF!</definedName>
    <definedName name="IPC_1992" localSheetId="7">[66]PresGerais!$48:$48</definedName>
    <definedName name="IPC_1992">[67]PresGerais!$48:$48</definedName>
    <definedName name="IPC_1995" localSheetId="7">[64]PresGerais!$48:$48</definedName>
    <definedName name="IPC_1995">[65]PresGerais!$48:$48</definedName>
    <definedName name="IPC_2004" localSheetId="7">[64]PresGerais!$49:$49</definedName>
    <definedName name="IPC_2004">[65]PresGerais!$49:$49</definedName>
    <definedName name="IPC_2010" localSheetId="7">[64]PresGerais!$52:$52</definedName>
    <definedName name="IPC_2010">[65]PresGerais!$52:$52</definedName>
    <definedName name="IPC_Cisao" localSheetId="7">#REF!</definedName>
    <definedName name="IPC_Cisao">#REF!</definedName>
    <definedName name="IPCm_1">'[21]Remuneração Mensal_Solar150MVA'!$L$8</definedName>
    <definedName name="IPCref">'[21]Remuneração Mensal_Solar150MVA'!$L$7</definedName>
    <definedName name="IRC" localSheetId="7">[64]PresGerais!$59:$59</definedName>
    <definedName name="IRC">[65]PresGerais!$59:$59</definedName>
    <definedName name="ISP_a_regularizar_ano" localSheetId="7">#REF!</definedName>
    <definedName name="ISP_a_regularizar_ano">#REF!</definedName>
    <definedName name="ISP_a_regularizar_ano_antacre_cust" localSheetId="7">#REF!</definedName>
    <definedName name="ISP_a_regularizar_ano_antacre_cust">#REF!</definedName>
    <definedName name="ISP_a_regularizar_anoacre_cust" localSheetId="7">#REF!</definedName>
    <definedName name="ISP_a_regularizar_anoacre_cust">#REF!</definedName>
    <definedName name="iuyo98">#REF!</definedName>
    <definedName name="IVA">#REF!</definedName>
    <definedName name="j">'[20]quadro 27a'!$C$7:$C$16</definedName>
    <definedName name="JanSun1" localSheetId="7">DATEVALUE("1/1/"&amp;'[33]QUERY - DR ERSE'!#REF!)-WEEKDAY(DATEVALUE("1/1/"&amp;'[33]QUERY - DR ERSE'!#REF!))+1</definedName>
    <definedName name="JanSun1">DATEVALUE("1/1/"&amp;'[33]QUERY - DR ERSE'!#REF!)-WEEKDAY(DATEVALUE("1/1/"&amp;'[33]QUERY - DR ERSE'!#REF!))+1</definedName>
    <definedName name="jghj">#REF!</definedName>
    <definedName name="jhfgji" localSheetId="7" hidden="1">{#N/A,#N/A,FALSE,"Aging Summary";#N/A,#N/A,FALSE,"Ratio Analysis";#N/A,#N/A,FALSE,"Test 120 Day Accts";#N/A,#N/A,FALSE,"Tickmarks"}</definedName>
    <definedName name="jhfgji" localSheetId="9" hidden="1">{#N/A,#N/A,FALSE,"Aging Summary";#N/A,#N/A,FALSE,"Ratio Analysis";#N/A,#N/A,FALSE,"Test 120 Day Accts";#N/A,#N/A,FALSE,"Tickmarks"}</definedName>
    <definedName name="jhfgji" localSheetId="13" hidden="1">{#N/A,#N/A,FALSE,"Aging Summary";#N/A,#N/A,FALSE,"Ratio Analysis";#N/A,#N/A,FALSE,"Test 120 Day Accts";#N/A,#N/A,FALSE,"Tickmarks"}</definedName>
    <definedName name="jhfgji" hidden="1">{#N/A,#N/A,FALSE,"Aging Summary";#N/A,#N/A,FALSE,"Ratio Analysis";#N/A,#N/A,FALSE,"Test 120 Day Accts";#N/A,#N/A,FALSE,"Tickmarks"}</definedName>
    <definedName name="jj" localSheetId="7" hidden="1">{"'Parte I (BPA)'!$A$1:$A$3"}</definedName>
    <definedName name="jj" localSheetId="9" hidden="1">{"'Parte I (BPA)'!$A$1:$A$3"}</definedName>
    <definedName name="jj" localSheetId="13" hidden="1">{"'Parte I (BPA)'!$A$1:$A$3"}</definedName>
    <definedName name="jj" hidden="1">{"'Parte I (BPA)'!$A$1:$A$3"}</definedName>
    <definedName name="jjjjjjjj">#REF!</definedName>
    <definedName name="jkl">#REF!</definedName>
    <definedName name="JulSun1" localSheetId="7">DATEVALUE("7/1/"&amp;'[33]QUERY - DR ERSE'!#REF!)-WEEKDAY(DATEVALUE("7/1/"&amp;'[33]QUERY - DR ERSE'!#REF!))+1</definedName>
    <definedName name="JulSun1">DATEVALUE("7/1/"&amp;'[33]QUERY - DR ERSE'!#REF!)-WEEKDAY(DATEVALUE("7/1/"&amp;'[33]QUERY - DR ERSE'!#REF!))+1</definedName>
    <definedName name="JUNE" localSheetId="7" hidden="1">{"AR and Backlog",#N/A,FALSE,"Input"}</definedName>
    <definedName name="JUNE" localSheetId="9" hidden="1">{"AR and Backlog",#N/A,FALSE,"Input"}</definedName>
    <definedName name="JUNE" localSheetId="13" hidden="1">{"AR and Backlog",#N/A,FALSE,"Input"}</definedName>
    <definedName name="JUNE" hidden="1">{"AR and Backlog",#N/A,FALSE,"Input"}</definedName>
    <definedName name="JunSun1" localSheetId="7">DATEVALUE("6/1/"&amp;'[33]QUERY - DR ERSE'!#REF!)-WEEKDAY(DATEVALUE("6/1/"&amp;'[33]QUERY - DR ERSE'!#REF!))+1</definedName>
    <definedName name="JunSun1">DATEVALUE("6/1/"&amp;'[33]QUERY - DR ERSE'!#REF!)-WEEKDAY(DATEVALUE("6/1/"&amp;'[33]QUERY - DR ERSE'!#REF!))+1</definedName>
    <definedName name="Juro_Emp_Banc_custos">#REF!</definedName>
    <definedName name="Juro_Emp_Internos">#REF!</definedName>
    <definedName name="Juros_a_liquidar_ano">#REF!</definedName>
    <definedName name="Juros_a_liquidar_ano_ant">#REF!</definedName>
    <definedName name="Juros_a_receber_ano">#REF!</definedName>
    <definedName name="Juros_a_receber_ano_ant">#REF!</definedName>
    <definedName name="Juros_a_receber_ano1">#REF!</definedName>
    <definedName name="Juros_de_amortizações_de_acções___proveitos">#REF!</definedName>
    <definedName name="Juros_de_aplic._tesouraria___proveitos">#REF!</definedName>
    <definedName name="Juros_de_crédito_fiscal___proveitos">#REF!</definedName>
    <definedName name="Juros_de_depósitos_bancários___proveitos">#REF!</definedName>
    <definedName name="Juros_de_Emp._Bancários">#REF!</definedName>
    <definedName name="Juros_de_Emp._Bancários___custos">#REF!</definedName>
    <definedName name="Juros_de_Empréstimos_Bancários___proveitos">#REF!</definedName>
    <definedName name="Juros_de_fornecimentos___proveitos">#REF!</definedName>
    <definedName name="Juros_de_obrigações___proveitos">#REF!</definedName>
    <definedName name="Juros_de_titulos_alheios_empregados_Passivo">#REF!</definedName>
    <definedName name="Juros_Emp_CP_Externos">#REF!</definedName>
    <definedName name="Juros_Emp_MLP_Externos">#REF!</definedName>
    <definedName name="Juros_imobiliz.___intrernos_externos">#REF!</definedName>
    <definedName name="Juros_imobiliz.___intrernos_externos____custos">#REF!</definedName>
    <definedName name="Juros_Obrigações_Petrogal">#REF!</definedName>
    <definedName name="Juros_Obrigações_Petrogal_94_1__emissão_ano">#REF!</definedName>
    <definedName name="Juros_Obrigações_Petrogal_94_1__emissão_ano_ant">#REF!</definedName>
    <definedName name="klll">[38]DERRESUL!#REF!</definedName>
    <definedName name="KMHO">'[21]Remuneração Mensal_Solar150MVA'!$H$22</definedName>
    <definedName name="lçoçl" localSheetId="7">#REF!</definedName>
    <definedName name="lçoçl">#REF!</definedName>
    <definedName name="LEV">'[21]Remuneração Mensal_Solar150MVA'!$O$18</definedName>
    <definedName name="limcount" hidden="1">21</definedName>
    <definedName name="Linhas">[18]ICursoMes!$C$14:$F$14</definedName>
    <definedName name="Livranças">#REF!</definedName>
    <definedName name="Livranças___custos">#REF!</definedName>
    <definedName name="lllll">#REF!</definedName>
    <definedName name="lllllllll">#REF!</definedName>
    <definedName name="loiuoi8">#REF!</definedName>
    <definedName name="luisa" localSheetId="7" hidden="1">{"Income Statement",#N/A,FALSE,"Input";"Balance Sheet",#N/A,FALSE,"Input";"Headcount",#N/A,FALSE,"Input";"AR and Backlog",#N/A,FALSE,"Input";"interco",#N/A,FALSE,"Interco";"restrprint",#N/A,FALSE,"Restructuring";"restrprint2",#N/A,FALSE,"Restructuring";"Supplemental",#N/A,FALSE,"Supplemental"}</definedName>
    <definedName name="luisa" localSheetId="9" hidden="1">{"Income Statement",#N/A,FALSE,"Input";"Balance Sheet",#N/A,FALSE,"Input";"Headcount",#N/A,FALSE,"Input";"AR and Backlog",#N/A,FALSE,"Input";"interco",#N/A,FALSE,"Interco";"restrprint",#N/A,FALSE,"Restructuring";"restrprint2",#N/A,FALSE,"Restructuring";"Supplemental",#N/A,FALSE,"Supplemental"}</definedName>
    <definedName name="luisa" localSheetId="13" hidden="1">{"Income Statement",#N/A,FALSE,"Input";"Balance Sheet",#N/A,FALSE,"Input";"Headcount",#N/A,FALSE,"Input";"AR and Backlog",#N/A,FALSE,"Input";"interco",#N/A,FALSE,"Interco";"restrprint",#N/A,FALSE,"Restructuring";"restrprint2",#N/A,FALSE,"Restructuring";"Supplemental",#N/A,FALSE,"Supplemental"}</definedName>
    <definedName name="luisa" hidden="1">{"Income Statement",#N/A,FALSE,"Input";"Balance Sheet",#N/A,FALSE,"Input";"Headcount",#N/A,FALSE,"Input";"AR and Backlog",#N/A,FALSE,"Input";"interco",#N/A,FALSE,"Interco";"restrprint",#N/A,FALSE,"Restructuring";"restrprint2",#N/A,FALSE,"Restructuring";"Supplemental",#N/A,FALSE,"Supplemental"}</definedName>
    <definedName name="luttttttyuf">#REF!</definedName>
    <definedName name="m">[27]dados!$D$6:$D$147</definedName>
    <definedName name="Macro1">[71]!Macro1</definedName>
    <definedName name="Macro10">#N/A</definedName>
    <definedName name="Macro11">#N/A</definedName>
    <definedName name="Macro12">#N/A</definedName>
    <definedName name="Macro13">#N/A</definedName>
    <definedName name="Macro14">#N/A</definedName>
    <definedName name="Macro15">#N/A</definedName>
    <definedName name="Macro16">#N/A</definedName>
    <definedName name="Macro17">#N/A</definedName>
    <definedName name="Macro2">[71]!Macro2</definedName>
    <definedName name="Macro8">#N/A</definedName>
    <definedName name="Manutencao">[71]!Manutencao</definedName>
    <definedName name="MAPA_DE__IVA" localSheetId="7">#REF!</definedName>
    <definedName name="MAPA_DE__IVA">#REF!</definedName>
    <definedName name="mapa_hidr">'[58]res.cae''s hidr'!$AD$13:$BA$68</definedName>
    <definedName name="mapa_hidr_c">'[58]res.cae''s hidr'!$AD$1:$BA$1</definedName>
    <definedName name="mapa_hidr_l">'[58]res.cae''s hidr'!$Y$13:$Y$68</definedName>
    <definedName name="mapa_term">'[58]res.cae''s '!$AD$12:$BA$121</definedName>
    <definedName name="mapa_term_c">'[58]res.cae''s '!$AD$1:$BA$1</definedName>
    <definedName name="mapa_term_l">'[58]res.cae''s '!$Y$12:$Y$122</definedName>
    <definedName name="mapa1" localSheetId="7">#REF!</definedName>
    <definedName name="mapa1">#REF!</definedName>
    <definedName name="MarSun1" localSheetId="7">DATEVALUE("3/1/"&amp;'[33]QUERY - DR ERSE'!#REF!)-WEEKDAY(DATEVALUE("3/1/"&amp;'[33]QUERY - DR ERSE'!#REF!))+1</definedName>
    <definedName name="MarSun1">DATEVALUE("3/1/"&amp;'[33]QUERY - DR ERSE'!#REF!)-WEEKDAY(DATEVALUE("3/1/"&amp;'[33]QUERY - DR ERSE'!#REF!))+1</definedName>
    <definedName name="MaySun1" localSheetId="7">DATEVALUE("5/1/"&amp;'[33]QUERY - DR ERSE'!#REF!)-WEEKDAY(DATEVALUE("5/1/"&amp;'[33]QUERY - DR ERSE'!#REF!))+1</definedName>
    <definedName name="MaySun1">DATEVALUE("5/1/"&amp;'[33]QUERY - DR ERSE'!#REF!)-WEEKDAY(DATEVALUE("5/1/"&amp;'[33]QUERY - DR ERSE'!#REF!))+1</definedName>
    <definedName name="MC">#REF!</definedName>
    <definedName name="Meios_de_pagamento_cheques_pre_datados_de_clientes_Passivo">#REF!</definedName>
    <definedName name="mes">#REF!</definedName>
    <definedName name="MES_10A">[6]MESES!$K$4</definedName>
    <definedName name="MES_11A">[6]MESES!$L$4</definedName>
    <definedName name="MES_12A">[6]MESES!$M$4</definedName>
    <definedName name="MES_2A">[6]MESES!$C$4</definedName>
    <definedName name="MES_3A">[6]MESES!$D$4</definedName>
    <definedName name="MES_4A">[6]MESES!$E$4</definedName>
    <definedName name="MES_5A">[6]MESES!$F$4</definedName>
    <definedName name="MES_6A">[6]MESES!$G$4</definedName>
    <definedName name="MES_7A">[6]MESES!$H$4</definedName>
    <definedName name="MES_8A">[6]MESES!$I$4</definedName>
    <definedName name="MES_9A">[6]MESES!$J$4</definedName>
    <definedName name="mes_out" localSheetId="7">#REF!</definedName>
    <definedName name="mes_out">#REF!</definedName>
    <definedName name="MES1A">[6]MESES!$B$4</definedName>
    <definedName name="meses" localSheetId="7">[64]PresGerais!$26:$26</definedName>
    <definedName name="meses" localSheetId="13">[65]PresGerais!$26:$26</definedName>
    <definedName name="meses">#REF!</definedName>
    <definedName name="meses1" localSheetId="7">#REF!</definedName>
    <definedName name="meses1">#REF!</definedName>
    <definedName name="MESES11">[72]IMPRESSÃO_MÊS!$N$16</definedName>
    <definedName name="MESES12">[72]IMPRESSÃO_MÊS!$N$17</definedName>
    <definedName name="MESES13">[72]IMPRESSÃO_MÊS!$N$18</definedName>
    <definedName name="MESES16">[72]IMPRESSÃO_MÊS!$E$14</definedName>
    <definedName name="MESES17">[72]IMPRESSÃO_MÊS!$N$21</definedName>
    <definedName name="MESES18">[17]IMPRESSÃO_MÊS!$N$20</definedName>
    <definedName name="MESES2">[24]IMPRESSÃO_MÊS!$K$16</definedName>
    <definedName name="MESES3">[24]IMPRESSÃO_MÊS!$K$17</definedName>
    <definedName name="mi" localSheetId="7" hidden="1">{"Headcount",#N/A,FALSE,"Input"}</definedName>
    <definedName name="mi" localSheetId="9" hidden="1">{"Headcount",#N/A,FALSE,"Input"}</definedName>
    <definedName name="mi" localSheetId="13" hidden="1">{"Headcount",#N/A,FALSE,"Input"}</definedName>
    <definedName name="mi" hidden="1">{"Headcount",#N/A,FALSE,"Input"}</definedName>
    <definedName name="MIGUEL">[9]Original!$A$2:$A$589</definedName>
    <definedName name="mmmmm">#REF!</definedName>
    <definedName name="mmmmmmm">#REF!</definedName>
    <definedName name="mmmmmmmm">#REF!</definedName>
    <definedName name="mmmmmmmmmm4">#REF!</definedName>
    <definedName name="MOAF">#REF!</definedName>
    <definedName name="Module1.inicia_pp3">[1]!Module1.inicia_pp3</definedName>
    <definedName name="MONTHS" localSheetId="7">#REF!</definedName>
    <definedName name="MONTHS">#REF!</definedName>
    <definedName name="Mora_e_Compensatórios" localSheetId="7">#REF!</definedName>
    <definedName name="Mora_e_Compensatórios">#REF!</definedName>
    <definedName name="Mora_e_Compensatórios___custos" localSheetId="7">#REF!</definedName>
    <definedName name="Mora_e_Compensatórios___custos">#REF!</definedName>
    <definedName name="MOV_FORA">#REF!</definedName>
    <definedName name="Multas_fiscais___custos">#REF!</definedName>
    <definedName name="Multas_nao_fiscais___custos">#REF!</definedName>
    <definedName name="n" localSheetId="7" hidden="1">#REF!</definedName>
    <definedName name="n" localSheetId="10" hidden="1">#REF!</definedName>
    <definedName name="n" localSheetId="13" hidden="1">#REF!</definedName>
    <definedName name="n" hidden="1">#REF!</definedName>
    <definedName name="NDM">'[21]Remuneração Mensal_Solar150MVA'!$O$16</definedName>
    <definedName name="NHOref">'[21]Remuneração Mensal_Solar150MVA'!$O$15</definedName>
    <definedName name="NHPref">'[21]Remuneração Mensal_Solar150MVA'!$O$14</definedName>
    <definedName name="nicota" localSheetId="7" hidden="1">#REF!</definedName>
    <definedName name="nicota" localSheetId="10" hidden="1">#REF!</definedName>
    <definedName name="nicota" localSheetId="13" hidden="1">#REF!</definedName>
    <definedName name="nicota" hidden="1">#REF!</definedName>
    <definedName name="nnnnn">#REF!</definedName>
    <definedName name="No_mês_2004_09">[18]ICursoMes!$C$3:$F$3</definedName>
    <definedName name="NOMBRES">#REF!</definedName>
    <definedName name="Notas" localSheetId="7" hidden="1">{"'Parte I (BPA)'!$A$1:$A$3"}</definedName>
    <definedName name="Notas" localSheetId="9" hidden="1">{"'Parte I (BPA)'!$A$1:$A$3"}</definedName>
    <definedName name="Notas" localSheetId="13" hidden="1">{"'Parte I (BPA)'!$A$1:$A$3"}</definedName>
    <definedName name="Notas" hidden="1">{"'Parte I (BPA)'!$A$1:$A$3"}</definedName>
    <definedName name="novo">#REF!</definedName>
    <definedName name="Novo_mapa">#REF!</definedName>
    <definedName name="Novo_mapa_0">#REF!</definedName>
    <definedName name="Novo_mapa_2">#REF!</definedName>
    <definedName name="NovSun1" localSheetId="7">DATEVALUE("11/1/"&amp;'[33]QUERY - DR ERSE'!#REF!)-WEEKDAY(DATEVALUE("11/1/"&amp;'[33]QUERY - DR ERSE'!#REF!))+1</definedName>
    <definedName name="NovSun1">DATEVALUE("11/1/"&amp;'[33]QUERY - DR ERSE'!#REF!)-WEEKDAY(DATEVALUE("11/1/"&amp;'[33]QUERY - DR ERSE'!#REF!))+1</definedName>
    <definedName name="o" localSheetId="10" hidden="1">[73]XREF!#REF!</definedName>
    <definedName name="o" hidden="1">[73]XREF!#REF!</definedName>
    <definedName name="o87yuy" localSheetId="7">#REF!</definedName>
    <definedName name="o87yuy">#REF!</definedName>
    <definedName name="Obrigações_Petrogal_94_1__emissão_ano" localSheetId="7">#REF!</definedName>
    <definedName name="Obrigações_Petrogal_94_1__emissão_ano">#REF!</definedName>
    <definedName name="Obrigações_Petrogal_94_1__emissão_ano_ant" localSheetId="7">#REF!</definedName>
    <definedName name="Obrigações_Petrogal_94_1__emissão_ano_ant">#REF!</definedName>
    <definedName name="OCONS">#REF!</definedName>
    <definedName name="OctSun1" localSheetId="7">DATEVALUE("10/1/"&amp;'[33]QUERY - DR ERSE'!#REF!)-WEEKDAY(DATEVALUE("10/1/"&amp;'[33]QUERY - DR ERSE'!#REF!))+1</definedName>
    <definedName name="OctSun1">DATEVALUE("10/1/"&amp;'[33]QUERY - DR ERSE'!#REF!)-WEEKDAY(DATEVALUE("10/1/"&amp;'[33]QUERY - DR ERSE'!#REF!))+1</definedName>
    <definedName name="oi" localSheetId="10" hidden="1">#REF!</definedName>
    <definedName name="oi" localSheetId="13" hidden="1">#REF!</definedName>
    <definedName name="oi" hidden="1">#REF!</definedName>
    <definedName name="OINV">#REF!</definedName>
    <definedName name="oioi">#REF!</definedName>
    <definedName name="OIT">#REF!</definedName>
    <definedName name="oitpiut">#REF!</definedName>
    <definedName name="ooii">#REF!</definedName>
    <definedName name="ooo" hidden="1">2</definedName>
    <definedName name="oooo">#REF!</definedName>
    <definedName name="OP.FIN">#REF!</definedName>
    <definedName name="ORÇ_01">[54]update!$B$3</definedName>
    <definedName name="ORÇ_02">[54]update!$B$4</definedName>
    <definedName name="ORÇ_03">[54]update!$B$5</definedName>
    <definedName name="ORÇ_04">[54]update!$B$6</definedName>
    <definedName name="ORÇ_05">[54]update!$B$7</definedName>
    <definedName name="ORÇ_06">[54]update!$B$8</definedName>
    <definedName name="ORÇ_06.1">[54]update!$B$9</definedName>
    <definedName name="ORÇ_06.2">[54]update!$B$10</definedName>
    <definedName name="ORÇ_07">[54]update!$B$11</definedName>
    <definedName name="ORÇ_08">[54]update!$B$12</definedName>
    <definedName name="ORÇ_09">[54]update!$B$13</definedName>
    <definedName name="ORÇ_10">[54]update!$B$14</definedName>
    <definedName name="ORÇ_100">[54]update!$B$131</definedName>
    <definedName name="ORÇ_101">[54]update!$B$132</definedName>
    <definedName name="ORÇ_101.1">[54]update!$B$133</definedName>
    <definedName name="ORÇ_101.2">[54]update!$B$134</definedName>
    <definedName name="ORÇ_101.3">[54]update!$B$135</definedName>
    <definedName name="ORÇ_102">[54]update!$B$136</definedName>
    <definedName name="ORÇ_103">[54]update!$B$140</definedName>
    <definedName name="ORÇ_104">[54]update!$B$142</definedName>
    <definedName name="ORÇ_105">[54]update!$B$143</definedName>
    <definedName name="ORÇ_106">[54]update!$B$145</definedName>
    <definedName name="ORÇ_107">[54]update!$B$147</definedName>
    <definedName name="ORÇ_108">[54]update!$B$148</definedName>
    <definedName name="ORÇ_109">[54]update!$B$149</definedName>
    <definedName name="ORÇ_11">[54]update!$B$15</definedName>
    <definedName name="ORÇ_110">[54]update!$B$150</definedName>
    <definedName name="ORÇ_111">[54]update!$B$151</definedName>
    <definedName name="ORÇ_112">[74]update!#REF!</definedName>
    <definedName name="ORÇ_113">[74]update!#REF!</definedName>
    <definedName name="ORÇ_114">[54]update!$B$152</definedName>
    <definedName name="ORÇ_115">[54]update!$B$153</definedName>
    <definedName name="ORÇ_115.1">[54]update!$B$144</definedName>
    <definedName name="ORÇ_116">[54]update!$B$154</definedName>
    <definedName name="ORÇ_117">[54]update!$B$155</definedName>
    <definedName name="ORÇ_118">[54]update!$B$157</definedName>
    <definedName name="ORÇ_119">[54]update!$B$158</definedName>
    <definedName name="ORÇ_119.1">[54]update!$B$159</definedName>
    <definedName name="ORÇ_119.2">[54]update!$B$160</definedName>
    <definedName name="ORÇ_12">[54]update!$B$16</definedName>
    <definedName name="ORÇ_120">[54]update!$B$161</definedName>
    <definedName name="ORÇ_121">[54]update!$B$162</definedName>
    <definedName name="ORÇ_122">[54]update!$B$163</definedName>
    <definedName name="ORÇ_123">[54]update!$B$164</definedName>
    <definedName name="ORÇ_123.1">[54]update!$B$165</definedName>
    <definedName name="ORÇ_124">[54]update!$B$166</definedName>
    <definedName name="ORÇ_124.1">[54]update!$B$167</definedName>
    <definedName name="ORÇ_125">[54]update!$B$168</definedName>
    <definedName name="ORÇ_125.1">[54]update!$B$171</definedName>
    <definedName name="ORÇ_126">[74]update!#REF!</definedName>
    <definedName name="ORÇ_127">[74]update!#REF!</definedName>
    <definedName name="ORÇ_127.1">[74]update!#REF!</definedName>
    <definedName name="ORÇ_128">[74]update!#REF!</definedName>
    <definedName name="ORÇ_129">[74]update!#REF!</definedName>
    <definedName name="ORÇ_13">[54]update!$B$17</definedName>
    <definedName name="ORÇ_130">[74]update!#REF!</definedName>
    <definedName name="ORÇ_131">[54]update!$B$172</definedName>
    <definedName name="ORÇ_132">[54]update!$B$173</definedName>
    <definedName name="ORÇ_133">[54]update!$B$174</definedName>
    <definedName name="ORÇ_134">[54]update!$B$175</definedName>
    <definedName name="ORÇ_135">[54]update!$B$176</definedName>
    <definedName name="ORÇ_136">[54]update!$B$179</definedName>
    <definedName name="ORÇ_137">[54]update!$B$183</definedName>
    <definedName name="ORÇ_137.1">[54]update!$B$169</definedName>
    <definedName name="ORÇ_137.2">[54]update!$B$170</definedName>
    <definedName name="ORÇ_138">[54]update!$B$184</definedName>
    <definedName name="ORÇ_139">[54]update!$B$185</definedName>
    <definedName name="ORÇ_139.1">[54]update!$B$186</definedName>
    <definedName name="ORÇ_14">[54]update!$B$18</definedName>
    <definedName name="ORÇ_140">[54]update!$B$187</definedName>
    <definedName name="ORÇ_141">[54]update!$B$188</definedName>
    <definedName name="ORÇ_142">[54]update!$B$189</definedName>
    <definedName name="ORÇ_143">[54]update!$B$190</definedName>
    <definedName name="ORÇ_144">[54]update!$B$191</definedName>
    <definedName name="ORÇ_145">[54]update!$B$192</definedName>
    <definedName name="ORÇ_146">[54]update!$B$193</definedName>
    <definedName name="ORÇ_147">[54]update!$B$194</definedName>
    <definedName name="ORÇ_148">[54]update!$B$195</definedName>
    <definedName name="ORÇ_149">[54]update!$B$196</definedName>
    <definedName name="ORÇ_15">[54]update!$B$19</definedName>
    <definedName name="ORÇ_150">[54]update!$B$198</definedName>
    <definedName name="ORÇ_150.1">[54]update!$B$180</definedName>
    <definedName name="ORÇ_150.2">[54]update!$B$181</definedName>
    <definedName name="ORÇ_151">[54]update!$B$199</definedName>
    <definedName name="ORÇ_152">[54]update!$B$200</definedName>
    <definedName name="ORÇ_153">[54]update!$B$201</definedName>
    <definedName name="ORÇ_154">[54]update!$B$202</definedName>
    <definedName name="ORÇ_155">[54]update!$B$203</definedName>
    <definedName name="ORÇ_156">[54]update!$B$204</definedName>
    <definedName name="ORÇ_157">[54]update!$B$205</definedName>
    <definedName name="ORÇ_158">[54]update!$B$206</definedName>
    <definedName name="ORÇ_159">[54]update!$B$207</definedName>
    <definedName name="ORÇ_16">[54]update!$B$22</definedName>
    <definedName name="ORÇ_160">[54]update!$B$208</definedName>
    <definedName name="ORÇ_161">[54]update!$B$209</definedName>
    <definedName name="ORÇ_162">[54]update!$B$210</definedName>
    <definedName name="ORÇ_163">[54]update!$B$211</definedName>
    <definedName name="ORÇ_164">[54]update!$B$212</definedName>
    <definedName name="ORÇ_165">[54]update!$B$213</definedName>
    <definedName name="ORÇ_166">[54]update!$B$214</definedName>
    <definedName name="ORÇ_167">[54]update!$B$215</definedName>
    <definedName name="ORÇ_168">[54]update!$B$216</definedName>
    <definedName name="ORÇ_169">[54]update!$B$217</definedName>
    <definedName name="ORÇ_17">[54]update!$B$23</definedName>
    <definedName name="ORÇ_170">[54]update!$B$219</definedName>
    <definedName name="ORÇ_171">[54]update!$B$220</definedName>
    <definedName name="ORÇ_172">[54]update!$B$221</definedName>
    <definedName name="ORÇ_173">[54]update!$B$222</definedName>
    <definedName name="ORÇ_174">[54]update!$B$223</definedName>
    <definedName name="ORÇ_175">[54]update!$B$224</definedName>
    <definedName name="ORÇ_176">[54]update!$B$225</definedName>
    <definedName name="ORÇ_177">[54]update!$B$226</definedName>
    <definedName name="ORÇ_178">[54]update!$B$227</definedName>
    <definedName name="ORÇ_179">[54]update!$B$228</definedName>
    <definedName name="ORÇ_18">[54]update!$B$24</definedName>
    <definedName name="ORÇ_180">[54]update!$B$229</definedName>
    <definedName name="ORÇ_181">[54]update!$B$230</definedName>
    <definedName name="ORÇ_182">[54]update!$B$231</definedName>
    <definedName name="ORÇ_184.1">[54]update!$B$218</definedName>
    <definedName name="ORÇ_19">[54]update!$B$25</definedName>
    <definedName name="ORÇ_20">[54]update!$B$26</definedName>
    <definedName name="ORÇ_21">[54]update!$B$27</definedName>
    <definedName name="ORÇ_22">[54]update!$B$28</definedName>
    <definedName name="ORÇ_23">[54]update!$B$30</definedName>
    <definedName name="ORÇ_24">[54]update!$B$31</definedName>
    <definedName name="ORÇ_25">[54]update!$B$34</definedName>
    <definedName name="ORÇ_26">[54]update!$B$35</definedName>
    <definedName name="ORÇ_26.1">[54]update!$B$37</definedName>
    <definedName name="ORÇ_26.2">[54]update!$B$38</definedName>
    <definedName name="ORÇ_27">[54]update!$B$39</definedName>
    <definedName name="ORÇ_28">[54]update!$B$40</definedName>
    <definedName name="ORÇ_29">[54]update!$B$42</definedName>
    <definedName name="ORÇ_30">[54]update!$B$43</definedName>
    <definedName name="ORÇ_31">[54]update!$B$45</definedName>
    <definedName name="ORÇ_32">[54]update!$B$46</definedName>
    <definedName name="ORÇ_33">[54]update!$B$47</definedName>
    <definedName name="ORÇ_34">[54]update!$B$48</definedName>
    <definedName name="ORÇ_35">[54]update!$B$49</definedName>
    <definedName name="ORÇ_36">[54]update!$B$50</definedName>
    <definedName name="ORÇ_37">[54]update!$B$51</definedName>
    <definedName name="ORÇ_38">[54]update!$B$52</definedName>
    <definedName name="ORÇ_39">[54]update!$B$53</definedName>
    <definedName name="ORÇ_40">[54]update!$B$54</definedName>
    <definedName name="ORÇ_41">[54]update!$B$56</definedName>
    <definedName name="ORÇ_42">[54]update!$B$57</definedName>
    <definedName name="ORÇ_43">[54]update!$B$59</definedName>
    <definedName name="ORÇ_44">[54]update!$B$60</definedName>
    <definedName name="ORÇ_45">[54]update!$B$61</definedName>
    <definedName name="ORÇ_46">[54]update!$B$63</definedName>
    <definedName name="ORÇ_46.1">[54]update!$B$65</definedName>
    <definedName name="ORÇ_47">[54]update!$B$66</definedName>
    <definedName name="ORÇ_47.1">[54]update!$B$68</definedName>
    <definedName name="ORÇ_48">[54]update!$B$69</definedName>
    <definedName name="ORÇ_49">[54]update!$B$70</definedName>
    <definedName name="ORÇ_50">[54]update!$B$71</definedName>
    <definedName name="ORÇ_51">[54]update!$B$72</definedName>
    <definedName name="ORÇ_52">[54]update!$B$73</definedName>
    <definedName name="ORÇ_53">[54]update!$B$75</definedName>
    <definedName name="ORÇ_54">[54]update!$B$76</definedName>
    <definedName name="ORÇ_55">[54]update!$B$78</definedName>
    <definedName name="ORÇ_55.1">[54]update!$B$79</definedName>
    <definedName name="ORÇ_55.2">[54]update!$B$81</definedName>
    <definedName name="ORÇ_56">[54]update!$B$82</definedName>
    <definedName name="ORÇ_57">[54]update!$B$83</definedName>
    <definedName name="ORÇ_58">[54]update!$B$84</definedName>
    <definedName name="ORÇ_59">[54]update!$B$85</definedName>
    <definedName name="ORÇ_60">[54]update!$B$86</definedName>
    <definedName name="ORÇ_61">[54]update!$B$87</definedName>
    <definedName name="ORÇ_62">[54]update!$B$88</definedName>
    <definedName name="ORÇ_63">[54]update!$B$89</definedName>
    <definedName name="ORÇ_64">[54]update!$B$90</definedName>
    <definedName name="ORÇ_65">[54]update!$B$91</definedName>
    <definedName name="ORÇ_66">[54]update!$B$92</definedName>
    <definedName name="ORÇ_67">[54]update!$B$94</definedName>
    <definedName name="ORÇ_67.1">[54]update!$B$95</definedName>
    <definedName name="ORÇ_68">[54]update!$B$96</definedName>
    <definedName name="ORÇ_69">[54]update!$B$97</definedName>
    <definedName name="ORÇ_70">[54]update!$B$98</definedName>
    <definedName name="ORÇ_71">[54]update!$B$99</definedName>
    <definedName name="ORÇ_72">[54]update!$B$101</definedName>
    <definedName name="ORÇ_73">[54]update!$B$102</definedName>
    <definedName name="ORÇ_74">[54]update!$B$103</definedName>
    <definedName name="ORÇ_75">[74]update!#REF!</definedName>
    <definedName name="ORÇ_76">[54]update!$B$104</definedName>
    <definedName name="ORÇ_77">[54]update!$B$105</definedName>
    <definedName name="ORÇ_77.1">[54]update!$B$106</definedName>
    <definedName name="ORÇ_78">[54]update!$B$107</definedName>
    <definedName name="ORÇ_79">[54]update!$B$108</definedName>
    <definedName name="ORÇ_79.1">[54]update!$B$109</definedName>
    <definedName name="ORÇ_80">[54]update!$B$110</definedName>
    <definedName name="ORÇ_81">[54]update!$B$111</definedName>
    <definedName name="ORÇ_82">[54]update!$B$112</definedName>
    <definedName name="ORÇ_83">[54]update!$B$113</definedName>
    <definedName name="ORÇ_84">[54]update!$B$114</definedName>
    <definedName name="ORÇ_85">[54]update!$B$115</definedName>
    <definedName name="ORÇ_86">[54]update!$B$116</definedName>
    <definedName name="ORÇ_87">[54]update!$B$117</definedName>
    <definedName name="ORÇ_88">[54]update!$B$118</definedName>
    <definedName name="ORÇ_90">[54]update!$B$120</definedName>
    <definedName name="ORÇ_91">[54]update!$B$121</definedName>
    <definedName name="ORÇ_92">[54]update!$B$122</definedName>
    <definedName name="ORÇ_93">[54]update!$B$123</definedName>
    <definedName name="ORÇ_94">[74]update!#REF!</definedName>
    <definedName name="ORÇ_95">[54]update!$B$125</definedName>
    <definedName name="ORÇ_95.1">[54]update!$B$126</definedName>
    <definedName name="ORÇ_96">[54]update!$B$127</definedName>
    <definedName name="ORÇ_97">[54]update!$B$128</definedName>
    <definedName name="ORÇ_98">[54]update!$B$129</definedName>
    <definedName name="ORÇ_99">[54]update!$B$130</definedName>
    <definedName name="ORÇIMPOSTOS" localSheetId="7">#REF!</definedName>
    <definedName name="ORÇIMPOSTOS">#REF!</definedName>
    <definedName name="ouoiu" localSheetId="7">#REF!</definedName>
    <definedName name="ouoiu">#REF!</definedName>
    <definedName name="OUT_APLI_FINAN_DESINV." localSheetId="7">#REF!</definedName>
    <definedName name="OUT_APLI_FINAN_DESINV.">#REF!</definedName>
    <definedName name="OUT_APLI_FINAN_DIVIDENDOS">#REF!</definedName>
    <definedName name="OUT_APLI_FINAN_INVEST">#REF!</definedName>
    <definedName name="OUT_APLI_FINAN_OUTROS">#REF!</definedName>
    <definedName name="OUT_APLI_FINAN_REGUL">#REF!</definedName>
    <definedName name="OUT_APLI_FINAN_RESULT">#REF!</definedName>
    <definedName name="OUT_APLI_FINAN_TRANSF">#REF!</definedName>
    <definedName name="out_dev_cp">#REF!</definedName>
    <definedName name="out_dev_mlp">#REF!</definedName>
    <definedName name="Out_Proveitos_Operacionais_ano">#REF!</definedName>
    <definedName name="Outras_penalidades___custos">#REF!</definedName>
    <definedName name="Outros">#REF!</definedName>
    <definedName name="Outros___custos">#REF!</definedName>
    <definedName name="Outros___proveitos">#REF!</definedName>
    <definedName name="Outros_ano">#REF!</definedName>
    <definedName name="Outros_ano_ant">#REF!</definedName>
    <definedName name="Outros_Credores">#REF!</definedName>
    <definedName name="Outros_custos_e_perdas_extraordinarias___custos">#REF!</definedName>
    <definedName name="Outros_custos_operacionais___custos">#REF!</definedName>
    <definedName name="Outros_custos_operacionais___proveitos">#REF!</definedName>
    <definedName name="Outros_custos_operacionais_ano">#REF!</definedName>
    <definedName name="Outros_custos_operacionais_ano_ant">#REF!</definedName>
    <definedName name="Outros_custos_operacionais_ano_antacre_cust">#REF!</definedName>
    <definedName name="Outros_custos_operacionais_anoacre_cust">#REF!</definedName>
    <definedName name="Outros_devedores_outros_credores_Devcre">'[24]MOV. POR FORA'!$F$13</definedName>
    <definedName name="Outros_Juros" localSheetId="7">#REF!</definedName>
    <definedName name="Outros_Juros">#REF!</definedName>
    <definedName name="Outros_Juros___custos" localSheetId="7">#REF!</definedName>
    <definedName name="Outros_Juros___custos">#REF!</definedName>
    <definedName name="Outros_proveitos___proveitos" localSheetId="7">#REF!</definedName>
    <definedName name="Outros_proveitos___proveitos">#REF!</definedName>
    <definedName name="Outros_proveitos_e_ganhos_extraordinarios___proveitos">#REF!</definedName>
    <definedName name="Outros_proveitos_operacionais___custos">#REF!</definedName>
    <definedName name="Outros_proveitos_operacionais___proveitos">#REF!</definedName>
    <definedName name="Outros_proveitos_operacionais_ano_antacre_cust">#REF!</definedName>
    <definedName name="Outros_proveitos_operacionais_anoacre_cust">#REF!</definedName>
    <definedName name="Outros_Riscos_e_Encargos_EXERCICIO">#REF!</definedName>
    <definedName name="OV">#REF!</definedName>
    <definedName name="ov_anoc">#REF!</definedName>
    <definedName name="ov_anoc_c">#REF!</definedName>
    <definedName name="P_CÁLCULO">'[6]FORN. E SERV.'!#REF!</definedName>
    <definedName name="PA_VRD">'[21]Remuneração Mensal_Solar150MVA'!$C$30</definedName>
    <definedName name="PAGINA1" localSheetId="7">'[75]Q17A19 - ex. ant.'!#REF!</definedName>
    <definedName name="PAGINA1">'[75]Q17A19 - ex. ant.'!#REF!</definedName>
    <definedName name="Pal_Workbook_GUID" hidden="1">"72R1A7TSHV953ZFTRISYMIWZ"</definedName>
    <definedName name="par_cog">#REF!</definedName>
    <definedName name="par_cog1">#REF!</definedName>
    <definedName name="Paragem_manut._Ref._de_Sines_1993_ano">#REF!</definedName>
    <definedName name="Paragem_manut._Ref._de_Sines_1993_ano_ant">#REF!</definedName>
    <definedName name="Parametros">#REF!</definedName>
    <definedName name="Parque_Expo_98_Passivo">#REF!</definedName>
    <definedName name="PART_CAP_EMP_GRUP_DESINV.">#REF!</definedName>
    <definedName name="PART_CAP_EMP_GRUP_INVEST">#REF!</definedName>
    <definedName name="PART_CAP_EMP_GRUP_REGUL">#REF!</definedName>
    <definedName name="PART_CAP_EMP_GRUP_RESULT">#REF!</definedName>
    <definedName name="PART_CAP_EMP_GRUP_TRANSF">#REF!</definedName>
    <definedName name="PART_CAP_EMP_GRUPO_DESINV.">#REF!</definedName>
    <definedName name="PART_CAP_OUT_EMP_DESINV.">#REF!</definedName>
    <definedName name="PART_CAP_OUT_EMP_INVEST">#REF!</definedName>
    <definedName name="PART_CAP_OUT_EMP_REGUL">#REF!</definedName>
    <definedName name="PART_CAP_OUT_EMP_RESULT">#REF!</definedName>
    <definedName name="PART_CAP_OUT_EMP_TRANSF">#REF!</definedName>
    <definedName name="PART_EMP_GRUP_DIVIDENDOS">#REF!</definedName>
    <definedName name="PART_EMP_GRUP_OUTROS">#REF!</definedName>
    <definedName name="PART_OUT_EMP_DIVIDENDOS">#REF!</definedName>
    <definedName name="PART_OUT_EMP_OUTROS">#REF!</definedName>
    <definedName name="PARTE_CAP_EMP_GRUPO_INVEST">#REF!</definedName>
    <definedName name="PARTES_CAP_EMP_GRUP_TRANSF">#REF!</definedName>
    <definedName name="PARTES_EMP_GRUP_DIVIDENDOS">#REF!</definedName>
    <definedName name="PASSAGEM">#REF!</definedName>
    <definedName name="Passivo">#REF!</definedName>
    <definedName name="passivo2000">'[25]Balanço ORC 2002'!#REF!</definedName>
    <definedName name="pcomb">[41]combustivel!$C$96:$K$107</definedName>
    <definedName name="pcomb_c">[41]combustivel!$C$94:$K$94</definedName>
    <definedName name="pcomb_l">[41]combustivel!$B$96:$B$107</definedName>
    <definedName name="Pdec">'[21]Remuneração Mensal_Solar150MVA'!$H$8</definedName>
    <definedName name="pedro" localSheetId="7" hidden="1">{"interco",#N/A,FALSE,"Interco"}</definedName>
    <definedName name="pedro" localSheetId="9" hidden="1">{"interco",#N/A,FALSE,"Interco"}</definedName>
    <definedName name="pedro" localSheetId="13" hidden="1">{"interco",#N/A,FALSE,"Interco"}</definedName>
    <definedName name="pedro" hidden="1">{"interco",#N/A,FALSE,"Interco"}</definedName>
    <definedName name="Pensões_EXERCICIO">#REF!</definedName>
    <definedName name="PERCENT">[34]P5!$C$4</definedName>
    <definedName name="Perdas_em_Emp._do_Grupo_e_Associadas" localSheetId="7">#REF!</definedName>
    <definedName name="Perdas_em_Emp._do_Grupo_e_Associadas">#REF!</definedName>
    <definedName name="Perdas_em_Emp._do_Grupo_e_Associadas___custos" localSheetId="7">#REF!</definedName>
    <definedName name="Perdas_em_Emp._do_Grupo_e_Associadas___custos">#REF!</definedName>
    <definedName name="Perdas_em_existencias___custos" localSheetId="7">#REF!</definedName>
    <definedName name="Perdas_em_existencias___custos">#REF!</definedName>
    <definedName name="Perdas_em_imobilizacoes___custos">#REF!</definedName>
    <definedName name="Periodização_de_proveitos__transferência_da_26893200_para_a_271XXXXX">'[24]MOV. POR FORA'!$F$26</definedName>
    <definedName name="Periodizações_Custos_Pessoal" localSheetId="7">#REF!</definedName>
    <definedName name="Periodizações_Custos_Pessoal">#REF!</definedName>
    <definedName name="Pessoal" localSheetId="7">#REF!</definedName>
    <definedName name="Pessoal">#REF!</definedName>
    <definedName name="Pessoal_Passivo" localSheetId="7">#REF!</definedName>
    <definedName name="Pessoal_Passivo">#REF!</definedName>
    <definedName name="PF_U_ref">'[21]Remuneração Mensal_Solar150MVA'!$O$11</definedName>
    <definedName name="PF_VRD">'[21]Remuneração Mensal_Solar150MVA'!$C$12</definedName>
    <definedName name="PGA">'[21]Remuneração Mensal_CogP57-2002'!$H$8</definedName>
    <definedName name="PINV" localSheetId="7">#REF!</definedName>
    <definedName name="PINV">#REF!</definedName>
    <definedName name="PivotCell" localSheetId="7">#REF!</definedName>
    <definedName name="PivotCell">#REF!</definedName>
    <definedName name="Plano_contas" localSheetId="7">[53]Drivers_Repartição!#REF!</definedName>
    <definedName name="Plano_contas">[53]Drivers_Repartição!#REF!</definedName>
    <definedName name="porra" localSheetId="7" hidden="1">#REF!</definedName>
    <definedName name="porra" localSheetId="10" hidden="1">#REF!</definedName>
    <definedName name="porra" localSheetId="13" hidden="1">#REF!</definedName>
    <definedName name="porra" hidden="1">#REF!</definedName>
    <definedName name="portagens_gn" localSheetId="7">[43]RESUMO_PROJ!#REF!</definedName>
    <definedName name="portagens_gn">[43]RESUMO_PROJ!#REF!</definedName>
    <definedName name="potcontratbackup">'[43]DADOS PROD&amp;CONS'!$N$139</definedName>
    <definedName name="Potencial_clientes" localSheetId="7">#REF!</definedName>
    <definedName name="Potencial_clientes">#REF!</definedName>
    <definedName name="Potencial_clientes___custos" localSheetId="7">#REF!</definedName>
    <definedName name="Potencial_clientes___custos">#REF!</definedName>
    <definedName name="Potencial_clientes___proveitos" localSheetId="7">#REF!</definedName>
    <definedName name="Potencial_clientes___proveitos">#REF!</definedName>
    <definedName name="Potencial_disponibilidades">#REF!</definedName>
    <definedName name="Potencial_disponibilidades___custos">#REF!</definedName>
    <definedName name="Potencial_disponibilidades___proveitos">#REF!</definedName>
    <definedName name="Potencial_empréstimos_obtidos">#REF!</definedName>
    <definedName name="Potencial_empréstimos_obtidos___custos">#REF!</definedName>
    <definedName name="Potencial_empréstimos_obtidos___proveitos">#REF!</definedName>
    <definedName name="Potencial_fornec._de_imobilizado___proveitos">#REF!</definedName>
    <definedName name="Potencial_fornecedores">#REF!</definedName>
    <definedName name="Potencial_fornecedores___custos">#REF!</definedName>
    <definedName name="Potencial_fornecedores___proveitos">#REF!</definedName>
    <definedName name="Potencial_fornecedores_de_imobilizado">#REF!</definedName>
    <definedName name="Potencial_fornecedores_de_imobilizado___custos">#REF!</definedName>
    <definedName name="Potencial_outros_débitos_créditos">#REF!</definedName>
    <definedName name="Potencial_outros_débitos_créditos___custos">#REF!</definedName>
    <definedName name="Potencial_outros_débitos_créditos___proveitos">#REF!</definedName>
    <definedName name="pppp">#REF!</definedName>
    <definedName name="ppppppppppppp5">#REF!</definedName>
    <definedName name="precos">#REF!</definedName>
    <definedName name="Prestacoes_de_servicos_de_processing_ano_antacre_cust">#REF!</definedName>
    <definedName name="Prestacoes_de_servicos_de_processing_anoacre_cust">#REF!</definedName>
    <definedName name="Prestacoes_de_servicos_diversos_ano_antacre_cust">#REF!</definedName>
    <definedName name="Prestacoes_de_servicos_diversos_anoacre_cust">#REF!</definedName>
    <definedName name="Prestacoes_servicos_Mobil___Perafita_ano_antacre_cust">#REF!</definedName>
    <definedName name="Prestacoes_servicos_Mobil___Perafita_anoacre_cust">#REF!</definedName>
    <definedName name="Prestacoes_servicos_Mobil___Perafita_anoacre_cust1">#REF!</definedName>
    <definedName name="Print">#REF!</definedName>
    <definedName name="Print_Area_MI">#REF!</definedName>
    <definedName name="PRINT_CONDENS">#REF!</definedName>
    <definedName name="PRINT_DETALHE" localSheetId="7">#REF!,#REF!</definedName>
    <definedName name="PRINT_DETALHE">#REF!,#REF!</definedName>
    <definedName name="Print_Distribuicao">#REF!</definedName>
    <definedName name="Print_REN">#REF!</definedName>
    <definedName name="Prior">#REF!</definedName>
    <definedName name="PROV_EXER">#REF!</definedName>
    <definedName name="PROV_SUPL_97">'[6]VENDAS_PREST. DE SERVIÇO'!#REF!</definedName>
    <definedName name="PROV_SUPL_n1">'[6]VENDAS_PREST. DE SERVIÇO'!#REF!</definedName>
    <definedName name="PROVEITOS_DIFERIDOS" localSheetId="7">#REF!</definedName>
    <definedName name="PROVEITOS_DIFERIDOS">#REF!</definedName>
    <definedName name="PROVEITOS_E_GANHOS___proveitos" localSheetId="7">#REF!</definedName>
    <definedName name="PROVEITOS_E_GANHOS___proveitos">#REF!</definedName>
    <definedName name="PROVEITOS_E_GANHOS___proveitos_97" localSheetId="7">#REF!</definedName>
    <definedName name="PROVEITOS_E_GANHOS___proveitos_97">#REF!</definedName>
    <definedName name="PROVEITOS_E_GANHOS___proveitos_N1">#REF!</definedName>
    <definedName name="PROVEITOS_E_GANHOS_FINANCEIROS">#REF!</definedName>
    <definedName name="Proveitos_e_ganhos_financeiros___custos">#REF!</definedName>
    <definedName name="PROVEITOS_E_GANHOS_FINANCEIROS___proveitos">#REF!</definedName>
    <definedName name="Proveitos_e_ganhos_financeiros_ano_antacre_cust">#REF!</definedName>
    <definedName name="Proveitos_e_ganhos_financeiros_anoacre_cust">#REF!</definedName>
    <definedName name="PROVEITOS_E_GANHOS_FINANCEIROS_N1">#REF!</definedName>
    <definedName name="Proveitos_extraordinários_diversos_ano">#REF!</definedName>
    <definedName name="Proveitos_extraordinários_diversos_ano_ant">#REF!</definedName>
    <definedName name="Proveitos_prestacoes_de_servicos___custos">#REF!</definedName>
    <definedName name="Proveitos_prestacoes_de_servicos___proveitos">#REF!</definedName>
    <definedName name="PROVEITOS_SUPLEMENTARES_____ALUGUER_DE_EQUIPAMENTO">'[6]VENDAS_PREST. DE SERVIÇO'!#REF!</definedName>
    <definedName name="PROVEITOS_SUPLEMENTARES_____COMISSÕES_BANCAS_E_TRADING">'[6]VENDAS_PREST. DE SERVIÇO'!#REF!</definedName>
    <definedName name="PROVEITOS_SUPLEMENTARES_____COMISSÕES_DIVERSAS">'[6]VENDAS_PREST. DE SERVIÇO'!#REF!</definedName>
    <definedName name="PROVEITOS_SUPLEMENTARES_____CONSÓRCIO_TEPAR">'[6]VENDAS_PREST. DE SERVIÇO'!#REF!</definedName>
    <definedName name="PROVEITOS_SUPLEMENTARES_____DESEMPENHO_NOUTRAS_EMPRESAS">'[6]VENDAS_PREST. DE SERVIÇO'!#REF!</definedName>
    <definedName name="PROVEITOS_SUPLEMENTARES_____ESTUDOS_E_PROJ._ASSIST.TECNOLÓGICA">'[6]VENDAS_PREST. DE SERVIÇO'!#REF!</definedName>
    <definedName name="PROVEITOS_SUPLEMENTARES_____OCUPAÇÃO_POSTOS_ABASTECIMENTOS">'[6]VENDAS_PREST. DE SERVIÇO'!#REF!</definedName>
    <definedName name="PROVEITOS_SUPLEMENTARES_____OUTRAS_RECEITAS">'[6]VENDAS_PREST. DE SERVIÇO'!#REF!</definedName>
    <definedName name="PROVEITOS_SUPLEMENTARES_____REC._CUSTOS_PARA_DEB._TERCEIROS">'[6]VENDAS_PREST. DE SERVIÇO'!#REF!</definedName>
    <definedName name="PROVEITOS_SUPLEMENTARES_____SERVIÇOS_SOCIAIS">'[6]VENDAS_PREST. DE SERVIÇO'!#REF!</definedName>
    <definedName name="PROVEITOS_SUPLEMENTARES_____VENDA_DE_ENERGIA">'[6]VENDAS_PREST. DE SERVIÇO'!#REF!</definedName>
    <definedName name="PROVEITOS_SUPLEMENTARES_____VENDA_DE_SUCATA">'[6]VENDAS_PREST. DE SERVIÇO'!#REF!</definedName>
    <definedName name="PROVEITOS_SUPLEMENTARES_____VENDA_EMPREENDIMENTOS">'[6]VENDAS_PREST. DE SERVIÇO'!#REF!</definedName>
    <definedName name="Proveitos_suplementares___custos" localSheetId="7">#REF!</definedName>
    <definedName name="Proveitos_suplementares___custos">#REF!</definedName>
    <definedName name="Proveitos_suplementares___proveitos" localSheetId="7">#REF!</definedName>
    <definedName name="Proveitos_suplementares___proveitos">#REF!</definedName>
    <definedName name="Proveitos_suplementares_ano" localSheetId="7">#REF!</definedName>
    <definedName name="Proveitos_suplementares_ano">#REF!</definedName>
    <definedName name="Proveitos_suplementares_ano_ant">#REF!</definedName>
    <definedName name="Proveitos_suplementares_ano_antacre_cust">#REF!</definedName>
    <definedName name="Proveitos_suplementares_anoacre_cust">#REF!</definedName>
    <definedName name="Proveitos_vendas___custos">#REF!</definedName>
    <definedName name="Proveitos_vendas___proveitos">#REF!</definedName>
    <definedName name="Provisão_Investimentos_Financeiros">#REF!</definedName>
    <definedName name="Provisão_Investimentos_Financeiros___custos">#REF!</definedName>
    <definedName name="Provisão_Investimentos_Financeiros_n1">#REF!</definedName>
    <definedName name="PROVISÕES____Clientes">#REF!</definedName>
    <definedName name="PROVISÕES____Fundo_de_Pensões">#REF!</definedName>
    <definedName name="PROVISÕES____Mat._Primas__Subsid._e_Consumos">#REF!</definedName>
    <definedName name="PROVISÕES____Outros_Devedores">#REF!</definedName>
    <definedName name="PROVISÕES____Pré_reformas">#REF!</definedName>
    <definedName name="PROVISÕES____Prémio_de_Reforma">#REF!</definedName>
    <definedName name="PROVISÕES____Processos_Judiciais_em_Curso">#REF!</definedName>
    <definedName name="PROVISÕES____Produtos_Acabados_e_Intermédios">#REF!</definedName>
    <definedName name="PROVISÕES____Reformas_Antecipadas">#REF!</definedName>
    <definedName name="PROVISÕES____Riscos_e_Encargos_Diversos">#REF!</definedName>
    <definedName name="PROVISÕES____Seg._Social_Voluntário">#REF!</definedName>
    <definedName name="PROVISÕES_Depreciação_de_Existências">#REF!</definedName>
    <definedName name="PROVISÕES_Dívidas_de_Terceiros">#REF!</definedName>
    <definedName name="PROVISÕES_Investimentos_Financeiros">#REF!</definedName>
    <definedName name="PROVISÕES_Outros_Riscos_e_Encargos">#REF!</definedName>
    <definedName name="Provisões_para_pensões">'[6]MOV. POR FORA'!#REF!</definedName>
    <definedName name="PROVISÕES_Pensões">#REF!</definedName>
    <definedName name="PROVISÕES_TOTAL_DAS_PROVISÕES">#REF!</definedName>
    <definedName name="PS">#REF!</definedName>
    <definedName name="PTE_Activo">#REF!</definedName>
    <definedName name="PTE_DR">#REF!</definedName>
    <definedName name="PTE_Ingles_Activo">#REF!</definedName>
    <definedName name="PTE_Ingles_DR">[38]DERRESUL!#REF!</definedName>
    <definedName name="PTE_Ingles_Passivo" localSheetId="7">#REF!</definedName>
    <definedName name="PTE_Ingles_Passivo">#REF!</definedName>
    <definedName name="PTE_Passivo" localSheetId="7">#REF!</definedName>
    <definedName name="PTE_Passivo">#REF!</definedName>
    <definedName name="PTF" localSheetId="7">#REF!</definedName>
    <definedName name="PTF">#REF!</definedName>
    <definedName name="PV">#REF!</definedName>
    <definedName name="PV_U_ref">'[21]Remuneração Mensal_Solar150MVA'!$O$12</definedName>
    <definedName name="PV_VRD">'[21]Remuneração Mensal_Solar150MVA'!$C$22</definedName>
    <definedName name="PVT" localSheetId="7">'[46]T-42-3'!#REF!</definedName>
    <definedName name="PVT">'[46]T-42-3'!#REF!</definedName>
    <definedName name="PVT_0" localSheetId="7">'[47]T-42-3'!#REF!</definedName>
    <definedName name="PVT_0">'[47]T-42-3'!#REF!</definedName>
    <definedName name="PVT_00" localSheetId="7">'[47]T-42-3'!#REF!</definedName>
    <definedName name="PVT_00">'[47]T-42-3'!#REF!</definedName>
    <definedName name="PVT_000" localSheetId="7">'[47]T-42-3'!#REF!</definedName>
    <definedName name="PVT_000">'[47]T-42-3'!#REF!</definedName>
    <definedName name="PVT_0000">'[47]T-42-3'!#REF!</definedName>
    <definedName name="PVT_001">'[47]T-42-3'!#REF!</definedName>
    <definedName name="PVT_0010">'[47]T-42-3'!#REF!</definedName>
    <definedName name="PVT_01">'[47]T-42-3'!#REF!</definedName>
    <definedName name="PVT_010">'[47]T-42-3'!#REF!</definedName>
    <definedName name="PVT_08">'[47]T-42-3'!#REF!</definedName>
    <definedName name="PVT_09">'[47]T-42-3'!#REF!</definedName>
    <definedName name="PVT_090">'[47]T-42-3'!#REF!</definedName>
    <definedName name="PVT_1">'[46]T-42-3'!#REF!</definedName>
    <definedName name="PVT_1001">'[47]T-42-3'!#REF!</definedName>
    <definedName name="PVT_101">'[47]T-42-3'!#REF!</definedName>
    <definedName name="pvt_11">'[11]T-42-3'!#REF!</definedName>
    <definedName name="pvt_12">'[11]T-42-3'!#REF!</definedName>
    <definedName name="pvt_13">'[12]T-42-3'!#REF!</definedName>
    <definedName name="PVT_2">'[47]T-42-3'!#REF!</definedName>
    <definedName name="pvt_3">'[47]T-42-3'!#REF!</definedName>
    <definedName name="PVT_980">'[47]T-42-3'!#REF!</definedName>
    <definedName name="qde"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erqwre">#REF!</definedName>
    <definedName name="qewr">#REF!</definedName>
    <definedName name="qewrwr">#REF!</definedName>
    <definedName name="qqqq"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wqqq">#REF!</definedName>
    <definedName name="Quadro_2.5__INVESTIMENTO_TOTAL_A_PREÇOS_CORRENTES">#REF!</definedName>
    <definedName name="Quadro_2.6__IMOBILIZADO_EM_CURSO_NO_FINAL_DO_ANO">#REF!</definedName>
    <definedName name="Quadro_RCP_DEFIN">'[45]KPI''s'!$B$26:$E$47</definedName>
    <definedName name="Quadro_RCP_empresa">'[45]KPI''s'!$B$5:$O$21</definedName>
    <definedName name="quadro06" localSheetId="7">#REF!</definedName>
    <definedName name="quadro06">#REF!</definedName>
    <definedName name="Quadro1_printarea" localSheetId="7">#REF!</definedName>
    <definedName name="Quadro1_printarea">#REF!</definedName>
    <definedName name="quadro12" localSheetId="7">#REF!</definedName>
    <definedName name="quadro12">#REF!</definedName>
    <definedName name="quadro19">#REF!</definedName>
    <definedName name="Quadro2_printarea">#REF!</definedName>
    <definedName name="Quadro3_printarea">#REF!</definedName>
    <definedName name="Quadro4_printarea">#REF!</definedName>
    <definedName name="quotizacoes" localSheetId="7" hidden="1">{"'Parte I (BPA)'!$A$1:$A$3"}</definedName>
    <definedName name="quotizacoes" localSheetId="9" hidden="1">{"'Parte I (BPA)'!$A$1:$A$3"}</definedName>
    <definedName name="quotizacoes" localSheetId="13" hidden="1">{"'Parte I (BPA)'!$A$1:$A$3"}</definedName>
    <definedName name="quotizacoes" hidden="1">{"'Parte I (BPA)'!$A$1:$A$3"}</definedName>
    <definedName name="qw">#REF!</definedName>
    <definedName name="QWEQWE">#REF!</definedName>
    <definedName name="qwere">#REF!</definedName>
    <definedName name="qwerwqrew">#REF!</definedName>
    <definedName name="qwerwqrwrw">#REF!</definedName>
    <definedName name="qwerwr">#REF!</definedName>
    <definedName name="qwerwrwr">#REF!</definedName>
    <definedName name="qwq">#REF!</definedName>
    <definedName name="qwrewrr">#REF!</definedName>
    <definedName name="qwrqwrrr">#REF!</definedName>
    <definedName name="qwrw">#REF!</definedName>
    <definedName name="qwrwrqwe">#REF!</definedName>
    <definedName name="qwrwrwer">#REF!</definedName>
    <definedName name="rabo"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wData">#REF!</definedName>
    <definedName name="rdstyrututu76uiktyu">#REF!</definedName>
    <definedName name="Real_clientes">#REF!</definedName>
    <definedName name="Real_clientes___custos">#REF!</definedName>
    <definedName name="Real_clientes___proveitos">#REF!</definedName>
    <definedName name="Real_disponibilidades">#REF!</definedName>
    <definedName name="Real_disponibilidades___custos">#REF!</definedName>
    <definedName name="Real_disponibilidades___proveitos">#REF!</definedName>
    <definedName name="Real_empréstimos_obtidos">#REF!</definedName>
    <definedName name="Real_empréstimos_obtidos___custos">#REF!</definedName>
    <definedName name="Real_empréstimos_obtidos___proveitos">#REF!</definedName>
    <definedName name="Real_fornecedores">#REF!</definedName>
    <definedName name="Real_fornecedores___custos">#REF!</definedName>
    <definedName name="Real_fornecedores___proveitos">#REF!</definedName>
    <definedName name="Real_fornecimento_de_imobilizado___proveitos">#REF!</definedName>
    <definedName name="Real_outros_débitos_créditos">#REF!</definedName>
    <definedName name="Real_outros_débitos_créditos___custos">#REF!</definedName>
    <definedName name="Real_outros_débitos_créditos___proveitos">#REF!</definedName>
    <definedName name="Receitas_financeiras_ano">#REF!</definedName>
    <definedName name="Receitas_financeiras_ano_ant">#REF!</definedName>
    <definedName name="Recuperacao_de_dividas___proveitos">#REF!</definedName>
    <definedName name="Recuperação_de_Imobilizado">#REF!</definedName>
    <definedName name="Recuperação_de_Imobilizado___custos">#REF!</definedName>
    <definedName name="Recuperação_do_investimento_ano_antacre_cust">#REF!</definedName>
    <definedName name="Recuperação_do_investimento_anoacre_cust">#REF!</definedName>
    <definedName name="Reducao_de_amortizacoes_e_provisoes___proveitos">#REF!</definedName>
    <definedName name="reeeeeeeee">#REF!</definedName>
    <definedName name="Reembolso_de_ISP">#REF!</definedName>
    <definedName name="Reembolso_de_ISP_ano">#REF!</definedName>
    <definedName name="Reembolso_de_ISP_ano_ant">#REF!</definedName>
    <definedName name="Refco___Adiantamento_a_corretores_de_materia_prima_Activo">#REF!</definedName>
    <definedName name="Reformas_Antecipadas">#REF!</definedName>
    <definedName name="REGUL_ASSOC">#REF!</definedName>
    <definedName name="Relações_especiais">'[44]T-2'!#REF!</definedName>
    <definedName name="Remuneracoes_a_liquidar_ano" localSheetId="7">#REF!</definedName>
    <definedName name="Remuneracoes_a_liquidar_ano">#REF!</definedName>
    <definedName name="Remuneracoes_a_liquidar_ano_ant" localSheetId="7">#REF!</definedName>
    <definedName name="Remuneracoes_a_liquidar_ano_ant">#REF!</definedName>
    <definedName name="ren_cond" localSheetId="7">#REF!</definedName>
    <definedName name="ren_cond">#REF!</definedName>
    <definedName name="ren_cond1">#REF!</definedName>
    <definedName name="Rendas">#REF!</definedName>
    <definedName name="Rendas_ano">#REF!</definedName>
    <definedName name="Rendas_ano_ant">#REF!</definedName>
    <definedName name="Rendas_Postos_Venda_ano">#REF!</definedName>
    <definedName name="Rendas_Postos_Venda_ano_ant">#REF!</definedName>
    <definedName name="Rendas_Postos_Venda_ano1">#REF!</definedName>
    <definedName name="Rendimentos_de_imóveis___proveitos">#REF!</definedName>
    <definedName name="Rendimentos_particip._de_capital___proveitos">#REF!</definedName>
    <definedName name="Reservas_estratégicas_ano_antacre_cust">#REF!</definedName>
    <definedName name="Reservas_estratégicas_anoacre_cust">#REF!</definedName>
    <definedName name="resg">[63]PresGerais!$49:$49</definedName>
    <definedName name="Restituicao_de_impostos___proveitos" localSheetId="7">#REF!</definedName>
    <definedName name="Restituicao_de_impostos___proveitos">#REF!</definedName>
    <definedName name="RESULT_EXTRAO_97" localSheetId="7">#REF!</definedName>
    <definedName name="RESULT_EXTRAO_97">#REF!</definedName>
    <definedName name="Resultado_liquido" localSheetId="7">#REF!</definedName>
    <definedName name="Resultado_liquido">#REF!</definedName>
    <definedName name="retret">#REF!</definedName>
    <definedName name="retreyrytu6t">#REF!</definedName>
    <definedName name="retytiu">#REF!</definedName>
    <definedName name="retytryrey5yrryryttrytyytr">[38]DERRESUL!#REF!</definedName>
    <definedName name="rewqjjqeg" localSheetId="7" hidden="1">{"interco",#N/A,FALSE,"Interco"}</definedName>
    <definedName name="rewqjjqeg" localSheetId="9" hidden="1">{"interco",#N/A,FALSE,"Interco"}</definedName>
    <definedName name="rewqjjqeg" localSheetId="13" hidden="1">{"interco",#N/A,FALSE,"Interco"}</definedName>
    <definedName name="rewqjjqeg" hidden="1">{"interco",#N/A,FALSE,"Interco"}</definedName>
    <definedName name="rewrewrwrw">#REF!</definedName>
    <definedName name="rewtrutyr">#REF!</definedName>
    <definedName name="rgdf">#REF!</definedName>
    <definedName name="riiry">#REF!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4352</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mcAccount">845</definedName>
    <definedName name="RMCOptions">"*100000000000000"</definedName>
    <definedName name="rqrqwrwrw">#REF!</definedName>
    <definedName name="rqwrwrwr">#REF!</definedName>
    <definedName name="rrett">#REF!</definedName>
    <definedName name="rrr">#REF!</definedName>
    <definedName name="rrrrrrrrr">#REF!</definedName>
    <definedName name="rtetet">#REF!</definedName>
    <definedName name="rtetrtre">#REF!</definedName>
    <definedName name="rtryrreewrere">#REF!</definedName>
    <definedName name="rttttttttttttttttttttttttye">#REF!</definedName>
    <definedName name="rty">#REF!</definedName>
    <definedName name="rtyryy">#REF!</definedName>
    <definedName name="rtytrretw">#REF!</definedName>
    <definedName name="RV">#REF!</definedName>
    <definedName name="ryetryry">#REF!</definedName>
    <definedName name="ryrtyyt">#REF!</definedName>
    <definedName name="ryryeryryr5r5t">#REF!</definedName>
    <definedName name="rytryrytyrry">#REF!</definedName>
    <definedName name="ryyt">#REF!</definedName>
    <definedName name="s" localSheetId="7">#REF!</definedName>
    <definedName name="s" localSheetId="13">#REF!</definedName>
    <definedName name="s">[70]Detalhe_RAB!$H$206</definedName>
    <definedName name="sada" localSheetId="7" hidden="1">'[76]Off-Shore'!#REF!</definedName>
    <definedName name="sada" hidden="1">'[76]Off-Shore'!#REF!</definedName>
    <definedName name="sadfae" localSheetId="7">#REF!</definedName>
    <definedName name="sadfae">#REF!</definedName>
    <definedName name="sadfereter" localSheetId="7">#REF!</definedName>
    <definedName name="sadfereter">#REF!</definedName>
    <definedName name="Sair">[71]!Sair</definedName>
    <definedName name="SALCRE_5000000000">[7]Base_26!#REF!</definedName>
    <definedName name="SALCRE_5000300000">[7]Base_26!#REF!</definedName>
    <definedName name="SALCRE_5000360000">[7]Base_26!#REF!</definedName>
    <definedName name="SALCRE_5000990000">[7]Base_26!#REF!</definedName>
    <definedName name="SALCRE_5001320000">[7]Base_26!#REF!</definedName>
    <definedName name="SALCRE_5001360000">[7]Base_26!#REF!</definedName>
    <definedName name="SALCRE_5001570000">[7]Base_26!#REF!</definedName>
    <definedName name="SALCRE_5001720000">[7]Base_26!#REF!</definedName>
    <definedName name="SALCRE_5002770000">[7]Base_26!#REF!</definedName>
    <definedName name="SALCRE_5003060000">[7]Base_26!#REF!</definedName>
    <definedName name="SALCRE_5003100000">[7]Base_26!#REF!</definedName>
    <definedName name="SALCRE_5003180000">[7]Base_26!#REF!</definedName>
    <definedName name="SALCRE_5003400000">[7]Base_26!#REF!</definedName>
    <definedName name="SALCRE_5003450000">[7]Base_26!#REF!</definedName>
    <definedName name="SALCRE_5003490000">[7]Base_26!#REF!</definedName>
    <definedName name="SALCRE_5003650000">[7]Base_26!#REF!</definedName>
    <definedName name="SALCRE_5004100000">[7]Base_26!#REF!</definedName>
    <definedName name="SALCRE_5004140000">[7]Base_26!#REF!</definedName>
    <definedName name="SALCRE_5004240000">[7]Base_26!#REF!</definedName>
    <definedName name="SALCRE_5004270000">[7]Base_26!#REF!</definedName>
    <definedName name="SALCRE_5004310000">[7]Base_26!#REF!</definedName>
    <definedName name="SALCRE_5004370000">[7]Base_26!#REF!</definedName>
    <definedName name="SALCRE_5004390000">[7]Base_26!#REF!</definedName>
    <definedName name="SALCRE_5004490000">[7]Base_26!#REF!</definedName>
    <definedName name="SALCRE_5005300000">[7]Base_26!#REF!</definedName>
    <definedName name="SALCRE_5005380000">[7]Base_26!#REF!</definedName>
    <definedName name="SALCRE_5005590000">[7]Base_26!#REF!</definedName>
    <definedName name="SALCRE_5006010000">[7]Base_26!#REF!</definedName>
    <definedName name="SALCRE_5006230000">[7]Base_26!#REF!</definedName>
    <definedName name="SALCRE_5006840000">[7]Base_26!#REF!</definedName>
    <definedName name="SALCRE_5007580000">[7]Base_26!#REF!</definedName>
    <definedName name="SALCRE_5008300000">[7]Base_26!#REF!</definedName>
    <definedName name="SALCRE_5008370000">[7]Base_26!#REF!</definedName>
    <definedName name="SALCRE_5008460000">[7]Base_26!#REF!</definedName>
    <definedName name="SALCRE_5008490000">[7]Base_26!#REF!</definedName>
    <definedName name="SALCRE_5009500000">[7]Base_26!#REF!</definedName>
    <definedName name="SALCRE_5009570000">[7]Base_26!#REF!</definedName>
    <definedName name="SALCRE_5009930000">[7]Base_26!#REF!</definedName>
    <definedName name="SALCRE_5010010000">[7]Base_26!#REF!</definedName>
    <definedName name="SALCRE_5010050000">[7]Base_26!#REF!</definedName>
    <definedName name="SALCRE_5010100000">[7]Base_26!#REF!</definedName>
    <definedName name="SALCRE_5010490000">[7]Base_26!#REF!</definedName>
    <definedName name="SALCRE_5010500000">[7]Base_26!#REF!</definedName>
    <definedName name="SALCRE_5011040000">[7]Base_26!#REF!</definedName>
    <definedName name="SALCRE_5011080000">[7]Base_26!#REF!</definedName>
    <definedName name="SALCRE_5011200000">[7]Base_26!#REF!</definedName>
    <definedName name="SALCRE_5011250000">[7]Base_26!#REF!</definedName>
    <definedName name="SALCRE_5012000000">[7]Base_26!#REF!</definedName>
    <definedName name="SALCRE_5012130000">[7]Base_26!#REF!</definedName>
    <definedName name="SALCRE_5012220000">[7]Base_26!#REF!</definedName>
    <definedName name="SALCRE_5012440000">[7]Base_26!#REF!</definedName>
    <definedName name="SALCRE_5012500000">[7]Base_26!#REF!</definedName>
    <definedName name="SALCRE_5012510000">[7]Base_26!#REF!</definedName>
    <definedName name="SALCRE_5012550000">[7]Base_26!#REF!</definedName>
    <definedName name="SALCRE_5012760000">[7]Base_26!#REF!</definedName>
    <definedName name="SALCRE_5012880000">[7]Base_26!#REF!</definedName>
    <definedName name="SALCRE_5012970000">[7]Base_26!#REF!</definedName>
    <definedName name="SALCRE_5013180000">[7]Base_26!#REF!</definedName>
    <definedName name="SALCRE_5013220000">[7]Base_26!#REF!</definedName>
    <definedName name="SALCRE_5013710000">[7]Base_26!#REF!</definedName>
    <definedName name="SALCRE_5013910000">[7]Base_26!#REF!</definedName>
    <definedName name="SALCRE_5014010000">[7]Base_26!#REF!</definedName>
    <definedName name="SALCRE_5014450000">[7]Base_26!#REF!</definedName>
    <definedName name="SALCRE_5014650000">[7]Base_26!#REF!</definedName>
    <definedName name="SALCRE_5014670000">[7]Base_26!#REF!</definedName>
    <definedName name="SALCRE_5015200000">[7]Base_26!#REF!</definedName>
    <definedName name="SALCRE_5015730000">[7]Base_26!#REF!</definedName>
    <definedName name="SALCRE_5015780000">[7]Base_26!#REF!</definedName>
    <definedName name="SALCRE_5016030000">[7]Base_26!#REF!</definedName>
    <definedName name="SALCRE_5016450000">[7]Base_26!#REF!</definedName>
    <definedName name="SALCRE_5016500000">[7]Base_26!#REF!</definedName>
    <definedName name="SALCRE_5017300000">[7]Base_26!#REF!</definedName>
    <definedName name="SALCRE_5017410000">[7]Base_26!#REF!</definedName>
    <definedName name="SALCRE_5017860000">[7]Base_26!#REF!</definedName>
    <definedName name="SALCRE_5017910000">[7]Base_26!#REF!</definedName>
    <definedName name="SALCRE_5017960000">[7]Base_26!#REF!</definedName>
    <definedName name="SALCRE_5018110000">[7]Base_26!#REF!</definedName>
    <definedName name="SALCRE_5018660000">[7]Base_26!#REF!</definedName>
    <definedName name="SALCRE_5018820000">[7]Base_26!#REF!</definedName>
    <definedName name="SALCRE_5018900000">[7]Base_26!#REF!</definedName>
    <definedName name="SALCRE_5019230000">[7]Base_26!#REF!</definedName>
    <definedName name="SALCRE_5019700000">[7]Base_26!#REF!</definedName>
    <definedName name="SALCRE_5020200000">[7]Base_26!#REF!</definedName>
    <definedName name="SALCRE_5020220000">[7]Base_26!#REF!</definedName>
    <definedName name="SALCRE_5020340000">[7]Base_26!#REF!</definedName>
    <definedName name="SALCRE_5020930000">[7]Base_26!#REF!</definedName>
    <definedName name="SALCRE_5020960000">[7]Base_26!#REF!</definedName>
    <definedName name="SALCRE_5020970000">[7]Base_26!#REF!</definedName>
    <definedName name="SALCRE_5021030000">[7]Base_26!#REF!</definedName>
    <definedName name="SALCRE_5021540000">[7]Base_26!#REF!</definedName>
    <definedName name="SALCRE_5021920000">[7]Base_26!#REF!</definedName>
    <definedName name="SALCRE_5021930000">[7]Base_26!#REF!</definedName>
    <definedName name="SALCRE_5022090000">[7]Base_26!#REF!</definedName>
    <definedName name="SALCRE_5022500000">[7]Base_26!#REF!</definedName>
    <definedName name="SALCRE_5022930000">[7]Base_26!#REF!</definedName>
    <definedName name="SALCRE_5022940000">[7]Base_26!#REF!</definedName>
    <definedName name="SALCRE_5023360000">[7]Base_26!#REF!</definedName>
    <definedName name="SALCRE_5023430000">[7]Base_26!#REF!</definedName>
    <definedName name="SALCRE_5023780000">[7]Base_26!#REF!</definedName>
    <definedName name="SALCRE_5023800000">[7]Base_26!#REF!</definedName>
    <definedName name="SALCRE_5024270000">[7]Base_26!#REF!</definedName>
    <definedName name="SALCRE_5024350000">[7]Base_26!#REF!</definedName>
    <definedName name="SALCRE_5024390000">[7]Base_26!#REF!</definedName>
    <definedName name="SALCRE_5024400000">[7]Base_26!#REF!</definedName>
    <definedName name="SALCRE_5024440000">[7]Base_26!#REF!</definedName>
    <definedName name="SALCRE_5024570000">[7]Base_26!#REF!</definedName>
    <definedName name="SALCRE_5025830000">[7]Base_26!#REF!</definedName>
    <definedName name="SALCRE_5025940000">[7]Base_26!#REF!</definedName>
    <definedName name="SALCRE_5026000000">[7]Base_26!#REF!</definedName>
    <definedName name="SALCRE_5027450000">[7]Base_26!#REF!</definedName>
    <definedName name="SALCRE_5027840000">[7]Base_26!#REF!</definedName>
    <definedName name="SALCRE_5028000000">[7]Base_26!#REF!</definedName>
    <definedName name="SALCRE_5028050000">[7]Base_26!#REF!</definedName>
    <definedName name="SALCRE_5028460000">[7]Base_26!#REF!</definedName>
    <definedName name="SALCRE_5028870000">[7]Base_26!#REF!</definedName>
    <definedName name="SALCRE_5029000000">[7]Base_26!#REF!</definedName>
    <definedName name="SALCRE_5029120000">[7]Base_26!#REF!</definedName>
    <definedName name="SALCRE_5029210000">[7]Base_26!#REF!</definedName>
    <definedName name="SALCRE_5029230000">[7]Base_26!#REF!</definedName>
    <definedName name="SALCRE_5029290000">[7]Base_26!#REF!</definedName>
    <definedName name="SALCRE_5029510000">[7]Base_26!#REF!</definedName>
    <definedName name="SALCRE_5029880000">[7]Base_26!#REF!</definedName>
    <definedName name="SALCRE_5030930000">[7]Base_26!#REF!</definedName>
    <definedName name="SALCRE_5030990000">[7]Base_26!#REF!</definedName>
    <definedName name="SALCRE_5031220000">[7]Base_26!#REF!</definedName>
    <definedName name="SALCRE_5031580000">[7]Base_26!#REF!</definedName>
    <definedName name="SALCRE_5031920000">[7]Base_26!#REF!</definedName>
    <definedName name="SALCRE_5032820000">[7]Base_26!#REF!</definedName>
    <definedName name="SALCRE_5033150000">[7]Base_26!#REF!</definedName>
    <definedName name="SALCRE_5033650000">[7]Base_26!#REF!</definedName>
    <definedName name="SALCRE_5034100000">[7]Base_26!#REF!</definedName>
    <definedName name="SALCRE_5034310000">[7]Base_26!#REF!</definedName>
    <definedName name="SALCRE_5034400000">[7]Base_26!#REF!</definedName>
    <definedName name="SALCRE_5034780000">[7]Base_26!#REF!</definedName>
    <definedName name="SALCRE_5034960000">[7]Base_26!#REF!</definedName>
    <definedName name="SALCRE_5035360000">[7]Base_26!#REF!</definedName>
    <definedName name="SALCRE_5035950000">[7]Base_26!#REF!</definedName>
    <definedName name="SALCRE_5036140000">[7]Base_26!#REF!</definedName>
    <definedName name="SALCRE_5036480000">[7]Base_26!#REF!</definedName>
    <definedName name="SALCRE_5036610000">[7]Base_26!#REF!</definedName>
    <definedName name="SALCRE_5036820000">[7]Base_26!#REF!</definedName>
    <definedName name="SALCRE_5037860000">[7]Base_26!#REF!</definedName>
    <definedName name="SALCRE_5037890000">[7]Base_26!#REF!</definedName>
    <definedName name="SALCRE_5038000000">[7]Base_26!#REF!</definedName>
    <definedName name="SALCRE_5038240000">[7]Base_26!#REF!</definedName>
    <definedName name="SALCRE_5038360000">[7]Base_26!#REF!</definedName>
    <definedName name="SALCRE_5038510000">[7]Base_26!#REF!</definedName>
    <definedName name="SALCRE_5039140000">[7]Base_26!#REF!</definedName>
    <definedName name="SALCRE_5039220000">[7]Base_26!#REF!</definedName>
    <definedName name="SALCRE_5039310000">[7]Base_26!#REF!</definedName>
    <definedName name="SALCRE_5039330000">[7]Base_26!#REF!</definedName>
    <definedName name="SALCRE_5039580000">[7]Base_26!#REF!</definedName>
    <definedName name="SALCRE_5040050000">[7]Base_26!#REF!</definedName>
    <definedName name="SALCRE_5040060000">[7]Base_26!#REF!</definedName>
    <definedName name="SALCRE_5040630000">[7]Base_26!#REF!</definedName>
    <definedName name="SALCRE_5040680000">[7]Base_26!#REF!</definedName>
    <definedName name="SALCRE_5040980000">[7]Base_26!#REF!</definedName>
    <definedName name="SALCRE_5041040000">[7]Base_26!#REF!</definedName>
    <definedName name="SALCRE_5041400000">[7]Base_26!#REF!</definedName>
    <definedName name="SALCRE_5041450000">[7]Base_26!#REF!</definedName>
    <definedName name="SALCRE_5042340000">[7]Base_26!#REF!</definedName>
    <definedName name="SALCRE_5042530000">[7]Base_26!#REF!</definedName>
    <definedName name="SALCRE_5042900000">[7]Base_26!#REF!</definedName>
    <definedName name="SALCRE_5043350000">[7]Base_26!#REF!</definedName>
    <definedName name="SALCRE_5043720000">[7]Base_26!#REF!</definedName>
    <definedName name="SALCRE_5045110000">[7]Base_26!#REF!</definedName>
    <definedName name="SALCRE_5045140000">[7]Base_26!#REF!</definedName>
    <definedName name="SALCRE_5045700000">[7]Base_26!#REF!</definedName>
    <definedName name="SALCRE_5046210000">[7]Base_26!#REF!</definedName>
    <definedName name="SALCRE_5046230000">[7]Base_26!#REF!</definedName>
    <definedName name="SALCRE_5046260000">[7]Base_26!#REF!</definedName>
    <definedName name="SALCRE_5046570000">[7]Base_26!#REF!</definedName>
    <definedName name="SALCRE_5046930000">[7]Base_26!#REF!</definedName>
    <definedName name="SALCRE_5047270000">[7]Base_26!#REF!</definedName>
    <definedName name="SALCRE_5047950000">[7]Base_26!#REF!</definedName>
    <definedName name="SALCRE_5048190000">[7]Base_26!#REF!</definedName>
    <definedName name="SALCRE_5048970000">[7]Base_26!#REF!</definedName>
    <definedName name="SALCRE_5049850000">[7]Base_26!#REF!</definedName>
    <definedName name="SALCRE_5050020000">[7]Base_26!#REF!</definedName>
    <definedName name="SALCRE_5050300000">[7]Base_26!#REF!</definedName>
    <definedName name="SALCRE_5050870000">[7]Base_26!#REF!</definedName>
    <definedName name="SALCRE_5050900000">[7]Base_26!#REF!</definedName>
    <definedName name="SALCRE_5051920000">[7]Base_26!#REF!</definedName>
    <definedName name="SALCRE_5054300000">[7]Base_26!#REF!</definedName>
    <definedName name="SALCRE_5054910000">[7]Base_26!#REF!</definedName>
    <definedName name="SALCRE_5055830000">[7]Base_26!#REF!</definedName>
    <definedName name="SALCRE_5056450000">[7]Base_26!#REF!</definedName>
    <definedName name="SALCRE_5056760000">[7]Base_26!#REF!</definedName>
    <definedName name="SALCRE_5056970000">[7]Base_26!#REF!</definedName>
    <definedName name="SALCRE_5057260000">[7]Base_26!#REF!</definedName>
    <definedName name="SALCRE_5057370000">[7]Base_26!#REF!</definedName>
    <definedName name="SALCRE_5057690000">[7]Base_26!#REF!</definedName>
    <definedName name="SALCRE_5058090000">[7]Base_26!#REF!</definedName>
    <definedName name="SALCRE_5058430000">[7]Base_26!#REF!</definedName>
    <definedName name="SALCRE_5059040000">[7]Base_26!#REF!</definedName>
    <definedName name="SALCRE_5059970000">[7]Base_26!#REF!</definedName>
    <definedName name="SALCRE_5061550000">[7]Base_26!#REF!</definedName>
    <definedName name="SALCRE_5061610000">[7]Base_26!#REF!</definedName>
    <definedName name="SALCRE_5062370000">[7]Base_26!#REF!</definedName>
    <definedName name="SALCRE_5063410000">[7]Base_26!#REF!</definedName>
    <definedName name="SALCRE_5063760000">[7]Base_26!#REF!</definedName>
    <definedName name="SALCRE_5064480000">[7]Base_26!#REF!</definedName>
    <definedName name="SALCRE_5064500000">[7]Base_26!#REF!</definedName>
    <definedName name="SALCRE_5066580000">[7]Base_26!#REF!</definedName>
    <definedName name="SALCRE_5068450000">[7]Base_26!#REF!</definedName>
    <definedName name="SALCRE_5070050000">[7]Base_26!#REF!</definedName>
    <definedName name="SALCRE_5070290000">[7]Base_26!#REF!</definedName>
    <definedName name="SALCRE_5070660000">[7]Base_26!#REF!</definedName>
    <definedName name="SALCRE_5071630000">[7]Base_26!#REF!</definedName>
    <definedName name="SALCRE_5071810000">[7]Base_26!#REF!</definedName>
    <definedName name="SALCRE_5073100000">[7]Base_26!#REF!</definedName>
    <definedName name="SALCRE_5073210000">[7]Base_26!#REF!</definedName>
    <definedName name="SALCRE_5073730000">[7]Base_26!#REF!</definedName>
    <definedName name="SALCRE_5073890000">[7]Base_26!#REF!</definedName>
    <definedName name="SALCRE_5074070000">[7]Base_26!#REF!</definedName>
    <definedName name="SALCRE_5074970000">[7]Base_26!#REF!</definedName>
    <definedName name="SALCRE_5078010000">[7]Base_26!#REF!</definedName>
    <definedName name="SALCRE_5078060000">[7]Base_26!#REF!</definedName>
    <definedName name="SALCRE_5078730000">[7]Base_26!#REF!</definedName>
    <definedName name="SALCRE_5078950000">[7]Base_26!#REF!</definedName>
    <definedName name="SALCRE_5079320000">[7]Base_26!#REF!</definedName>
    <definedName name="SALCRE_5079370000">[7]Base_26!#REF!</definedName>
    <definedName name="SALCRE_5080150000">[7]Base_26!#REF!</definedName>
    <definedName name="SALCRE_5080600000">[7]Base_26!#REF!</definedName>
    <definedName name="SALCRE_5082480000">[7]Base_26!#REF!</definedName>
    <definedName name="SALCRE_5083300000">[7]Base_26!#REF!</definedName>
    <definedName name="SALCRE_5084740000">[7]Base_26!#REF!</definedName>
    <definedName name="SALCRE_5086050000">[7]Base_26!#REF!</definedName>
    <definedName name="SALCRE_5086060000">[7]Base_26!#REF!</definedName>
    <definedName name="SALCRE_5086360000">[7]Base_26!#REF!</definedName>
    <definedName name="SALCRE_5086570000">[7]Base_26!#REF!</definedName>
    <definedName name="SALCRE_5086900000">[7]Base_26!#REF!</definedName>
    <definedName name="SALCRE_5087150000">[7]Base_26!#REF!</definedName>
    <definedName name="SALCRE_5088160000">[7]Base_26!#REF!</definedName>
    <definedName name="SALCRE_5088370000">[7]Base_26!#REF!</definedName>
    <definedName name="SALCRE_5089090000">[7]Base_26!#REF!</definedName>
    <definedName name="SALCRE_5089170000">[7]Base_26!#REF!</definedName>
    <definedName name="SALCRE_5090190000">[7]Base_26!#REF!</definedName>
    <definedName name="SALCRE_5090450000">[7]Base_26!$O$499</definedName>
    <definedName name="SALCRE_5091200000">[7]Base_26!#REF!</definedName>
    <definedName name="SALCRE_5091300000">[7]Base_26!#REF!</definedName>
    <definedName name="SALCRE_5091920000">[7]Base_26!#REF!</definedName>
    <definedName name="SALCRE_5092430000">[7]Base_26!#REF!</definedName>
    <definedName name="SALCRE_5093330000">[7]Base_26!#REF!</definedName>
    <definedName name="SALCRE_5094870000">[7]Base_26!#REF!</definedName>
    <definedName name="SALCRE_5094990000">[7]Base_26!#REF!</definedName>
    <definedName name="SALCRE_5095000000">[7]Base_26!#REF!</definedName>
    <definedName name="SALCRE_5095830000">[7]Base_26!$O$516</definedName>
    <definedName name="SALCRE_5097310000">[7]Base_26!#REF!</definedName>
    <definedName name="SALCRE_5097330000">[7]Base_26!#REF!</definedName>
    <definedName name="SALCRE_5097410000">[7]Base_26!#REF!</definedName>
    <definedName name="SALCRE_5099190000">[7]Base_26!$O$527</definedName>
    <definedName name="SALCRE_5099980000">[7]Base_26!#REF!</definedName>
    <definedName name="SALCRE_5100970000">[7]Base_26!#REF!</definedName>
    <definedName name="SALCRE_5101580000">[7]Base_26!#REF!</definedName>
    <definedName name="SALCRE_5105300000">[7]Base_26!#REF!</definedName>
    <definedName name="SALCRE_5107440000">[7]Base_26!#REF!</definedName>
    <definedName name="SALCRE_5107680000">[7]Base_26!#REF!</definedName>
    <definedName name="SALCRE_5110440000">[7]Base_26!#REF!</definedName>
    <definedName name="SALCRE_5111180000">[7]Base_26!#REF!</definedName>
    <definedName name="SALCRE_5112220000">[7]Base_26!#REF!</definedName>
    <definedName name="SALCRE_5112250000">[7]Base_26!#REF!</definedName>
    <definedName name="SALCRE_5112710000">[7]Base_26!#REF!</definedName>
    <definedName name="SALCRE_5113580000">[7]Base_26!#REF!</definedName>
    <definedName name="SALCRE_5116730000">[7]Base_26!#REF!</definedName>
    <definedName name="SALCRE_5119170000">[7]Base_26!#REF!</definedName>
    <definedName name="SALCRE_5119380000">[7]Base_26!#REF!</definedName>
    <definedName name="SALCRE_5123150000">[7]Base_26!#REF!</definedName>
    <definedName name="SALCRE_5123340000">[7]Base_26!#REF!</definedName>
    <definedName name="SALCRE_5128230000">[7]Base_26!#REF!</definedName>
    <definedName name="SALCRE_5131420000">[7]Base_26!#REF!</definedName>
    <definedName name="SALCRE_5132070000">[7]Base_26!#REF!</definedName>
    <definedName name="SALCRE_5133570000">[7]Base_26!#REF!</definedName>
    <definedName name="SALCRE_5134070000">[7]Base_26!#REF!</definedName>
    <definedName name="SALCRE_5135470000">[7]Base_26!#REF!</definedName>
    <definedName name="SALCRE_5135800000">[7]Base_26!#REF!</definedName>
    <definedName name="SALCRE_5136690000">[7]Base_26!#REF!</definedName>
    <definedName name="SALCRE_5139670000">[7]Base_26!#REF!</definedName>
    <definedName name="SALCRE_5140030000">[7]Base_26!#REF!</definedName>
    <definedName name="SALCRE_5141610000">[7]Base_26!#REF!</definedName>
    <definedName name="SALCRE_5141870000">[7]Base_26!#REF!</definedName>
    <definedName name="SALCRE_5143640000">[7]Base_26!#REF!</definedName>
    <definedName name="SALCRE_5144100000">[7]Base_26!#REF!</definedName>
    <definedName name="SALCRE_5144840000">[7]Base_26!#REF!</definedName>
    <definedName name="SALCRE_5144850000">[7]Base_26!#REF!</definedName>
    <definedName name="SALCRE_5145040000">[7]Base_26!#REF!</definedName>
    <definedName name="SALCRE_5145120000">[7]Base_26!#REF!</definedName>
    <definedName name="SALCRE_5145130000">[7]Base_26!#REF!</definedName>
    <definedName name="SALCRE_5145140000">[7]Base_26!#REF!</definedName>
    <definedName name="SALCRE_5145150000">[7]Base_26!#REF!</definedName>
    <definedName name="SALCRE_5145510000">[7]Base_26!#REF!</definedName>
    <definedName name="SALCRE_5146030000">[7]Base_26!#REF!</definedName>
    <definedName name="SALCRE_5146140000">[7]Base_26!#REF!</definedName>
    <definedName name="SALCRE_5148010000">[7]Base_26!#REF!</definedName>
    <definedName name="SALCRE_5149000000">[7]Base_26!#REF!</definedName>
    <definedName name="SALCRE_5149110000">[7]Base_26!#REF!</definedName>
    <definedName name="SALCRE_5149550000">[7]Base_26!#REF!</definedName>
    <definedName name="SALCRE_5150260000">[7]Base_26!#REF!</definedName>
    <definedName name="SALCRE_5150340000">[7]Base_26!#REF!</definedName>
    <definedName name="SALCRE_5150490000">[7]Base_26!#REF!</definedName>
    <definedName name="SALCRE_5150920000">[7]Base_26!#REF!</definedName>
    <definedName name="SALCRE_5151260000">[7]Base_26!#REF!</definedName>
    <definedName name="SALCRE_5159200000">[7]Base_26!#REF!</definedName>
    <definedName name="SALCRE_5160370000">[7]Base_26!#REF!</definedName>
    <definedName name="SALCRE_5177480000">[7]Base_26!#REF!</definedName>
    <definedName name="SALCRE_5177560000">[7]Base_26!#REF!</definedName>
    <definedName name="SALCRE_5181090000">[7]Base_26!#REF!</definedName>
    <definedName name="SALCRE_5181720000">[7]Base_26!#REF!</definedName>
    <definedName name="SALCRE_5182090000">[7]Base_26!#REF!</definedName>
    <definedName name="SALCRE_5183290000">[7]Base_26!#REF!</definedName>
    <definedName name="SALCRE_5185430000">[7]Base_26!#REF!</definedName>
    <definedName name="SALCRE_5185660000">[7]Base_26!#REF!</definedName>
    <definedName name="SALCRE_5185770000">[7]Base_26!#REF!</definedName>
    <definedName name="SALCRE_5186510000">[7]Base_26!#REF!</definedName>
    <definedName name="SALCRE_5186660000">[7]Base_26!#REF!</definedName>
    <definedName name="SALCRE_5188210000">[7]Base_26!#REF!</definedName>
    <definedName name="SALCRE_5188440000">[7]Base_26!#REF!</definedName>
    <definedName name="SALCRE_5189580000">[7]Base_26!#REF!</definedName>
    <definedName name="SALCRE_5190850000">[7]Base_26!#REF!</definedName>
    <definedName name="SALCRE_5190860000">[7]Base_26!#REF!</definedName>
    <definedName name="SALCRE_5190900000">[7]Base_26!#REF!</definedName>
    <definedName name="SALCRE_5191070000">[7]Base_26!#REF!</definedName>
    <definedName name="SALCRE_5191100000">[7]Base_26!#REF!</definedName>
    <definedName name="SALCRE_5191130000">[7]Base_26!#REF!</definedName>
    <definedName name="SALCRE_5191140000">[7]Base_26!#REF!</definedName>
    <definedName name="SALCRE_5191150000">[7]Base_26!#REF!</definedName>
    <definedName name="SALCRE_5191200000">[7]Base_26!#REF!</definedName>
    <definedName name="SALCRE_5191360000">[7]Base_26!#REF!</definedName>
    <definedName name="SALCRE_5191380000">[7]Base_26!#REF!</definedName>
    <definedName name="SALCRE_5191490000">[7]Base_26!#REF!</definedName>
    <definedName name="SALCRE_5192320000">[7]Base_26!#REF!</definedName>
    <definedName name="SALCRE_5192750000">[7]Base_26!#REF!</definedName>
    <definedName name="SALCRE_5194330000">[7]Base_26!#REF!</definedName>
    <definedName name="SALCRE_5194340000">[7]Base_26!#REF!</definedName>
    <definedName name="SALCRE_5207180000">[7]Base_26!$O$776</definedName>
    <definedName name="SALCRE_7000670000">[7]Base_26!$O$832</definedName>
    <definedName name="SALCRE_7001310000">[7]Base_26!#REF!</definedName>
    <definedName name="SALCRE_7002280000">[7]Base_26!#REF!</definedName>
    <definedName name="SALCRE_7002630000">[7]Base_26!#REF!</definedName>
    <definedName name="SALCRE_7003670000">[7]Base_26!$O$837</definedName>
    <definedName name="SALCRE_7003700000">[7]Base_26!#REF!</definedName>
    <definedName name="SALCRE_7003710000">[7]Base_26!$O$838</definedName>
    <definedName name="SALCRE_7003730000">[7]Base_26!#REF!</definedName>
    <definedName name="SALCRE_7004260000">[7]Base_26!#REF!</definedName>
    <definedName name="SALCRE_7005650000">[7]Base_26!#REF!</definedName>
    <definedName name="SALCRE_7006540000">[7]Base_26!#REF!</definedName>
    <definedName name="SALCRE_7006550000">[7]Base_26!#REF!</definedName>
    <definedName name="SALCRE_7006690000">[7]Base_26!#REF!</definedName>
    <definedName name="SALCRE_7006790000">[7]Base_26!$O$1038</definedName>
    <definedName name="SALCRE_7006800000">[7]Base_26!$O$846</definedName>
    <definedName name="SALCRE_7006810000">[7]Base_26!#REF!</definedName>
    <definedName name="SALCRE_7006830000">[7]Base_26!#REF!</definedName>
    <definedName name="SALCRE_7006860000">[7]Base_26!$O$847</definedName>
    <definedName name="SALCRE_7006870000">[7]Base_26!#REF!</definedName>
    <definedName name="SALCRE_7006900000">[7]Base_26!#REF!</definedName>
    <definedName name="SALCRE_7006920000">[7]Base_26!$O$848</definedName>
    <definedName name="SALCRE_7006950000">[7]Base_26!#REF!</definedName>
    <definedName name="SALCRE_7006980000">[7]Base_26!#REF!</definedName>
    <definedName name="SALCRE_7007010000">[7]Base_26!#REF!</definedName>
    <definedName name="SALCRE_7007150000">[7]Base_26!#REF!</definedName>
    <definedName name="SALCRE_7007580000">[7]Base_26!$O$851</definedName>
    <definedName name="SALCRE_7007670000">[7]Base_26!#REF!</definedName>
    <definedName name="SALCRE_7007680000">[7]Base_26!#REF!</definedName>
    <definedName name="SALCRE_7007690000">[7]Base_26!#REF!</definedName>
    <definedName name="SALCRE_7008600000">[7]Base_26!$O$1059</definedName>
    <definedName name="SALCRE_84000795_ABEL">[7]Base_26!#REF!</definedName>
    <definedName name="SALCRE_84001406_ADELINO_N.">[7]Base_26!#REF!</definedName>
    <definedName name="SALCRE_84001740_AUTO_LEIXO">[7]Base_26!#REF!</definedName>
    <definedName name="SALCRE_84003824_ALVES_BAND">[7]Base_26!#REF!</definedName>
    <definedName name="SALCRE_84005487_BANCO">[7]Base_26!#REF!</definedName>
    <definedName name="SALCRE_84005495_BANCO">[7]Base_26!#REF!</definedName>
    <definedName name="SALCRE_84009067_GASPE">[7]Base_26!#REF!</definedName>
    <definedName name="SALCRE_84017213_CELESTINO">[7]Base_26!#REF!</definedName>
    <definedName name="SALCRE_84022675_COPREL_COM">[7]Base_26!#REF!</definedName>
    <definedName name="SALCRE_84025216_EXTRUSAL_C">[7]Base_26!#REF!</definedName>
    <definedName name="SALCRE_84029467_GAZUTIL">[7]Base_26!#REF!</definedName>
    <definedName name="SALCRE_84030678_GUERREIRO">[7]Base_26!#REF!</definedName>
    <definedName name="SALCRE_84031275_FRANCISCO">[7]Base_26!#REF!</definedName>
    <definedName name="SALCRE_84040649_JOSE_B.FER">[7]Base_26!#REF!</definedName>
    <definedName name="SALCRE_84044946_ROSARIO">[7]Base_26!#REF!</definedName>
    <definedName name="SALCRE_84048348_MARODI_AGE">[7]Base_26!#REF!</definedName>
    <definedName name="SALCRE_84048410_MARQUES_RA">[7]Base_26!#REF!</definedName>
    <definedName name="SALCRE_84050954_MOCACOR">[7]Base_26!#REF!</definedName>
    <definedName name="SALCRE_84057878_TRANSP.JAI">[7]Base_26!#REF!</definedName>
    <definedName name="SALCRE_84059390_ALCANTARA">[7]Base_26!#REF!</definedName>
    <definedName name="SALCRE_84061816_SOC_NAC_CO">[7]Base_26!#REF!</definedName>
    <definedName name="SALCRE_84062413_F.A.P._COM">[7]Base_26!#REF!</definedName>
    <definedName name="SALCRE_84064629_CAIXA_GERA">[7]Base_26!#REF!</definedName>
    <definedName name="SALCRE_84069523_SHELL_PORT">[7]Base_26!#REF!</definedName>
    <definedName name="SALCRE_84070556_COMBUSTIVE">[7]Base_26!#REF!</definedName>
    <definedName name="SALCRE_84077658_AUTO_SUECO">[7]Base_26!#REF!</definedName>
    <definedName name="SALCRE_84090956_GRACA___LI">[7]Base_26!#REF!</definedName>
    <definedName name="SALCRE_84093017_NISA_IND.T">[7]Base_26!#REF!</definedName>
    <definedName name="SALCRE_84094757_GRACAGAS_A">[7]Base_26!#REF!</definedName>
    <definedName name="SALCRE_84095079_SUPERGAS_D">[7]Base_26!#REF!</definedName>
    <definedName name="SALCRE_84108197_MIRA">[7]Base_26!#REF!</definedName>
    <definedName name="SALCRE_84108804_BONGAS_S.C">[7]Base_26!#REF!</definedName>
    <definedName name="SALCRE_84118699_IDEALGAS_L">[7]Base_26!#REF!</definedName>
    <definedName name="SALCRE_84118931_SOCECOL_S.">[7]Base_26!#REF!</definedName>
    <definedName name="SALCRE_84131326_SIFUCEL_SI">[7]Base_26!#REF!</definedName>
    <definedName name="SALCRE_84134783_CIMPOR">[7]Base_26!#REF!</definedName>
    <definedName name="SALCRE_84137812_CIRES">[7]Base_26!#REF!</definedName>
    <definedName name="SALCRE_84150126_EMP.NACION">[7]Base_26!#REF!</definedName>
    <definedName name="SALCRE_84160474_CLUBE">[7]Base_26!#REF!</definedName>
    <definedName name="SALCRE_84163406_HENRIQUE_F">[7]Base_26!#REF!</definedName>
    <definedName name="SALCRE_84172162_CARBOGAL">[7]Base_26!#REF!</definedName>
    <definedName name="SALCRE_84184322_SOLGAS_COM">[7]Base_26!#REF!</definedName>
    <definedName name="SALCRE_84187674_AMELIA_SIL">[7]Base_26!#REF!</definedName>
    <definedName name="SALCRE_84188816_LUBRIDAO_C">[7]Base_26!#REF!</definedName>
    <definedName name="SALCRE_84192465_SOMINCOR_S">[7]Base_26!#REF!</definedName>
    <definedName name="SALCRE_84193721_GRIJO___CO">[7]Base_26!#REF!</definedName>
    <definedName name="SALCRE_84203611_JOSE_MONT.">[7]Base_26!#REF!</definedName>
    <definedName name="SALCRE_84207683_VENTARCO_V">[7]Base_26!#REF!</definedName>
    <definedName name="SALCRE_84208761_JOAO_AUG.P">[7]Base_26!#REF!</definedName>
    <definedName name="SALCRE_84219908_BETAGAS_CO">[7]Base_26!#REF!</definedName>
    <definedName name="SALCRE_84220809_VMF_PETROL">[7]Base_26!#REF!</definedName>
    <definedName name="SALCRE_84224707_ELF_TRADIN">[7]Base_26!#REF!</definedName>
    <definedName name="SALCRE_84227579_SILVAGAS_L">[7]Base_26!#REF!</definedName>
    <definedName name="SALCRE_84227994_ANIBAL_ANT">[7]Base_26!#REF!</definedName>
    <definedName name="SALCRE_84231819_TELOMIR_DI">[7]Base_26!#REF!</definedName>
    <definedName name="SALCRE_84241407_SOC.C.SOAR">[7]Base_26!#REF!</definedName>
    <definedName name="SALCRE_84243949_GASPE_LUB">[7]Base_26!#REF!</definedName>
    <definedName name="SALCRE_84244643_E.T.A._EMP">[7]Base_26!#REF!</definedName>
    <definedName name="SALCRE_84246654_TOPALISA_S">[7]Base_26!#REF!</definedName>
    <definedName name="SALCRE_84248291_J.M.CORDEI">[7]Base_26!#REF!</definedName>
    <definedName name="SALCRE_84248371_JOSE">[7]Base_26!#REF!</definedName>
    <definedName name="SALCRE_84248771_COBOLEO_DI">[7]Base_26!#REF!</definedName>
    <definedName name="SALCRE_84248771_COBOLIO">[7]Base_26!#REF!</definedName>
    <definedName name="SALCRE_84253561_JOSE_RENTE">[7]Base_26!#REF!</definedName>
    <definedName name="SALCRE_84254436_AMERICO_MA">[7]Base_26!#REF!</definedName>
    <definedName name="SALCRE_84254479_LUBRIFICAN">[7]Base_26!#REF!</definedName>
    <definedName name="SALCRE_84255521_AUTO_JULIO">[7]Base_26!#REF!</definedName>
    <definedName name="SALCRE_84257036_TRANSP.FLO">[7]Base_26!#REF!</definedName>
    <definedName name="SALCRE_84261181_SANTOS_LEI">[7]Base_26!#REF!</definedName>
    <definedName name="SALCRE_84264075_BOREALIS_P">[7]Base_26!#REF!</definedName>
    <definedName name="SALCRE_84265969_LEONEL">[7]Base_26!#REF!</definedName>
    <definedName name="SALCRE_84266809_GARAGEM_LO">[7]Base_26!#REF!</definedName>
    <definedName name="SALCRE_84267937_HIPERPNEUS">[7]Base_26!#REF!</definedName>
    <definedName name="SALCRE_84268399_AUGUSTO_CO">[7]Base_26!#REF!</definedName>
    <definedName name="SALCRE_84272477_PETROMAR_S">[7]Base_26!#REF!</definedName>
    <definedName name="SALCRE_84273406_RODO_CARGO">[7]Base_26!#REF!</definedName>
    <definedName name="SALCRE_84275042_LUBRIZOL_F">[7]Base_26!#REF!</definedName>
    <definedName name="SALCRE_84275093_REAL_PNEUS">[7]Base_26!#REF!</definedName>
    <definedName name="SALCRE_84276201_SOCER_COM.">[7]Base_26!#REF!</definedName>
    <definedName name="SALCRE_84277517_SAMPAIO">[7]Base_26!#REF!</definedName>
    <definedName name="SALCRE_84277789_ESCOL_SERV">[7]Base_26!#REF!</definedName>
    <definedName name="SALCRE_84279536_TRANSPORT.">[7]Base_26!#REF!</definedName>
    <definedName name="SALCRE_84280615_JOAO_AVELA">[7]Base_26!#REF!</definedName>
    <definedName name="SALCRE_84290467_AGRAN_AGRO">[7]Base_26!#REF!</definedName>
    <definedName name="SALCRE_84294586_TRANSPORTE">[7]Base_26!#REF!</definedName>
    <definedName name="SALCRE_84297267_TELECEL_SA">[7]Base_26!#REF!</definedName>
    <definedName name="SALCRE_84298182_PETROQUEIM">[7]Base_26!#REF!</definedName>
    <definedName name="SALCRE_84300926_PAULO___TO">[7]Base_26!#REF!</definedName>
    <definedName name="SALCRE_84302554_CAMION._CE">[7]Base_26!#REF!</definedName>
    <definedName name="SALCRE_84305537_SONANGOL">[7]Base_26!#REF!</definedName>
    <definedName name="SALCRE_84314307_PETROALENQ">[7]Base_26!#REF!</definedName>
    <definedName name="SALCRE_84315109_PORTGAS">[7]Base_26!#REF!</definedName>
    <definedName name="SALCRE_84316091_EXPO_98">[7]Base_26!#REF!</definedName>
    <definedName name="SALCRE_84317772_SETGAS">[7]Base_26!#REF!</definedName>
    <definedName name="SALCRE_84320471_UNITOR_LDA">[7]Base_26!#REF!</definedName>
    <definedName name="SALCRE_84322423_TECHINT">[7]Base_26!#REF!</definedName>
    <definedName name="SALCRE_84323063_BENCOM">[7]Base_26!#REF!</definedName>
    <definedName name="SALCRE_84323241_C.L.F._COM">[7]Base_26!#REF!</definedName>
    <definedName name="SALCRE_84328103_ANTONIO_MA">[7]Base_26!#REF!</definedName>
    <definedName name="SALCRE_84328294_OURO___COM">[7]Base_26!#REF!</definedName>
    <definedName name="SALCRE_84328715_CEGELEC">[7]Base_26!#REF!</definedName>
    <definedName name="SALCRE_84328944_TECNOPROJE">[7]Base_26!#REF!</definedName>
    <definedName name="SALCRE_84329428_LUSITANIAG">[7]Base_26!#REF!</definedName>
    <definedName name="SALCRE_84330248_SIA">[7]Base_26!#REF!</definedName>
    <definedName name="SALCRE_84330426_CAMIDIS_TR">[7]Base_26!#REF!</definedName>
    <definedName name="SALCRE_84331015_AUTO_AVENI">[7]Base_26!#REF!</definedName>
    <definedName name="SALCRE_84331376_TRANSP.OCR">[7]Base_26!#REF!</definedName>
    <definedName name="SALCRE_84331538_PROFABRIL">[7]Base_26!#REF!</definedName>
    <definedName name="SALCRE_84334073_ARMINDO_FR">[7]Base_26!#REF!</definedName>
    <definedName name="SALCRE_84334170_ICA">[7]Base_26!#REF!</definedName>
    <definedName name="SALCRE_84334480_BALUARTE_S">[7]Base_26!#REF!</definedName>
    <definedName name="SALCRE_84334804_MORGAN_STA">[7]Base_26!#REF!</definedName>
    <definedName name="SALCRE_84334820_SONANGALP">[7]Base_26!#REF!</definedName>
    <definedName name="SALCRE_84335150_FUTURO_SOC">[7]Base_26!#REF!</definedName>
    <definedName name="SALCRE_84335592_SOCIETE_GE">[7]Base_26!#REF!</definedName>
    <definedName name="SALCRE_84335606_J.ARON_COM">[7]Base_26!#REF!</definedName>
    <definedName name="SALCRE_84335932_MORGAN_GUA">[7]Base_26!#REF!</definedName>
    <definedName name="SALCRE_84337137_J.C.N._LUB">[7]Base_26!#REF!</definedName>
    <definedName name="SALCRE_84339407_TRANSP">[7]Base_26!#REF!</definedName>
    <definedName name="SALCRE_84340944_AUTO_INDUS">[7]Base_26!#REF!</definedName>
    <definedName name="SALCRE_84341207_BANCO">[7]Base_26!#REF!</definedName>
    <definedName name="SALCRE_84342009_PETROFORMA">[7]Base_26!#REF!</definedName>
    <definedName name="SALCRE_84345334_MASA">[7]Base_26!#REF!</definedName>
    <definedName name="SALCRE_84346098_ABB">[7]Base_26!#REF!</definedName>
    <definedName name="SALCRE_84346101_BASEANDAIM">[7]Base_26!#REF!</definedName>
    <definedName name="SALCRE_84348422_R">[7]Base_26!#REF!</definedName>
    <definedName name="SALCRE_84350206_FULGENCIO">[7]Base_26!#REF!</definedName>
    <definedName name="SALCRE_84352810_TRANSPORTE">[7]Base_26!#REF!</definedName>
    <definedName name="SALCRE_84355046_RENAULT_CH">[7]Base_26!#REF!</definedName>
    <definedName name="SALCRE_84355143_JOAQUIM_ME">[7]Base_26!#REF!</definedName>
    <definedName name="SALCRE_84355216_FUNDO_REG.">[7]Base_26!#REF!</definedName>
    <definedName name="SALCRE_84355259_CLIFO">[7]Base_26!#REF!</definedName>
    <definedName name="SALCRE_84355267_HONEYWELL">[7]Base_26!#REF!</definedName>
    <definedName name="SALCRE_84355941_CIMPOR_INV">[7]Base_26!#REF!</definedName>
    <definedName name="SALCRE_84355976_EMPREGADOS">[7]Base_26!#REF!</definedName>
    <definedName name="SALCRE_84357162_INST">[7]Base_26!#REF!</definedName>
    <definedName name="SALCRE_84363685_GARLAND">[7]Base_26!#REF!</definedName>
    <definedName name="SALCRE_84365297_ESUM_DICA">[7]Base_26!#REF!</definedName>
    <definedName name="SALCRE_84366358_PHIBRO_INC">[7]Base_26!#REF!</definedName>
    <definedName name="SALCRE_84366366_BANKERS_TR">[7]Base_26!#REF!</definedName>
    <definedName name="SALCRE_84367915_MITLEI">[7]Base_26!#REF!</definedName>
    <definedName name="SALCRE_84368229_MARTINS">[7]Base_26!#REF!</definedName>
    <definedName name="SALCRE_84370347_SIEMSA_CEN">[7]Base_26!#REF!</definedName>
    <definedName name="SALCRE_84371246_ENRON_CAPI">[7]Base_26!#REF!</definedName>
    <definedName name="SALCRE_84372153_ROCHA_MOTA">[7]Base_26!#REF!</definedName>
    <definedName name="SALCRE_84372749_UNIRENT_CO">[7]Base_26!#REF!</definedName>
    <definedName name="SALCRE_84374253_PETROGAL">[7]Base_26!#REF!</definedName>
    <definedName name="SALCRE_84374792_ROGERIO_SA">[7]Base_26!#REF!</definedName>
    <definedName name="SALCRE_84375047_HUMBERTO_B">[7]Base_26!#REF!</definedName>
    <definedName name="SALCRE_84375063_FEQUIFA">[7]Base_26!#REF!</definedName>
    <definedName name="SALCRE_84376086_JOAQUIM">[7]Base_26!#REF!</definedName>
    <definedName name="SALCRE_84376175_EDS_ELECTR">[7]Base_26!#REF!</definedName>
    <definedName name="SALCRE_84376353_PORTUMASA">[7]Base_26!#REF!</definedName>
    <definedName name="SALCRE_84376833_NELES">[7]Base_26!#REF!</definedName>
    <definedName name="SALCRE_84376949_CAMBOA___F">[7]Base_26!#REF!</definedName>
    <definedName name="SALCRE_84377546_CREDIT_LYO">[7]Base_26!#REF!</definedName>
    <definedName name="SALCRE_84377562_CARGILL_IN">[7]Base_26!#REF!</definedName>
    <definedName name="SALCRE_84377821_AUTO">[7]Base_26!#REF!</definedName>
    <definedName name="SALCRE_84378453_PETROGAS">[7]Base_26!#REF!</definedName>
    <definedName name="SALCRE_84378992_HONEYWELL">[7]Base_26!#REF!</definedName>
    <definedName name="SALCRE_84379328_FRANCLIM_P">[7]Base_26!#REF!</definedName>
    <definedName name="SALCRE_84379913_KOCH_SUPPL">[7]Base_26!#REF!</definedName>
    <definedName name="SALCRE_84381306_FAMOGREC">[7]Base_26!#REF!</definedName>
    <definedName name="SALCRE_84382019_CISF_RISCO">[7]Base_26!#REF!</definedName>
    <definedName name="SALCRE_84382191_COMP_IBM_P">[7]Base_26!#REF!</definedName>
    <definedName name="SALCRE_84382205_FIRMA_MSER">[7]Base_26!#REF!</definedName>
    <definedName name="SALCRE_84382213_NOVA_EDS_P">[7]Base_26!#REF!</definedName>
    <definedName name="SALCRE_84383031_C.L.T.">[7]Base_26!#REF!</definedName>
    <definedName name="SALCRE_84383236_HESS_ENERG">[7]Base_26!#REF!</definedName>
    <definedName name="SALCRE_84383252_TRAFIGURA">[7]Base_26!#REF!</definedName>
    <definedName name="SALCRE_84384224_MANUEL_COE">[7]Base_26!#REF!</definedName>
    <definedName name="SALCRE_84384232_L.P.S._SOC">[7]Base_26!#REF!</definedName>
    <definedName name="SALCRE_84384569_ANDRESSERM">[7]Base_26!#REF!</definedName>
    <definedName name="SALCRE_84384585_MARIANI_BA">[7]Base_26!#REF!</definedName>
    <definedName name="SALCRE_84384631_RESUCO">[7]Base_26!#REF!</definedName>
    <definedName name="SALCRE_84384682_EUG_NIO_FR">[7]Base_26!#REF!</definedName>
    <definedName name="SALCRE_84384690_CARLOS_M.P">[7]Base_26!#REF!</definedName>
    <definedName name="SALCRE_84384704_MARIO_JORG">[7]Base_26!#REF!</definedName>
    <definedName name="SALCRE_84384712_JULIO_F.DI">[7]Base_26!#REF!</definedName>
    <definedName name="SALCRE_84384720_JORGE_JESU">[7]Base_26!#REF!</definedName>
    <definedName name="SALCRE_84384739_JOSE_MANUE">[7]Base_26!#REF!</definedName>
    <definedName name="SALCRE_84384747_SILVA___NE">[7]Base_26!#REF!</definedName>
    <definedName name="SALCRE_84384917_TRANSPORTE">[7]Base_26!#REF!</definedName>
    <definedName name="SALCRE_84385182_CLIENTES_G">[7]Base_26!#REF!</definedName>
    <definedName name="SALCRE_84385999_PETROTRADE">[7]Base_26!#REF!</definedName>
    <definedName name="SALCRE_84386693_FILIPE_CAM">[7]Base_26!#REF!</definedName>
    <definedName name="SALCRE_84386707_JOAQUIM_RE">[7]Base_26!#REF!</definedName>
    <definedName name="SALCRE_84386715_LUIS_DIAS">[7]Base_26!#REF!</definedName>
    <definedName name="SALCRE_84386731_AGOSTINHO">[7]Base_26!#REF!</definedName>
    <definedName name="SALCRE_84386766_QUINTA_FRI">[7]Base_26!#REF!</definedName>
    <definedName name="SALCRE_84386774_NUNO_MARTA">[7]Base_26!#REF!</definedName>
    <definedName name="SALCRE_84387223_ANTONIO_FA">[7]Base_26!#REF!</definedName>
    <definedName name="SALCRE_84387568_ANIBAL_FER">[7]Base_26!#REF!</definedName>
    <definedName name="SALCRE_84387738_TOKYO_MITS">[7]Base_26!#REF!</definedName>
    <definedName name="SALCRE_84388548_IMOLISBOA">[7]Base_26!#REF!</definedName>
    <definedName name="SALCRE_84389145_ORLANDO_S.">[7]Base_26!#REF!</definedName>
    <definedName name="SALCRE_84806692_TELECHAMAD">[7]Base_26!#REF!</definedName>
    <definedName name="SALCRE_87355216_FUNDO_REG.">[7]Base_26!#REF!</definedName>
    <definedName name="SALCRE_DEVEDORES_CREDORES_DIVERSOS_C_C">[7]Base_26!#REF!</definedName>
    <definedName name="SALCRE_ORGANIS_ADMINI_OUT_OPER">[7]Base_26!#REF!</definedName>
    <definedName name="SALCRE824110000PAGAMENTOS_POR_CONTA" localSheetId="7">#REF!</definedName>
    <definedName name="SALCRE824110000PAGAMENTOS_POR_CONTA">#REF!</definedName>
    <definedName name="SALCRE824120000RETENCAO_NA_FONTE_POR_TERCEIR" localSheetId="7">#REF!</definedName>
    <definedName name="SALCRE824120000RETENCAO_NA_FONTE_POR_TERCEIR">#REF!</definedName>
    <definedName name="SALCRE824120100SOBRE_RENDIMENTOS_DE_CAPITAIS" localSheetId="7">#REF!</definedName>
    <definedName name="SALCRE824120100SOBRE_RENDIMENTOS_DE_CAPITAIS">#REF!</definedName>
    <definedName name="SALCRE824120200SOBRE_RENDIMENTOS_PREDIAIS">#REF!</definedName>
    <definedName name="SALCRE824120300SOBRE_REMUN_ORGAOS_ESTATUT">#REF!</definedName>
    <definedName name="SALCRE824120400IRC_DE_APLIC_DE_CAPITAIS_TITUL">#REF!</definedName>
    <definedName name="SALCRE824120900SOBRE_OUTROS_RENDIMENTOS">#REF!</definedName>
    <definedName name="SALCRE824150000APURAMENTO">#REF!</definedName>
    <definedName name="SALCRE824170000IMPOSTO_A_RECUPERAR">#REF!</definedName>
    <definedName name="SALCRE824200000RETENCAO_DE_IMPOSTOS_S_RENDIM">#REF!</definedName>
    <definedName name="SALCRE824210000TRABALHO_DEPENDENTE">#REF!</definedName>
    <definedName name="SALCRE824210100IRS_TRABALHO_DEPENDENTE">#REF!</definedName>
    <definedName name="SALCRE824220000TRABALHO_INDEPENDENTE">#REF!</definedName>
    <definedName name="SALCRE824220100IRS_TRABALHO_INDEPENDENTE">#REF!</definedName>
    <definedName name="SALCRE824230000CAPITAIS">#REF!</definedName>
    <definedName name="SALCRE824230100IRS_RENDIMENTOS_DE_CAPITAIS">#REF!</definedName>
    <definedName name="SALCRE824230200IRC_RENDIMENTOS_DE_CAPITAIS">#REF!</definedName>
    <definedName name="SALCRE824240000PREDIAIS">#REF!</definedName>
    <definedName name="SALCRE824240100IRS_RENDIMENTOS_PREDIAIS">#REF!</definedName>
    <definedName name="SALCRE824240200IRC_RENDIMENTOS_PREDIAIS">#REF!</definedName>
    <definedName name="SALCRE824250000SOBRE_REND_SUJEITO_TX_LIBERAT">#REF!</definedName>
    <definedName name="SALCRE824250200IRS_TRAB_INDEPEND_N_RESIDENT">#REF!</definedName>
    <definedName name="SALCRE824250300IRS_PENSOES_N_RESIDENT">#REF!</definedName>
    <definedName name="SALCRE824250400IRS_CONCURSOS">#REF!</definedName>
    <definedName name="SALCRE824260000REMUNER_DE_ORGAOS_ESTATUTARIOS">#REF!</definedName>
    <definedName name="SALCRE824260200IRC_REMUN_DE_ORGAOS_ESTATUT">#REF!</definedName>
    <definedName name="SALCRE824300000IMP_S_VALOR_ACRESCENTADO__IVA">#REF!</definedName>
    <definedName name="SALCRE824320000IVA_DEDUTIVEL">#REF!</definedName>
    <definedName name="SALCRE824321000EXISTENCIAS">#REF!</definedName>
    <definedName name="SALCRE824321100CONTINENTE">#REF!</definedName>
    <definedName name="SALCRE824321110TAXA_DE__5___CONT">#REF!</definedName>
    <definedName name="SALCRE824321120TAXA_DE_16___CONT">#REF!</definedName>
    <definedName name="SALCRE824321130TAXA_DE_17___CONT">#REF!</definedName>
    <definedName name="SALCRE824321200ACORES">#REF!</definedName>
    <definedName name="SALCRE824321210TAXA_DE__4___ACORES">#REF!</definedName>
    <definedName name="SALCRE824321220TAXA_DE_12___ACORES">#REF!</definedName>
    <definedName name="SALCRE824321230TAXA_DE_13___ACORES">#REF!</definedName>
    <definedName name="SALCRE824321400INTRACOMUNITARIAS">#REF!</definedName>
    <definedName name="SALCRE824321470TAXA_DE_17___CONT">#REF!</definedName>
    <definedName name="SALCRE824322000IMOBILIZADO">#REF!</definedName>
    <definedName name="SALCRE824322100CONTINENTE">#REF!</definedName>
    <definedName name="SALCRE824322110TAXA_DE__5___CONT">#REF!</definedName>
    <definedName name="SALCRE824322120TAXA_DE_16___CONT">#REF!</definedName>
    <definedName name="SALCRE824322130TAXA_DE_17___CONT">#REF!</definedName>
    <definedName name="SALCRE824322140TAXA_DE_12___CONTIN">#REF!</definedName>
    <definedName name="SALCRE824322200ACORES">#REF!</definedName>
    <definedName name="SALCRE824322210TAXA_DE__4___ACORES">#REF!</definedName>
    <definedName name="SALCRE824322220TAXA_DE_12___ACORES">#REF!</definedName>
    <definedName name="SALCRE824322230TAXA_DE_13___ACORES">#REF!</definedName>
    <definedName name="SALCRE824322240TAXA_DE__8___ACORES">#REF!</definedName>
    <definedName name="SALCRE824322300MADEIRA">#REF!</definedName>
    <definedName name="SALCRE824322320TAXA_DE_12___MADEIRA">#REF!</definedName>
    <definedName name="SALCRE824322330TAXA_DE_13___MADEIRA">#REF!</definedName>
    <definedName name="SALCRE824322400INTRACOMUNITARIAS">#REF!</definedName>
    <definedName name="SALCRE824322410TAXA_DE__5___CONT">#REF!</definedName>
    <definedName name="SALCRE824322470TAXA_DE_17___CONT">#REF!</definedName>
    <definedName name="SALCRE824322480TAXA_DE_13___ACORES">#REF!</definedName>
    <definedName name="SALCRE824322600P._SERVI_OS_N_RESIDENTES">#REF!</definedName>
    <definedName name="SALCRE824322600P._SERVIÿOS_N_RESIDENTES">#REF!</definedName>
    <definedName name="SALCRE824322610TAXA_DE_17___CONT">#REF!</definedName>
    <definedName name="SALCRE824323000OUTROS_BENS_E_SERVICOS">#REF!</definedName>
    <definedName name="SALCRE824323100CONTINENTE">#REF!</definedName>
    <definedName name="SALCRE824323110TAXA_DE__5___CONT">#REF!</definedName>
    <definedName name="SALCRE824323120TAXA_DE_16___CONT">#REF!</definedName>
    <definedName name="SALCRE824323130TAXA_DE_17___CONT">#REF!</definedName>
    <definedName name="SALCRE824323140TAXA_DE_12___CONT">#REF!</definedName>
    <definedName name="SALCRE824323200ACORES">#REF!</definedName>
    <definedName name="SALCRE824323210TAXA_DE__4___ACORES">#REF!</definedName>
    <definedName name="SALCRE824323220TAXA_DE_12___ACORES">#REF!</definedName>
    <definedName name="SALCRE824323230TAXA_DE_13___ACORES">#REF!</definedName>
    <definedName name="SALCRE824323240TAXA_DE_08___ACORES">#REF!</definedName>
    <definedName name="SALCRE824323300MADEIRA">#REF!</definedName>
    <definedName name="SALCRE824323310TAXA_DE__4___MADEIRA">#REF!</definedName>
    <definedName name="SALCRE824323320TAXA_DE_12___MADEIRA">#REF!</definedName>
    <definedName name="SALCRE824323330TAXA_DE_13___MADEIRA">#REF!</definedName>
    <definedName name="SALCRE824323340TAXA_DE_08___MADEIRA">#REF!</definedName>
    <definedName name="SALCRE824323400INTRACOMUNITARIAS">#REF!</definedName>
    <definedName name="SALCRE824323410TAXA_DE__5___CONT">#REF!</definedName>
    <definedName name="SALCRE824323470TAXA_DE_17___CONT">#REF!</definedName>
    <definedName name="SALCRE824323600P.SERVI_OS_N_RESIDENTES">#REF!</definedName>
    <definedName name="SALCRE824323600P.SERVIÿOS_N_RESIDENTES">#REF!</definedName>
    <definedName name="SALCRE824323610TAXA_DE_17___CONT">#REF!</definedName>
    <definedName name="SALCRE824329900COMPRAS_ISENTAS">#REF!</definedName>
    <definedName name="SALCRE824330000IVA_LIQUIDADO">#REF!</definedName>
    <definedName name="SALCRE824331000OPERACOES_GERAIS">#REF!</definedName>
    <definedName name="SALCRE824331100CONTINENTE">#REF!</definedName>
    <definedName name="SALCRE824331110TAXA_DE__5___CONT">#REF!</definedName>
    <definedName name="SALCRE824331120TAXA_DE_16___CONT">#REF!</definedName>
    <definedName name="SALCRE824331130TAXA_DE_17___CONT">#REF!</definedName>
    <definedName name="SALCRE824331140TAXA_DE_12___CONT">#REF!</definedName>
    <definedName name="SALCRE824331200ACORES">#REF!</definedName>
    <definedName name="SALCRE824331210TAXA_DE__4___ACORES">#REF!</definedName>
    <definedName name="SALCRE824331220TAXA_DE_12___ACORES">#REF!</definedName>
    <definedName name="SALCRE824331230TAXA_DE_13___ACORES">#REF!</definedName>
    <definedName name="SALCRE824331240TAXA_DE_08___ACORES">#REF!</definedName>
    <definedName name="SALCRE824331300MADEIRA">#REF!</definedName>
    <definedName name="SALCRE824331310TAXA_DE__4___MADEIRA">#REF!</definedName>
    <definedName name="SALCRE824331320TAXA_DE_12___MADEIRA">#REF!</definedName>
    <definedName name="SALCRE824331330TAXA_DE_13___MADEIRA">#REF!</definedName>
    <definedName name="SALCRE824331340TAXA_DE_08___MADEIRA">#REF!</definedName>
    <definedName name="SALCRE824331400INTRACOMUNITARIAS">#REF!</definedName>
    <definedName name="SALCRE824331410TAXA_DE__5___CONT">#REF!</definedName>
    <definedName name="SALCRE824331470TAXA_DE_17___CONT">#REF!</definedName>
    <definedName name="SALCRE824331600P.SERV._N_RESIDENTES">#REF!</definedName>
    <definedName name="SALCRE824331610TAXA_DE_17___CONT">#REF!</definedName>
    <definedName name="SALCRE824331900VENDAS_ISENTAS">#REF!</definedName>
    <definedName name="SALCRE824340000IVA_REGULARIZACOES">#REF!</definedName>
    <definedName name="SALCRE824341000IVA_REGUL_MENSAIS_FAV_EMPRESA">#REF!</definedName>
    <definedName name="SALCRE824341100MENSAIS_FAVOR_EMPRESA_CONT">#REF!</definedName>
    <definedName name="SALCRE824341200MENSAIS_FAVOR_EMPRESA_ACORES">#REF!</definedName>
    <definedName name="SALCRE824341300MENSAIS_FAVOR_EMPRESA_MADEIRA">#REF!</definedName>
    <definedName name="SALCRE824342000IVA_REGUL_MENSAIS_FAV_ESTADO">#REF!</definedName>
    <definedName name="SALCRE824342100MENSAIS_FAVOR_ESTADO_CONT">#REF!</definedName>
    <definedName name="SALCRE824342200MENSAIS_FAVOR_ESTADO_ACORES">#REF!</definedName>
    <definedName name="SALCRE824350000IVA_APURAMENTO">#REF!</definedName>
    <definedName name="SALCRE824360000IVA_A_PAGAR">#REF!</definedName>
    <definedName name="SALCRE824361000IVA_VALORES_APURADOS">#REF!</definedName>
    <definedName name="SALCRE824400000RESTANTES_IMPOSTOS">#REF!</definedName>
    <definedName name="SALCRE824400100IMPOSTO_SELO_S_TRANSACCOES">#REF!</definedName>
    <definedName name="SALCRE824400200IMPOSTO_SELO_PESSOAL">#REF!</definedName>
    <definedName name="SALCRE824500000CONTRIB_SEGURANCA_SOCIAL">#REF!</definedName>
    <definedName name="SALCRE824510000CENTRO_REG_SEG_SOCIAL">#REF!</definedName>
    <definedName name="SALCRE824510100CENTRO_REG_SEG_SOC_A_HEROISMO">#REF!</definedName>
    <definedName name="SALCRE824510200CENTRO_REG_SEG_SOC_AVEIRO">#REF!</definedName>
    <definedName name="SALCRE824510300CENTRO_REG_SEG_SOC_COIMBRA">#REF!</definedName>
    <definedName name="SALCRE824510400CENTRO_REG_SEG_SOC_FARO">#REF!</definedName>
    <definedName name="SALCRE824510500CENTRO_REG_SEG_SOC_LISBOA">#REF!</definedName>
    <definedName name="SALCRE824510600CENTRO_REG_SEG_SOC_PORTO">#REF!</definedName>
    <definedName name="SALCRE824510700CENTRO_REG_SEG_SOC_SETUBAL">#REF!</definedName>
    <definedName name="SALCRE824510900CENTRO_REG_SEG_SOC_MADEIRA">#REF!</definedName>
    <definedName name="SALCRE824512000CAIXA_PREV_MEDICOS_PORTUGUESES">#REF!</definedName>
    <definedName name="SALCRE824900000OUTRAS_TRIBUTACOES">#REF!</definedName>
    <definedName name="SALCRE824900500DIR_GERAL_ALFANDEGAS_CONT">#REF!</definedName>
    <definedName name="SALCRE824900517ISP_IMP_PROD_PET_COMB_LIQUIDOS">#REF!</definedName>
    <definedName name="SALCRE824900600DIR_GERAL_ALFANDEGAS_MADEIRA">#REF!</definedName>
    <definedName name="SALCRE824900617ISP_IMP_PROD_PET_COMB_LIQUIDOS">#REF!</definedName>
    <definedName name="SALCRE824900700DIR_GERAL_ALFANDEGA_ACORES">#REF!</definedName>
    <definedName name="SALCRE824900717ISP_IMP_PROD_PET_COMB_LIQUIDOS">#REF!</definedName>
    <definedName name="SALCRE825000000ACCIONISTAS">#REF!</definedName>
    <definedName name="SALCRE825200000EMPRESAS_DO_GRUPO">#REF!</definedName>
    <definedName name="SALCRE825210000EMPRESTIMOS">#REF!</definedName>
    <definedName name="SALCRE825211000MOCACOR_C__SUPRIMENTOS">#REF!</definedName>
    <definedName name="SALCRE825212000AGRAN_C__SUPRIMENTOS">#REF!</definedName>
    <definedName name="SALCRE825214000PETROGAL_CHINESA_C_SUPRIMENT">#REF!</definedName>
    <definedName name="SALCRE825215000CLC_C_SUPRIMENTOS">#REF!</definedName>
    <definedName name="SALCRE825216000PETROGAS_C_SUPRIMENTOS">#REF!</definedName>
    <definedName name="SALCRE825217000PETROMAR_C__SUPRIMENTOS">#REF!</definedName>
    <definedName name="SALCRE825218000PETROGAL_ANGOLA_C__SUPRIMENTOS">#REF!</definedName>
    <definedName name="SALCRE825230000RESULTADOS_ATRIBUIDOS">#REF!</definedName>
    <definedName name="SALCRE825230100EIVAL">#REF!</definedName>
    <definedName name="SALCRE825230200SACOR_MARITIMA_SA">#REF!</definedName>
    <definedName name="SALCRE825230300GALP_INTERNATIONAL_CORPORATION">#REF!</definedName>
    <definedName name="SALCRE825230400AGRAN___AGROQUIMICA_DE_ANGOLA">#REF!</definedName>
    <definedName name="SALCRE825230600SAAGA___SOC_ACOREANA_GASES">#REF!</definedName>
    <definedName name="SALCRE825230700GITE_GALP_INT_TRADING_EST">#REF!</definedName>
    <definedName name="SALCRE825250000DIF_DE_CAMBIO_REF_2529000">#REF!</definedName>
    <definedName name="SALCRE825250000DIF_DE_CAMBIO_REF_25290000">#REF!</definedName>
    <definedName name="SALCRE825290000OUTRAS_OPERACOES">#REF!</definedName>
    <definedName name="SALCRE825290100AGRAN_AGROQUIMICA_ANGOLA">#REF!</definedName>
    <definedName name="SALCRE825290200AGRAN_C_ESPECIAL">#REF!</definedName>
    <definedName name="SALCRE825290300AGRAN_C_PLAFOND_ESPECIAL">#REF!</definedName>
    <definedName name="SALCRE825290400CARBOGAL_CARBONOS_PORTUGAL_SA">#REF!</definedName>
    <definedName name="SALCRE825290500GARAGEM_AUTO_RIBEIROS_LDA">#REF!</definedName>
    <definedName name="SALCRE825290600CLC_COM_LOGIST_COMBUST">#REF!</definedName>
    <definedName name="SALCRE825290700EIVAL">#REF!</definedName>
    <definedName name="SALCRE825290800GALP_AFRICA_EXPL_PETROLEOS_LDA">#REF!</definedName>
    <definedName name="SALCRE825290800PETROGAL_EXPLORA_aO_LDA">#REF!</definedName>
    <definedName name="SALCRE825290900GALP_INTERNATIONAL_CORPORATION">#REF!</definedName>
    <definedName name="SALCRE825291000GALP_INT_TRADING_ESTABLISHMENT">#REF!</definedName>
    <definedName name="SALCRE825291002GITE___MERCADO_DE_PAPEL">#REF!</definedName>
    <definedName name="SALCRE825291200FERREIRA_LOPES___ALVES_LDA">#REF!</definedName>
    <definedName name="SALCRE825291300FIGUEIRAS_FRANCA_LDA">#REF!</definedName>
    <definedName name="SALCRE825291400GARAGEM_CENT_STA_BARBARA_LDA">#REF!</definedName>
    <definedName name="SALCRE825291600SALCO_SOC_ALG_CARB_OLEOS_LDA">#REF!</definedName>
    <definedName name="SALCRE825291700GARAGEM_CALDAS_LDA">#REF!</definedName>
    <definedName name="SALCRE825291800GALPGESTE_LDA">#REF!</definedName>
    <definedName name="SALCRE825292000MOCACOR_DISTRIB_COMBUSTIVEIS">#REF!</definedName>
    <definedName name="SALCRE825292002MOCACOR_C_C">#REF!</definedName>
    <definedName name="SALCRE825292300PETROGAL_ESPANOLA_SA">#REF!</definedName>
    <definedName name="SALCRE825292400PETROGAL_ESPANOLA_RESERVA_ESTR">#REF!</definedName>
    <definedName name="SALCRE825292500PETROGAL_CHINESA_LDA">#REF!</definedName>
    <definedName name="SALCRE825292600PETROGAL_ANGOLA_LDA">#REF!</definedName>
    <definedName name="SALCRE825292700PETROMAR_C__PLAFOND_ESPECIAL">#REF!</definedName>
    <definedName name="SALCRE825292800SACOR_MARITIMA_SA">#REF!</definedName>
    <definedName name="SALCRE825293000TAGUS_RE_SA">#REF!</definedName>
    <definedName name="SALCRE825293200PETROGAL_ACORES__LDA">#REF!</definedName>
    <definedName name="SALCRE825293300PETROGAL_MADEIRA__LDA">#REF!</definedName>
    <definedName name="SALCRE825293400PETROFORMA___PETROGAL_FORMA_AO">#REF!</definedName>
    <definedName name="SALCRE825295000SAAGA___SOC_ACOREANA_GASES">#REF!</definedName>
    <definedName name="SALCRE825295001SAAGA_C_C">#REF!</definedName>
    <definedName name="SALCRE825295002SAAGA_C__DESP_COMBUSTIVEIS">#REF!</definedName>
    <definedName name="SALCRE825295003SAAGA_C__DESP_GASES">#REF!</definedName>
    <definedName name="SALCRE825295004SAAGA_C__FACT_ENCHI_GASES">#REF!</definedName>
    <definedName name="SALCRE825295500SOTURIS_SOC_EXP_HOTEL_E_TURISM">#REF!</definedName>
    <definedName name="SALCRE825300000EMPRESAS_ASSOCIADAS">#REF!</definedName>
    <definedName name="SALCRE825330000RESULTADOS_ATRIBUIDOS">#REF!</definedName>
    <definedName name="SALCRE825330100SAAGA_SOC_ACOREANA_ARMAZ_GASES">#REF!</definedName>
    <definedName name="SALCRE825330200TRADINGPOR_EMP_COM_EST_PORTUG">#REF!</definedName>
    <definedName name="SALCRE825390000OUTRAS_OPERACOES">#REF!</definedName>
    <definedName name="SALCRE825391000HOTELGAL_SOC_HOTEIS_PORT._SA">#REF!</definedName>
    <definedName name="SALCRE825392000ENACOL___EMP_NAC_COMB_SARL">#REF!</definedName>
    <definedName name="SALCRE825392001ENACOL___C_C">#REF!</definedName>
    <definedName name="SALCRE825392002ENACOL___C__PLAFOND_ESPECIAL">#REF!</definedName>
    <definedName name="SALCRE825392500PORTGAS_SOC_PROD_DIST_GAS_SA">#REF!</definedName>
    <definedName name="SALCRE825392501PORTGAS___C_C">#REF!</definedName>
    <definedName name="SALCRE825392502PORTGAS_CAPITAL_SUBSCR_N_REALI">#REF!</definedName>
    <definedName name="SALCRE825392700SAAGA_SOC_ACOREANA_GASES">#REF!</definedName>
    <definedName name="SALCRE825392701SAAGA_C_C">#REF!</definedName>
    <definedName name="SALCRE825392702SAAGA_C_DESPACHO_COMBUSTIVEIS">#REF!</definedName>
    <definedName name="SALCRE825392703SAAGA_C_DESPACHO_GASES">#REF!</definedName>
    <definedName name="SALCRE825392705SAAGA_C_FACT_ENCHIMENT_GASES">#REF!</definedName>
    <definedName name="SALCRE825393400SONANGALP_C_C">#REF!</definedName>
    <definedName name="SALCRE825400000OUT_EMP._PARTIC.E_PARTICIPANTE">#REF!</definedName>
    <definedName name="SALCRE825410000EMPRESTIMOS">#REF!</definedName>
    <definedName name="SALCRE825410400AGRAN___C_SUPRIMENTOS">#REF!</definedName>
    <definedName name="SALCRE825430000RESULTADOS_ATRIBUIDOS">#REF!</definedName>
    <definedName name="SALCRE825430400FINA_PETROLEOS_DE_ANGOLA_SARL">#REF!</definedName>
    <definedName name="SALCRE825430600AGRAN___AGROQ._DE_ANGOLA">#REF!</definedName>
    <definedName name="SALCRE825490000OUTRAS_OPERACOES">#REF!</definedName>
    <definedName name="SALCRE825490400LUSITANIAGAS">#REF!</definedName>
    <definedName name="SALCRE825490600AGRAN___AGROQ_DE_ANGOLA">#REF!</definedName>
    <definedName name="SALCRE825490700AGRAN___C___ESPECIAL">#REF!</definedName>
    <definedName name="SALCRE825490800AGRAN___C___PLAFOND_ESPECIAL">#REF!</definedName>
    <definedName name="SALCRE826000000OUTROS_DEVEDORES_E_CREDORES">#REF!</definedName>
    <definedName name="SALCRE826100000FORNECEDORES_DE_IMOBILIZADO">#REF!</definedName>
    <definedName name="SALCRE826101000FORNECEDORES_IMOB_C_C">#REF!</definedName>
    <definedName name="SALCRE826102000FORNECEDORES_IMOB_C__SADOS_DEV">#REF!</definedName>
    <definedName name="SALCRE826110000FORNECEDORES_DE_IMOBILIZ_C_C">#REF!</definedName>
    <definedName name="SALCRE826111000FORNEC_IMOBIL_C_C_NACIONAIS">#REF!</definedName>
    <definedName name="SALCRE826112000FORNEC_IMOBIL_C_C_ESTRANGEIROS">#REF!</definedName>
    <definedName name="SALCRE826130000FORNEC_C_DEP_DE_GARANTIA_IMOBI">#REF!</definedName>
    <definedName name="SALCRE826131000FORNECED_C_DEP_GARANT_IMOB">#REF!</definedName>
    <definedName name="SALCRE826132000FORNECED_C_DEP_GARANT_IMOB_MM">#REF!</definedName>
    <definedName name="SALCRE826180000FORNEC_C_FACT_REC_CONF_IMOB">#REF!</definedName>
    <definedName name="SALCRE826181000FORNECED_C_FACT_REC_CONF_IMOB">#REF!</definedName>
    <definedName name="SALCRE826190000ADIANTAM_A_FORNEC_DE_IMOBILIZ">#REF!</definedName>
    <definedName name="SALCRE826200000PESSOAL">#REF!</definedName>
    <definedName name="SALCRE826220000REMUNER_A_PAGAR_PESSOAL">#REF!</definedName>
    <definedName name="SALCRE826240000ADIANTAMENTOS_AO_PESSOAL">#REF!</definedName>
    <definedName name="SALCRE826240100ADT_PESS_PROPRIO_MES">#REF!</definedName>
    <definedName name="SALCRE826240101ADIANTAMENTOS_PROPRIO_MES__NOR">#REF!</definedName>
    <definedName name="SALCRE826240102ADIANTAMENTOS_PROPRIO_MES__CEN">#REF!</definedName>
    <definedName name="SALCRE826240103ADIANTAMENTOS_PROPRIO_MES__SUL">#REF!</definedName>
    <definedName name="SALCRE826240200ADT_PESS_S_FERIAS_E_NATAL">#REF!</definedName>
    <definedName name="SALCRE826240201SUB_FERIAS_E_NATAL___________N">#REF!</definedName>
    <definedName name="SALCRE826240202SUB_FERIAS_E_NATAL___________C">#REF!</definedName>
    <definedName name="SALCRE826240203SUB_FERIAS_E_NATAL___________S">#REF!</definedName>
    <definedName name="SALCRE826240300ADT_PESS_PRESTAC_MENSAIS">#REF!</definedName>
    <definedName name="SALCRE826240301PRESTACOES_MENSAIS_________NOR">#REF!</definedName>
    <definedName name="SALCRE826240302PRESTACOES_MENSAIS_________CEN">#REF!</definedName>
    <definedName name="SALCRE826240303PRESTACOES_MENSAIS_________SUL">#REF!</definedName>
    <definedName name="SALCRE826240400ADT_PESS_AQUIS_DE_VIATURAS">#REF!</definedName>
    <definedName name="SALCRE826240401AQUISICAO_DE_VIATURAS______NOR">#REF!</definedName>
    <definedName name="SALCRE826240402AQUISICAO_DE_VIATURAS______CEN">#REF!</definedName>
    <definedName name="SALCRE826240403AQUISICAO_DE_VIATURAS______SUL">#REF!</definedName>
    <definedName name="SALCRE826240500ADT_PESS_RUVA">#REF!</definedName>
    <definedName name="SALCRE826240501RUVA_______________________NOR">#REF!</definedName>
    <definedName name="SALCRE826240502RUVA_______________________CEN">#REF!</definedName>
    <definedName name="SALCRE826240503RUVA_______________________SUL">#REF!</definedName>
    <definedName name="SALCRE826240600ADT_PESS_DSP_SAUDE_PESSOAL">#REF!</definedName>
    <definedName name="SALCRE826240602DSP_SAUDE_PESSOAL__________CEN">#REF!</definedName>
    <definedName name="SALCRE826240603DSP_SAUDE_PESSOAL__________SUL">#REF!</definedName>
    <definedName name="SALCRE826240700ADT_PESS_DSP_SAUDE_FAMIL">#REF!</definedName>
    <definedName name="SALCRE826240701DSP_SAUDE_FAMILIARES_______NOR">#REF!</definedName>
    <definedName name="SALCRE826240702DSP_SAUDE_FAMILIARES_______CEN">#REF!</definedName>
    <definedName name="SALCRE826240703DSP_SAUDE_FAMILIARES_______SUL">#REF!</definedName>
    <definedName name="SALCRE826240800ADT_PESS_PLANO_DEFECIENTES">#REF!</definedName>
    <definedName name="SALCRE826240801PLANO_DEFECIENTES__________NOR">#REF!</definedName>
    <definedName name="SALCRE826240802PLANO_DEFECIENTES__________CEN">#REF!</definedName>
    <definedName name="SALCRE826240803PLANO_DEFECIENTES__________SUL">#REF!</definedName>
    <definedName name="SALCRE826240900ADT_PESS_HABITACAO">#REF!</definedName>
    <definedName name="SALCRE826240901HABITACAO__________________NOR">#REF!</definedName>
    <definedName name="SALCRE826240902HABITACAO__________________CEN">#REF!</definedName>
    <definedName name="SALCRE826240903HABITACAO__________________SUL">#REF!</definedName>
    <definedName name="SALCRE826241000ADT_PESS_AUTO_CONSTRUCAO">#REF!</definedName>
    <definedName name="SALCRE826241002AUTO_CONSTRUCAO____________CEN">#REF!</definedName>
    <definedName name="SALCRE826241003AUTO_CONSTRUCAO____________SUL">#REF!</definedName>
    <definedName name="SALCRE826241100ADT_PESS_VENDA_CASAS_SINES">#REF!</definedName>
    <definedName name="SALCRE826241101VENDA_CASAS_SINES__________NOR">#REF!</definedName>
    <definedName name="SALCRE826241102VENDA_CASAS_SINES__________CEN">#REF!</definedName>
    <definedName name="SALCRE826241103VENDA_CASAS_SINES__________SUL">#REF!</definedName>
    <definedName name="SALCRE826241200ADT_PESS_SEGUR_VND_CASAS_SINES">#REF!</definedName>
    <definedName name="SALCRE826241201SEG_VENDA_CASAS_SINES______NOR">#REF!</definedName>
    <definedName name="SALCRE826241202SEG_VENDA_CASAS_SINES______CEN">#REF!</definedName>
    <definedName name="SALCRE826241203SEG_VENDA_CASAS_SINES______SUL">#REF!</definedName>
    <definedName name="SALCRE826241400ADT_PESS_JUROS_DE_EMPRESTIMOS">#REF!</definedName>
    <definedName name="SALCRE826241401JUROS_DE_EMPRESTIMOS_______NOR">#REF!</definedName>
    <definedName name="SALCRE826241402JUROS_DE_EMPRESTIMOS_______CEN">#REF!</definedName>
    <definedName name="SALCRE826241403JUROS_DE_EMPRESTIMOS_______SUL">#REF!</definedName>
    <definedName name="SALCRE826241800ADT_PESS_SUBS_ANTECIP_OCUPACAO">#REF!</definedName>
    <definedName name="SALCRE826241801ADT_PESS_SUBS_ANTECIP_OCUPACAO">#REF!</definedName>
    <definedName name="SALCRE826241900ADT_PESS_OUTROS_ADIANTAMENTOS">#REF!</definedName>
    <definedName name="SALCRE826241902OUTROS_ADIANTAMENTOS_______CEN">#REF!</definedName>
    <definedName name="SALCRE826241903OUTROS_ADIANTAMENTOS_______SUL">#REF!</definedName>
    <definedName name="SALCRE826250000CAUCOES_DOS_ORG_SOCIAIS">#REF!</definedName>
    <definedName name="SALCRE826260000CAUCOES_DO_PESSOAL">#REF!</definedName>
    <definedName name="SALCRE826290000OUT_OPERCACOES_COM_PESSOAL">#REF!</definedName>
    <definedName name="SALCRE826290100ABONOS_DE_FAMILIA">#REF!</definedName>
    <definedName name="SALCRE826290200QUOTIZACOES_DO_G_D_PETROGAL">#REF!</definedName>
    <definedName name="SALCRE826290201QUOTIZACOES_DO_G_D_P_______NOR">#REF!</definedName>
    <definedName name="SALCRE826290202QUOTIZACOES_DO_G_D_P_______CEN">#REF!</definedName>
    <definedName name="SALCRE826290203QUOTIZACOES_DO_G_D_P_______SUL">#REF!</definedName>
    <definedName name="SALCRE826290300QUOTIZ_DA_ASSOC_DOS_REFORMADOS">#REF!</definedName>
    <definedName name="SALCRE826290301QUOTIZ_DA_ASSOC_REFORMADOS_NOR">#REF!</definedName>
    <definedName name="SALCRE826290302QUOTIZ_DA_ASSOC_REFORMADOS_CEN">#REF!</definedName>
    <definedName name="SALCRE826290303QUOTIZ_DA_ASSOC_REFORMADOS_SUL">#REF!</definedName>
    <definedName name="SALCRE826290400RECIBOS_DA_COOPERATIVA">#REF!</definedName>
    <definedName name="SALCRE826290402RECIBOS_DA_COOPERATIVA_____CEN">#REF!</definedName>
    <definedName name="SALCRE826290500BAIRROS_SOCIAIS">#REF!</definedName>
    <definedName name="SALCRE826290502BAIRROS_SOCIAIS____________CEN">#REF!</definedName>
    <definedName name="SALCRE826290504BAIRROS_SOCIAIS_VAL_REGULARIZA">#REF!</definedName>
    <definedName name="SALCRE826290600VENDA_DE_PRODUTOS_PETROGAL">#REF!</definedName>
    <definedName name="SALCRE826290602VENDA_DE_PROD_PETROGAL_____CEN">#REF!</definedName>
    <definedName name="SALCRE826290603VENDA_DE_PROD_PETROGAL_____SUL">#REF!</definedName>
    <definedName name="SALCRE826290700SEGUROS_PETROGAL">#REF!</definedName>
    <definedName name="SALCRE826290800GRUPO_DESPORTIVO_PETROGAL">#REF!</definedName>
    <definedName name="SALCRE826290801SEGUROS_G_D_PETROGAL_______NOR">#REF!</definedName>
    <definedName name="SALCRE826290802SEGUROS_G_D_PETROGAL_______CEN">#REF!</definedName>
    <definedName name="SALCRE826290803SEGUROS_G_D_PETROGAL_______SUL">#REF!</definedName>
    <definedName name="SALCRE826290804PERIODIZACAO_C__G_D_PETROGAL">#REF!</definedName>
    <definedName name="SALCRE826290900REMUNER_E_ENCARG_A_REGULARIZAR">#REF!</definedName>
    <definedName name="SALCRE826290901REMUN_E_ENC_A_REGULARIZAR__NOR">#REF!</definedName>
    <definedName name="SALCRE826290902REMUN_E_ENC_A_REGULARIZAR__CEN">#REF!</definedName>
    <definedName name="SALCRE826290903REMUN_E_ENC_A_REGULARIZAR__SUL">#REF!</definedName>
    <definedName name="SALCRE826291000DESCONTOS_DA_FUNCAO_PUBLICA">#REF!</definedName>
    <definedName name="SALCRE826291100PLANO_COMPLEM_DE_REFORMA">#REF!</definedName>
    <definedName name="SALCRE826291110PLANO_C_REFORMA_EX_ASSOC_AFRIC">#REF!</definedName>
    <definedName name="SALCRE826291300REGULARIZACAO_CONTAS_PESSOAL">#REF!</definedName>
    <definedName name="SALCRE826291301OUT_CONTAS_PESSOAL_REGUL___NOR">#REF!</definedName>
    <definedName name="SALCRE826291302OUT_CONTAS_PESSOAL_REGUL___CEN">#REF!</definedName>
    <definedName name="SALCRE826291303OUT_CONTAS_PESSOAL_REGUL___SUL">#REF!</definedName>
    <definedName name="SALCRE826291304OUT_CONTAS_PESSOAL_REGUL___GER">#REF!</definedName>
    <definedName name="SALCRE826291400DESCONTOS_JUDICIAIS">#REF!</definedName>
    <definedName name="SALCRE826291401DESC_JUDICIAIS_____________NOR">#REF!</definedName>
    <definedName name="SALCRE826291402DESC_JUDICIAIS_____________CEN">#REF!</definedName>
    <definedName name="SALCRE826291403DESC_JUDICIAIS_____________SUL">#REF!</definedName>
    <definedName name="SALCRE826291500SENHAS_DE_TAXAS_MODERADORAS">#REF!</definedName>
    <definedName name="SALCRE826291502SENHAS_TX_MODERADORAS__CEN">#REF!</definedName>
    <definedName name="SALCRE826291503SENHAS_TX_MODERADORAS__SUL">#REF!</definedName>
    <definedName name="SALCRE826291600VENDAS_C__CARTAO_GALP">#REF!</definedName>
    <definedName name="SALCRE826291601VENDAS_C_CARTAO_GALP__NOR">#REF!</definedName>
    <definedName name="SALCRE826291602VENDAS_C_CARTAO_GALP__CEN">#REF!</definedName>
    <definedName name="SALCRE826291603VENDAS_C_CARTAO_GALP__SUL">#REF!</definedName>
    <definedName name="SALCRE826291700UTILIZACAO_VIATURAS">#REF!</definedName>
    <definedName name="SALCRE826291701UTILIZACAO_VIATURAS_NOR">#REF!</definedName>
    <definedName name="SALCRE826291702UTILIZACAO_VIATURAS_CEN">#REF!</definedName>
    <definedName name="SALCRE826291703UTILIZACAO_VIATURAS_SUL">#REF!</definedName>
    <definedName name="SALCRE826291800AQUISICAO_VIATURAS_AVP">#REF!</definedName>
    <definedName name="SALCRE826291801AQUISICAO_VIATURAS_AVP_NOR">#REF!</definedName>
    <definedName name="SALCRE826291802AQUISICAO_VIATURAS_AVP_CEN">#REF!</definedName>
    <definedName name="SALCRE826291803AQUISICAO_VIATURAS_AVP_SUL">#REF!</definedName>
    <definedName name="SALCRE826300000SINDICATOS">#REF!</definedName>
    <definedName name="SALCRE826310000SINDICATOS">#REF!</definedName>
    <definedName name="SALCRE826500000CREDORES_SUBSCR_NAO_LIBERADAS">#REF!</definedName>
    <definedName name="salcre826500300_Portgas">#REF!</definedName>
    <definedName name="SALCRE826500300PORTGAS_SOC_PROD_DIST_GAS_SA">#REF!</definedName>
    <definedName name="SALCRE826500600SETGAS_SOC_PROD_DISTRIB_GAS">#REF!</definedName>
    <definedName name="SALCRE826501000CLC_COMP_LOGIST_COMBUSTIVEIS">#REF!</definedName>
    <definedName name="SALCRE826501100PETROGAL_ESPANHOLA_SA">#REF!</definedName>
    <definedName name="SALCRE826501200SONANGALP_C__CAPITAL">#REF!</definedName>
    <definedName name="SALCRE826501201SONANGALP_REC_PT_AV_BRA_LUANDA">#REF!</definedName>
    <definedName name="SALCRE826501202SONANGALP_REC_PT_AVAL___LUANDA">#REF!</definedName>
    <definedName name="SALCRE826501203SONANGALP_REC_MAT_ENVIADO">#REF!</definedName>
    <definedName name="salcre826501400_Petrogal_Angola">#REF!</definedName>
    <definedName name="SALCRE826501400PETROGAL_ANGOLA__LDA">#REF!</definedName>
    <definedName name="salcre826501500_Petrogal_Acores">#REF!</definedName>
    <definedName name="SALCRE826501500PETROGAL_A_ORES__LDA">#REF!</definedName>
    <definedName name="salcre826501600_Petrogal_Madeira">#REF!</definedName>
    <definedName name="SALCRE826501600PETROGAL_MADEIRA__LDA">#REF!</definedName>
    <definedName name="SALCRE826501700PETROFORMA_PET_FORMACAO_SA">#REF!</definedName>
    <definedName name="SALCRE826501800PETROGAL_GUINE_BISSAU_LDA">#REF!</definedName>
    <definedName name="SALCRE826501900SOPOR___SOC_DIST_COMB_SA">#REF!</definedName>
    <definedName name="SALCRE826600000OBRIGACIONISTAS">#REF!</definedName>
    <definedName name="SALCRE826600800AMORT_E_JUR_OBRIG_INT_1985">#REF!</definedName>
    <definedName name="SALCRE826600804AMORT_OBRIG_INT_1985_SORT_04">#REF!</definedName>
    <definedName name="SALCRE826600847JUROS_OBRIG_INT_1985_CUP_07">#REF!</definedName>
    <definedName name="SALCRE826600850JUROS_OBRIG_INT_1985_CUP_10">#REF!</definedName>
    <definedName name="SALCRE826610000OBRIGACIONISTAS_C_SUBSCRICAO">#REF!</definedName>
    <definedName name="SALCRE826610200OBRIGACOES_SUBSCRITAS_PETROG_9">#REF!</definedName>
    <definedName name="SALCRE826610300OBRIGACOES_SUBSCRITAS_PETROG_9">#REF!</definedName>
    <definedName name="SALCRE826700000CONSULT_ASSESS_E_INTERMEDIAR">#REF!</definedName>
    <definedName name="SALCRE826710000REVENDORES_DE_GAS_CANALIZADO">#REF!</definedName>
    <definedName name="SALCRE826720000INTERMEDIARIOS_E_COMISSIONISTA">#REF!</definedName>
    <definedName name="SALCRE826730000REVENDEDORES_GAS_CANALIZADO_VE">#REF!</definedName>
    <definedName name="SALCRE826800000DEVEDORES_CREDORES_DIVERSOS">#REF!</definedName>
    <definedName name="SALCRE826810000DEVEDORES_E_CREDORES_DIV_C_C">#REF!</definedName>
    <definedName name="SALCRE826811000DIF_DE_CAMBIO_REF_A_CONTA_2681">#REF!</definedName>
    <definedName name="SALCRE826812000DIF_CAMBIO_FORNEC">#REF!</definedName>
    <definedName name="SALCRE826820000ORGANISMOS_ADMINISTRATIVOS_C_C">#REF!</definedName>
    <definedName name="SALCRE826830000ORGANISMOS_ADMINISTR_OUT_OPER">#REF!</definedName>
    <definedName name="SALCRE826830100FUNDO_REGIONAL_ABAST_ACORES">#REF!</definedName>
    <definedName name="SALCRE826830101DIF_PRECO_COMBUSTIVEIS">#REF!</definedName>
    <definedName name="SALCRE826830102DIF_PRECO_GAS">#REF!</definedName>
    <definedName name="SALCRE826830103DIF_FRETE_G.P.L.">#REF!</definedName>
    <definedName name="SALCRE826830200DIR_REG_C_IND___MADEIRA">#REF!</definedName>
    <definedName name="SALCRE826830202DIF_PRECO_G.P.L.">#REF!</definedName>
    <definedName name="SALCRE826840000DEVEDORES_CREDORES_P__CAUCOES">#REF!</definedName>
    <definedName name="SALCRE826840100CAUCOES_E_GARANTIAS_PRESTADAS">#REF!</definedName>
    <definedName name="SALCRE826840101CAPITANIA_PORTO_DE_LEIXOES">#REF!</definedName>
    <definedName name="SALCRE826840105SERVICOS_MUNICIP_DE_COIMBRA">#REF!</definedName>
    <definedName name="SALCRE826840106SERV_MUN_AGUAS_SANEAM_PORTO">#REF!</definedName>
    <definedName name="SALCRE826840108ESCOLA_PREPARATORIA_VIATODOS">#REF!</definedName>
    <definedName name="SALCRE826840109SERV_MUNIC_AGUA_SAN_MATOSINHOS">#REF!</definedName>
    <definedName name="SALCRE826840110ELECTRICIDADE_PORTUGAL_EP_EDP">#REF!</definedName>
    <definedName name="SALCRE826840112CTT_TLP_DIR_REG_CORREIO_SUL">#REF!</definedName>
    <definedName name="SALCRE826840113PENS_V.S.LUCAS_CGD">#REF!</definedName>
    <definedName name="SALCRE826840114ACCOES_JUDICIAIS_EM_CURSO">#REF!</definedName>
    <definedName name="SALCRE826840115MINIST_COMERC_TURISMO_ANGOLA">#REF!</definedName>
    <definedName name="SALCRE826840116GAR_F_MAGALHAES_M_D_PEREIRA_LD">#REF!</definedName>
    <definedName name="SALCRE826840119TRIBUNAL_JUDICIAL_DA_GOLEGA">#REF!</definedName>
    <definedName name="SALCRE826840121CAMARA_MUNICIPAL_DE_VISEU">#REF!</definedName>
    <definedName name="SALCRE826840122AGRAN_CONTA_CAUCAO_ADMINISTRAD">#REF!</definedName>
    <definedName name="SALCRE826840123EMP_ELECTRICIDADE_ACORES">#REF!</definedName>
    <definedName name="SALCRE826840124EMPARQUE___DIR_C_GALP_QUIMICOS">#REF!</definedName>
    <definedName name="SALCRE826840125ESLI___DIR_S_CONT_TESOURARIA">#REF!</definedName>
    <definedName name="SALCRE826840126EMPARQUE___DIR_SERV_JURIDICOS">#REF!</definedName>
    <definedName name="SALCRE826840127EMPARQUE___DIR_C_GALP_COMBUSTI">#REF!</definedName>
    <definedName name="SALCRE826840128EMPARQUE___DIR_SERV_GESTAO_RIS">#REF!</definedName>
    <definedName name="SALCRE826840129SERV_MUNIC_AGUA_SAN_BRAGA">#REF!</definedName>
    <definedName name="SALCRE826840151CTT__CORREIOS_PORTUGAL_SERV_AV">#REF!</definedName>
    <definedName name="SALCRE826840152DEPOSITO_GARANTIA_EDP_PORTO">#REF!</definedName>
    <definedName name="SALCRE826840153DEPOSITO_GARANTIA_EDP_SINES">#REF!</definedName>
    <definedName name="SALCRE826840154DEPOSITO_GARANTIA_ALD">#REF!</definedName>
    <definedName name="SALCRE826840200CAUCOES_E_GARANTIAS_RECEBIDAS">#REF!</definedName>
    <definedName name="SALCRE826840201CAUCOES_GARRAFAS_GAS_LISBOA">#REF!</definedName>
    <definedName name="SALCRE826840202CAUCOES_GARRAFAS_GAS_PORTO">#REF!</definedName>
    <definedName name="SALCRE826840204CAUC_GARANTIA_CONSUMO_LISBOA">#REF!</definedName>
    <definedName name="SALCRE826840205CAUC_GARANTIA_CONSUMO_PORTO">#REF!</definedName>
    <definedName name="SALCRE826840206AVELINO_FERREIRA_FIGUEIRA">#REF!</definedName>
    <definedName name="SALCRE826840208ROCHA_MOTA___SOARES_LDA">#REF!</definedName>
    <definedName name="SALCRE826840209FOSTER_WEELER">#REF!</definedName>
    <definedName name="SALCRE826840211BATISTA___IRMAOS_LDA">#REF!</definedName>
    <definedName name="SALCRE826840212CAUCOES_P_CARTOES_DE_ACESSO__D">#REF!</definedName>
    <definedName name="SALCRE826840213CAUCOES_P_USO_FERRAMENTAS_BOA">#REF!</definedName>
    <definedName name="SALCRE826840214CAUCOES_P_CARTOES_DE_ACESSO__D">#REF!</definedName>
    <definedName name="SALCRE826840215CAUCOES_GARRAFAS_GAS_MADEIRA">#REF!</definedName>
    <definedName name="SALCRE826840216CAUCOES_GARANTIA_CONSUMO_MADEI">#REF!</definedName>
    <definedName name="SALCRE826840217CAUCOES_GARRAFAS_GAS_ACORES">#REF!</definedName>
    <definedName name="SALCRE826840218CAUCOES_GARANTIA_CONSUMO_ACORE">#REF!</definedName>
    <definedName name="SALCRE826840219TALMETAIS___SOC_SUCATAS_F_N_LD">#REF!</definedName>
    <definedName name="SALCRE826840220ANT_MATAN_A_COSTA_MET_FERRO_LD">#REF!</definedName>
    <definedName name="SALCRE826840220ANT_MATANÿA_COSTA_MET_FERRO_LD">#REF!</definedName>
    <definedName name="SALCRE826840221VELALUZ_ERNESTO_SOARES_MOREIRA">#REF!</definedName>
    <definedName name="SALCRE826840223SOCER___COM_E_IND_RESINAS_SA">#REF!</definedName>
    <definedName name="SALCRE826840224MCDONALD_S_A_SERV_SEIXAL">#REF!</definedName>
    <definedName name="SALCRE826850000DEVEDORES_CREDORES_M_LONGO_PRA">#REF!</definedName>
    <definedName name="SALCRE826850001ANGOL_C_C">#REF!</definedName>
    <definedName name="SALCRE826850002UOP_LIMITED___PLATINUM_POOL">#REF!</definedName>
    <definedName name="SALCRE826850003J_M_CORDEIRO">#REF!</definedName>
    <definedName name="SALCRE826850004ETA_EMPRESA_DE_TRANSP_ALENTEJA">#REF!</definedName>
    <definedName name="SALCRE826850005LUBRIDAO">#REF!</definedName>
    <definedName name="SALCRE826850006ADELINO_NUNES_SERRA">#REF!</definedName>
    <definedName name="SALCRE826850007VALENTIM_MORGADO_E_FERREIRA">#REF!</definedName>
    <definedName name="SALCRE826850008JOAO_CRISTOVAO_CHINA">#REF!</definedName>
    <definedName name="SALCRE826850011GASPE_EMP_GAS_D_PETROL">#REF!</definedName>
    <definedName name="SALCRE826850012AUTO_JULIO_LDA">#REF!</definedName>
    <definedName name="SALCRE826850013BERNARDO_MARIA_TOME_AGUIAR">#REF!</definedName>
    <definedName name="SALCRE826850014COOP_HABIT_PETROGAL_CESSA_AO_C">#REF!</definedName>
    <definedName name="SALCRE826850014COOP_HABIT_PETROGAL_CESSAÿÿO_C">#REF!</definedName>
    <definedName name="SALCRE826850062ENCO_C_VND_PARQUE_M_EMILIA">#REF!</definedName>
    <definedName name="SALCRE826850158TEPAR_CARTAO_INTERNAC_M_L_P_EM">#REF!</definedName>
    <definedName name="SALCRE826850297COMB_AL_ALENTEJO_P_RENOVACAO_R">#REF!</definedName>
    <definedName name="SALCRE826850299JOSE_CARDOSO_O_DOLORES_P_REN_R">#REF!</definedName>
    <definedName name="SALCRE826860000DEVEDORES_CREDORES_IMOBILIZADO">#REF!</definedName>
    <definedName name="SALCRE826860001EIVAL">#REF!</definedName>
    <definedName name="SALCRE826860004CLC_COMP_LOGIST_COMBUST_SA">#REF!</definedName>
    <definedName name="SALCRE826880000DEVEDORES_DUVIDOSOS">#REF!</definedName>
    <definedName name="SALCRE826880155SOCONFECCOES_TEXTEIS_LDA">#REF!</definedName>
    <definedName name="SALCRE826880300TURIBERICA_SOC_INVEST_LDA">#REF!</definedName>
    <definedName name="SALCRE826880461VALADAS__SA">#REF!</definedName>
    <definedName name="SALCRE826880465CASA_PIA_ATLETICO_CLUBE">#REF!</definedName>
    <definedName name="SALCRE826880470BOAVISTA_FUTEBOL_CLUBE">#REF!</definedName>
    <definedName name="SALCRE826880500CAMARA_MUNICIPAL_DE_OEIRAS">#REF!</definedName>
    <definedName name="SALCRE826880502BELENENSES_C_FUTEBOL">#REF!</definedName>
    <definedName name="SALCRE826880504CARLOS_SABIDO">#REF!</definedName>
    <definedName name="SALCRE826880554JUDI_SERVICOS_LDA">#REF!</definedName>
    <definedName name="SALCRE826880575ACESSORIOS_VITORIA_LDA">#REF!</definedName>
    <definedName name="SALCRE826880576MACHUQUEIRO___SOUSA_LDA">#REF!</definedName>
    <definedName name="SALCRE826881301EMISSAO_CLANDESTINA_A_A">#REF!</definedName>
    <definedName name="SALCRE826882015EMP_IND_MET_RAMOA_LDA">#REF!</definedName>
    <definedName name="SALCRE826883619H_VAULTIER___CO">#REF!</definedName>
    <definedName name="SALCRE826883756JOSE_GUIMARAES_COSTA">#REF!</definedName>
    <definedName name="SALCRE826885496ALVARO_ROQUETTE_DESP">#REF!</definedName>
    <definedName name="SALCRE826885510JOSE_MANUEL_PINHEIRO_G_PEREIRA">#REF!</definedName>
    <definedName name="SALCRE826887502TECHNIP_FIN_CRED_LYONNAIS">#REF!</definedName>
    <definedName name="SALCRE826890000CONTAS_DE_REGUL_E_TRANSITORIAS">#REF!</definedName>
    <definedName name="SALCRE826890100CHEQ_AUT_ABAST_CONSUMOS">#REF!</definedName>
    <definedName name="SALCRE826890110CH_AUT_ABAST_EMITIDOS_CONSUMOS">#REF!</definedName>
    <definedName name="SALCRE826890111AUT_ABAST_CONSUMOS___EMITIDOS">#REF!</definedName>
    <definedName name="SALCRE826890116AUT_ABAST_CONSUMOS___EMITIDOS">#REF!</definedName>
    <definedName name="SALCRE826890117AUT_ABAST_CONSUMOS___EMITIDOS">#REF!</definedName>
    <definedName name="SALCRE826890118AUT_ABAST_CONSUMOS___EMITIDOS">#REF!</definedName>
    <definedName name="SALCRE826890120CH_AUT_ABAST_UTILIZAD_CONSUMOS">#REF!</definedName>
    <definedName name="SALCRE826890121AUT_ABAST_CONSUMOS___UTILIZADA">#REF!</definedName>
    <definedName name="SALCRE826890126AUT_ABAST_CONSUMOS___UTILIZADA">#REF!</definedName>
    <definedName name="SALCRE826890127AUT_ABAST_CONSUMOS_UTILIZAD_19">#REF!</definedName>
    <definedName name="SALCRE826890128AUT_ABAST_CONSUMOS_UTILIZAD_19">#REF!</definedName>
    <definedName name="SALCRE826890200CHEQUES_GAS">#REF!</definedName>
    <definedName name="SALCRE826890201CHEQ_BUTANO_EMIT_CLIENTES">#REF!</definedName>
    <definedName name="SALCRE826891000CHEQ_AUT_ABAST_CLIENTES_DIVER">#REF!</definedName>
    <definedName name="SALCRE826891002AUT_ABAST_DIVERSOS">#REF!</definedName>
    <definedName name="SALCRE826891006AUT_ABAST_DIVERSOS___1996">#REF!</definedName>
    <definedName name="SALCRE826891007AUT_ABAST_DIVERSOS___1997">#REF!</definedName>
    <definedName name="SALCRE826891008AUT_ABAST_DIVERSOS___1998">#REF!</definedName>
    <definedName name="SALCRE826891100CH_AUT_ABAST_C_DIPLOMATICO">#REF!</definedName>
    <definedName name="SALCRE826891103AUT_ABAST_CD_SUPER">#REF!</definedName>
    <definedName name="SALCRE826891104AUT_ABAST_CD_GASOLEO">#REF!</definedName>
    <definedName name="SALCRE826891106AUT_ABAST_CD_SUPER_1996">#REF!</definedName>
    <definedName name="SALCRE826891107AUT_ABAST_CD_SUPER_1997">#REF!</definedName>
    <definedName name="SALCRE826891200SENHAS_GOV_REGIONAL_ACORES">#REF!</definedName>
    <definedName name="SALCRE826891300CLIENTES_A_REGULARIZAR">#REF!</definedName>
    <definedName name="SALCRE826891302DIF_EXERCICIO_DE_1994">#REF!</definedName>
    <definedName name="SALCRE826891303DIF_EXERCICIO">#REF!</definedName>
    <definedName name="SALCRE826891303DIF_EXERCICIO_DE_1995">#REF!</definedName>
    <definedName name="SALCRE826891400CHEQUES_TESOURARIAS">#REF!</definedName>
    <definedName name="SALCRE826891401CHEQUES_COMBUST_TESOURARIAS">#REF!</definedName>
    <definedName name="SALCRE826891402CHEQUES_GAS_TESOURARIAS">#REF!</definedName>
    <definedName name="SALCRE826891406CHEQUES_COMBUST_TESOURARIA_199">#REF!</definedName>
    <definedName name="SALCRE826891407CHEQUES_COMBUST_TESOUR_1997">#REF!</definedName>
    <definedName name="SALCRE826891408CHEQUES_COMBUST_TESOUR_1998">#REF!</definedName>
    <definedName name="SALCRE826891500DIFERENCAS_T_LEITURA_C_CONSIG">#REF!</definedName>
    <definedName name="SALCRE826891529DIF_TALOES_LEITURA___NORMAL">#REF!</definedName>
    <definedName name="SALCRE826891531DIF_TALOES_LEITURA___SUPER">#REF!</definedName>
    <definedName name="SALCRE826891532DIF_TALOES_LEITURA_SUPER_S_CH">#REF!</definedName>
    <definedName name="SALCRE826891583DIF_TALOES_LEITURA___GASOLEO">#REF!</definedName>
    <definedName name="SALCRE826891599DIF_TALOES_LEITURA___OUTRAS">#REF!</definedName>
    <definedName name="SALCRE826891600AUTORIZ_ABASTEC_COMBUSTIVEIS">#REF!</definedName>
    <definedName name="SALCRE826891602AUT_AB_COMB_TESOUR_T_RIBEIRO">#REF!</definedName>
    <definedName name="SALCRE826891606AUT_AB_COMB_TESOURARIA_1996">#REF!</definedName>
    <definedName name="SALCRE826891607AUT_AB_COMB_TESOURARIA_1997">#REF!</definedName>
    <definedName name="SALCRE826891608AUT_AB_COMB_TESOURARIA_1998">#REF!</definedName>
    <definedName name="SALCRE826891700AUTORIZ_ABASTEC_GAS">#REF!</definedName>
    <definedName name="SALCRE826891702AUT_AB_GAS_TESOUR_T_RIBEIRO">#REF!</definedName>
    <definedName name="SALCRE826891800MEIOS_DE_PAGAMENTO">#REF!</definedName>
    <definedName name="SALCRE826891820OUTROS_MEIOS_DE_PAGAMENTO">#REF!</definedName>
    <definedName name="SALCRE826891821MEIOS_PAGAMENTO_REQ_CART_GALP">#REF!</definedName>
    <definedName name="SALCRE826891823MEIOS_PAGAMENTO_ANOS_ANTER">#REF!</definedName>
    <definedName name="SALCRE826891824MEIOS_DE_PAGAMENTO___DESPESAS">#REF!</definedName>
    <definedName name="SALCRE826891829CARTAO_GALP_NORMAL">#REF!</definedName>
    <definedName name="SALCRE826891831CARTAO_GALP_SUPER">#REF!</definedName>
    <definedName name="SALCRE826891883CARTAO_GALP_GASOLEO">#REF!</definedName>
    <definedName name="SALCRE826891887CHEQUES_PRE_DATADOS_DE_CLIENTE">#REF!</definedName>
    <definedName name="SALCRE826891894FALSIF_94_MEIOS_PAG">#REF!</definedName>
    <definedName name="SALCRE826891895FALSIF_95_MEIOS_PAG">#REF!</definedName>
    <definedName name="SALCRE826891900TICKETS_RESTAURANTE">#REF!</definedName>
    <definedName name="SALCRE826891903TICKETS_TESOUR_REF_LISBOA">#REF!</definedName>
    <definedName name="SALCRE826892000C_LIGACAO_CLIENTES">#REF!</definedName>
    <definedName name="SALCRE826892002CLIENTES_NOTAS_DEBITO_CREDITO">#REF!</definedName>
    <definedName name="SALCRE826892003CLIENTES_CAIXA">#REF!</definedName>
    <definedName name="SALCRE826892005CLIENTES_BANCOS">#REF!</definedName>
    <definedName name="SALCRE826892200C_LIGACAO_FORNEC_PAGAMENTOS">#REF!</definedName>
    <definedName name="SALCRE826892202FORNEC_PAGAMENTOS_ENC_CONTAS">#REF!</definedName>
    <definedName name="SALCRE826892205FORNEC_PAGAM_MOEDA_ESTRANGEIRA">#REF!</definedName>
    <definedName name="SALCRE826892211FORNEC_C_FACTURAS_JA_PAGAS">#REF!</definedName>
    <definedName name="SALCRE826892300C_LIGACAO_TESOURARIA">#REF!</definedName>
    <definedName name="SALCRE826892301C_LIG_DEVED_E_CREDORES">#REF!</definedName>
    <definedName name="SALCRE826892302C_LIG_FORNECEDORES_PGT_MANUAL">#REF!</definedName>
    <definedName name="SALCRE826892304C_LIG_FORNEC_REF_PORTO">#REF!</definedName>
    <definedName name="SALCRE826892305C_LIG_FORNEC_REF_SINES">#REF!</definedName>
    <definedName name="SALCRE826892306C_LIG_INVEST_FINANCEIROS">#REF!</definedName>
    <definedName name="SALCRE826892307C_LIG_CAIXA_PETROFORMA">#REF!</definedName>
    <definedName name="SALCRE826892308C_LIG_PETROGAL_A_ORES">#REF!</definedName>
    <definedName name="SALCRE826892310C_LIG_BANCOS">#REF!</definedName>
    <definedName name="SALCRE826892320CAIXA_EXTERNO_M_POMBAL">#REF!</definedName>
    <definedName name="SALCRE826892321C_LIGACAO_DIF_INTEGRACAO">#REF!</definedName>
    <definedName name="SALCRE826892322CAIXA_INTERNO_M_POMBAL">#REF!</definedName>
    <definedName name="SALCRE826892323CAIXA_C_RUIVO__MINI_PARQUE">#REF!</definedName>
    <definedName name="SALCRE826892324CAIXA_REFINARIA_DO_PORTO">#REF!</definedName>
    <definedName name="SALCRE826892325CAIXA_REFINARIA_SINES">#REF!</definedName>
    <definedName name="SALCRE826892326CAIXA_PARQUE_AVEIRO">#REF!</definedName>
    <definedName name="SALCRE826892327CAIXA_PARQUE_FARO">#REF!</definedName>
    <definedName name="SALCRE826892328CAIXA_PARQUE_BOA_NOVA">#REF!</definedName>
    <definedName name="SALCRE826892329CAIXA_TOMAS_RIBEIRO">#REF!</definedName>
    <definedName name="SALCRE826892330CAIXA_PARQUE_OLIVAIS">#REF!</definedName>
    <definedName name="SALCRE826892331CAIXA_PARQUE_ROSAIRINHO">#REF!</definedName>
    <definedName name="SALCRE826892332CAIXA_PARQUE_PERAFITA">#REF!</definedName>
    <definedName name="SALCRE826892333CAIXA_PARQUE_P_BRANDAO">#REF!</definedName>
    <definedName name="SALCRE826892334CAIXA_PARQUE_SINES">#REF!</definedName>
    <definedName name="SALCRE826892335CAIXA_PARQUE_AVEIRAS">#REF!</definedName>
    <definedName name="SALCRE826892342PARQUE_DE_CABO_RUIVO____ATE_10">#REF!</definedName>
    <definedName name="SALCRE826892343PARQUE_DA_MATINHA_______ATE_10">#REF!</definedName>
    <definedName name="SALCRE826892345FAB_E_ARM_OLEOS_C_RUIVO_ATE_10">#REF!</definedName>
    <definedName name="SALCRE826892347AEROINSTALACAO_PORTELA__ATE_10">#REF!</definedName>
    <definedName name="SALCRE826892351CONTA_LIG_R3___R2___LISBOA">#REF!</definedName>
    <definedName name="SALCRE826892352CONTA_LIG_R3___R2___PORTO">#REF!</definedName>
    <definedName name="SALCRE826892353CONTA_LIG_R3___R2___SINES">#REF!</definedName>
    <definedName name="SALCRE826892374PARQUE_DE_SINES_________ATE_10">#REF!</definedName>
    <definedName name="SALCRE826892389AEROINST_DA_HORTA_______ATE_10">#REF!</definedName>
    <definedName name="SALCRE826892392AEROINST_PORTO_SANTO____ATE_10">#REF!</definedName>
    <definedName name="SALCRE826893100PERIODIZACAO_DE_CUSTOS">#REF!</definedName>
    <definedName name="SALCRE826893110PERIODIZ_SEG_AUTOM___AVP">#REF!</definedName>
    <definedName name="SALCRE826893110PERIODIZ_SEGUROS">#REF!</definedName>
    <definedName name="SALCRE826893111PERIODIZ_SEGUROS_AUTOM_FROTA">#REF!</definedName>
    <definedName name="SALCRE826893112PERIODIZ_SEG_AUTOM_RUVA">#REF!</definedName>
    <definedName name="SALCRE826893113PERIODIZ_SEG_DANOS_MAT_PERD_EX">#REF!</definedName>
    <definedName name="SALCRE826893114PERIODIZ_SEG_CAUCOES">#REF!</definedName>
    <definedName name="SALCRE826893117PERIODIZ_SEG_RESPONS_CIVIL">#REF!</definedName>
    <definedName name="SALCRE826893118PERIODIZ_SEG_TRANSPORTES">#REF!</definedName>
    <definedName name="SALCRE826893119PERIODIZ_SEG_VAL_TRANSIT_FRAUD">#REF!</definedName>
    <definedName name="SALCRE826893120PERIODIZ_SEG_VIAG_E_BAGAGENS">#REF!</definedName>
    <definedName name="SALCRE826893121PERIODIZ_SEG_ACID_PESS_OCUP_VI">#REF!</definedName>
    <definedName name="SALCRE826893122PERIODIZ_SEG_MULTI_RISCO">#REF!</definedName>
    <definedName name="SALCRE826893123PERIODIZ_SEG_DIVERSOS">#REF!</definedName>
    <definedName name="SALCRE826893125PERIODIZ_SEG_TRANSPORTES">#REF!</definedName>
    <definedName name="SALCRE826893126PERIODIZ_SEG_AUTO_RESP_CIVIL">#REF!</definedName>
    <definedName name="SALCRE826893127PERIODIZ_SEG_AUTO_SEGURO">#REF!</definedName>
    <definedName name="SALCRE826893128PERIODIZ_SEG_SINES">#REF!</definedName>
    <definedName name="SALCRE826893129PERIOD_SEG_ALUG_LONGA_DURACAO">#REF!</definedName>
    <definedName name="SALCRE826893130PERIODIZ_CUSTO_PESSOAL">#REF!</definedName>
    <definedName name="SALCRE826893170PERIODIZ_DESPESAS_FINANCEIRAS">#REF!</definedName>
    <definedName name="SALCRE826893171PERIODIZ_JUR_EMPR_INTERNOS">#REF!</definedName>
    <definedName name="SALCRE826893200PERIODIZACAO_DE_PROVEITOS">#REF!</definedName>
    <definedName name="SALCRE826893220PERIODIZ_OBRIGACOES_DO_TESOURO">#REF!</definedName>
    <definedName name="SALCRE826893400DESPESAS_A_AGUARDAR_DECISAO_DE">#REF!</definedName>
    <definedName name="SALCRE826893401MISSAO_TOTAL_PETROGAL___PORTO">#REF!</definedName>
    <definedName name="SALCRE826893402MISSAO_TOTAL_PETROGAL___SINES">#REF!</definedName>
    <definedName name="SALCRE826893600SEGURO_SAUDE_EXCESSO_PLAFOND">#REF!</definedName>
    <definedName name="SALCRE826893601APOLICE_05_800025">#REF!</definedName>
    <definedName name="SALCRE826893602VALORES_A_RECEBER_TRABALHADORE">#REF!</definedName>
    <definedName name="SALCRE826895000CONTAS_TRANSITORIAS_ESPECIAIS">#REF!</definedName>
    <definedName name="SALCRE826895015TRANSIT_NUCLEO_FORNECEDORES">#REF!</definedName>
    <definedName name="SALCRE826895018TRANSIT_STOCK_P_ACAB_E_MATER">#REF!</definedName>
    <definedName name="SALCRE826895022TRANSIT_NUCLEO_DE_MOV_INTERNO">#REF!</definedName>
    <definedName name="SALCRE826895023TRANSIT_NUCLEO_DE_CODIFICACAO">#REF!</definedName>
    <definedName name="SALCRE826895025TRANSIT_IMOBIL_EM_CURSO">#REF!</definedName>
    <definedName name="SALCRE826895029TRANSIT_ANALISE_DE_CONTAS">#REF!</definedName>
    <definedName name="SALCRE826895080TRANSIT_CONTABILIDADE_SINES">#REF!</definedName>
    <definedName name="SALCRE826895081TRANSIT_REGULARIZACAO_PESS_SIN">#REF!</definedName>
    <definedName name="SALCRE826895082TRANSIT_CONTABILID_REF_LISBOA">#REF!</definedName>
    <definedName name="SALCRE826895086TRANSIT_CONTABILID_REF_PORTO">#REF!</definedName>
    <definedName name="SALCRE826895087TRANSIT_DESP_DEBITAR_TOTAL_POR">#REF!</definedName>
    <definedName name="SALCRE826895100CONTAS_TRANSITORIAS_ESPECIAIS">#REF!</definedName>
    <definedName name="SALCRE826895115TRANSIT_NUCLEO_FORNECEDORES">#REF!</definedName>
    <definedName name="SALCRE826895116TRANSIT_REG_AUTONOMAS___DOC_A">#REF!</definedName>
    <definedName name="SALCRE826895117TRANSIT_NUCL_CUST_VEND_DIFERC">#REF!</definedName>
    <definedName name="SALCRE826895121TRANSIT_PRODUCAO_INDUSTRIAL">#REF!</definedName>
    <definedName name="SALCRE826895123TRANSIT_MOV_INTERNO_E_INTEGRA">#REF!</definedName>
    <definedName name="SALCRE826895123TRANSIT_MOV_INTERNO_E_INTEGRAÿ">#REF!</definedName>
    <definedName name="SALCRE826895123TRANSIT_NUCLEO_DE_CODIFICACAO">#REF!</definedName>
    <definedName name="SALCRE826895125TRANSIT_IMOBIL_EM_CURSO">#REF!</definedName>
    <definedName name="SALCRE826895127TRANSIT_IMOBILIZADO_FIXO">#REF!</definedName>
    <definedName name="SALCRE826895129TRANSIT_ANALISE_DE_CONTAS">#REF!</definedName>
    <definedName name="SALCRE826895130TRANSIT_GALP_FROTA_PETROGAL_ES">#REF!</definedName>
    <definedName name="SALCRE826895131TRANSIT_PARTICIPADAS_E_CONCILI">#REF!</definedName>
    <definedName name="SALCRE826895132TRANSIT_GALP_FROTA_REG_IVA_ESP">#REF!</definedName>
    <definedName name="SALCRE826895151GAB_COOR_AFRICA_DOC_A_REGUL">#REF!</definedName>
    <definedName name="SALCRE826895160TRANSIT_COBR_LETR_ENC_DES_REG">#REF!</definedName>
    <definedName name="SALCRE826895174TRANSIT_SEGURO_VIDA_FACULTATIV">#REF!</definedName>
    <definedName name="SALCRE826895177GIAG_ENCARGOS_C_SEGUROS_RUVA">#REF!</definedName>
    <definedName name="SALCRE826895180TRANSIT_CONTABILIDADE_SINES">#REF!</definedName>
    <definedName name="SALCRE826895181TRANSIT_REGULARIZACAO_PESS_SIN">#REF!</definedName>
    <definedName name="SALCRE826895182TRANSIT_CONTABILID_REF_LISBOA">#REF!</definedName>
    <definedName name="SALCRE826895186TRANSIT_CONTABILID_REF_PORTO">#REF!</definedName>
    <definedName name="SALCRE826895190TRANSIT_DESP_JUDICIAIS_LISBOA">#REF!</definedName>
    <definedName name="SALCRE826895200CONTAS_LIGAA_AO_EMPRESAS_DO_GR">#REF!</definedName>
    <definedName name="SALCRE826895200CONTAS_LIQUIDA_AO_EMPRESAS_DO">#REF!</definedName>
    <definedName name="SALCRE826895211GALP_INT_CORPORATION">#REF!</definedName>
    <definedName name="SALCRE826895212PETROGAL_CHINESA__LDA">#REF!</definedName>
    <definedName name="SALCRE826895300CONTAS_LIQUIDA_AO_EMPRESAS_ASS">#REF!</definedName>
    <definedName name="SALCRE826895301CONTA_LIQUIDACAO_EGA">#REF!</definedName>
    <definedName name="SALCRE826895302CONTA_LIQUIDACAO_EGL">#REF!</definedName>
    <definedName name="SALCRE826895400CONTAS_LIQUIDA_AO_OUTRAS_EMPRE">#REF!</definedName>
    <definedName name="SALCRE826895400CONTAS_LIQUIDAÿAO_OUTRAS_EMPRE">#REF!</definedName>
    <definedName name="SALCRE826895401CONTA_LIQUIDACAO_LUSAGAS">#REF!</definedName>
    <definedName name="SALCRE826895402COOP_HABITA_aO_PESSOAL_PETROGA">#REF!</definedName>
    <definedName name="SALCRE826895402COOP_HABITAÿÿO_PESSOAL_PETROGA">#REF!</definedName>
    <definedName name="SALCRE826895500CONTAS_TRANSITORIAS_GERAIS">#REF!</definedName>
    <definedName name="SALCRE826895513REGUL_DD_DCL">#REF!</definedName>
    <definedName name="SALCRE826895515AMERICO_MONIZ_B_GOUVEIA">#REF!</definedName>
    <definedName name="SALCRE826895516SACOR_MARITIMA___MONOBOIA">#REF!</definedName>
    <definedName name="SALCRE826895517EDIFICIO_GALP">#REF!</definedName>
    <definedName name="SALCRE826895521IVA_APURAMENTO___FRANCA">#REF!</definedName>
    <definedName name="SALCRE826895522IVA_APURAMENTO___HOLANDA">#REF!</definedName>
    <definedName name="SALCRE826895523IVA_APURAMENTO___ALEMANHA">#REF!</definedName>
    <definedName name="SALCRE826895541PETROBRAS_C__IMPOSTOS_A_RECUPE">#REF!</definedName>
    <definedName name="SALCRE826895542COMATRA_C_IMPOSTOS_A_RECUPERAR">#REF!</definedName>
    <definedName name="SALCRE826895561FGRC_REMUNER_TIT_PARTICIPACAO">#REF!</definedName>
    <definedName name="SALCRE826895570ALIENAC_SINIST_IMOBILIZ_REGUL">#REF!</definedName>
    <definedName name="SALCRE826895571ALIENACAO_RA_IMOBILIZ_REG_INTE">#REF!</definedName>
    <definedName name="SALCRE826895574DIFERENCAS_FACT_GAS_COMBUST">#REF!</definedName>
    <definedName name="SALCRE826895576PRESTACAO_VENDA_TERRENOS_EDIFI">#REF!</definedName>
    <definedName name="SALCRE826895577CONSORCIOS_C_TERRENOS">#REF!</definedName>
    <definedName name="SALCRE826895580FUNDO_PENSOES_RECUP_DESEMBOLS">#REF!</definedName>
    <definedName name="SALCRE826895582PRE_REFORMA_UTILIZ_PROVISAO">#REF!</definedName>
    <definedName name="SALCRE826895588JUROS_TIT_ALHEIOS_EMPREGADOS">#REF!</definedName>
    <definedName name="SALCRE826895595BERNARDO_MARIA_TOME_AGUIAR">#REF!</definedName>
    <definedName name="SALCRE826900000ADIANTAMENTOS_P__C__VENDAS">#REF!</definedName>
    <definedName name="SALCRE826900100RESERVAS_ESTRATEGICAS">#REF!</definedName>
    <definedName name="SALCRE826900101MOBIL">#REF!</definedName>
    <definedName name="SALCRE826900102SHELL">#REF!</definedName>
    <definedName name="SALCRE826900103BP">#REF!</definedName>
    <definedName name="SALCRE826900104ESSO">#REF!</definedName>
    <definedName name="SALCRE826900105CEPSA">#REF!</definedName>
    <definedName name="SALCRE826900106REPSOL">#REF!</definedName>
    <definedName name="SALCRE826900107TOTAL">#REF!</definedName>
    <definedName name="SALCRE826900108PETRAS">#REF!</definedName>
    <definedName name="SALCRE826900109E.T.C.___TERMINAIS_MARITIMOS_S">#REF!</definedName>
    <definedName name="SALCRE826900110AGIP">#REF!</definedName>
    <definedName name="SALCRE826900200CRUDE_OIL_FORWARD">#REF!</definedName>
    <definedName name="SALCRE826900201CRUDE_OIL_FORWARD_CHASE_MANHAT">#REF!</definedName>
    <definedName name="SALCREA25290000OUTRAS_OPERACOES">#REF!</definedName>
    <definedName name="SALCREA25390000OUTRAS_OPERACOES">#REF!</definedName>
    <definedName name="SALCREA25490000OUTRAS_OPERACOES">#REF!</definedName>
    <definedName name="SALCREA26290700SEGUROS_PETROGAL">#REF!</definedName>
    <definedName name="SALCREA26291100PLANO_COMPLEM_DE_REFORMA">#REF!</definedName>
    <definedName name="SALCREA26830000ORGANISMOS_ADMINISTR_OUT_OPER">#REF!</definedName>
    <definedName name="SALCREA26880500CAMARA_MUNICIPAL_DE_OEIRAS">#REF!</definedName>
    <definedName name="SALCREA26893120PERIODIZ_SEG_VIAG_E_BAGAGENS">#REF!</definedName>
    <definedName name="SALCREA26900000ADIANTAMENTOS_P__C__VENDAS">#REF!</definedName>
    <definedName name="sald_cre_do">#REF!</definedName>
    <definedName name="SALDEV_5000170000">[7]Base_26!$M$23</definedName>
    <definedName name="SALDEV_5000240000">[7]Base_26!$M$25</definedName>
    <definedName name="SALDEV_5000300000">[7]Base_26!$O$27</definedName>
    <definedName name="SALDEV_5000380000">[7]Base_26!$M$30</definedName>
    <definedName name="SALDEV_5000990000">[7]Base_26!$O$35</definedName>
    <definedName name="SALDEV_5001180000">[7]Base_26!$M$39</definedName>
    <definedName name="SALDEV_5001630000">[7]Base_26!$M$44</definedName>
    <definedName name="SALDEV_5002910000">[7]Base_26!$M$55</definedName>
    <definedName name="SALDEV_5007560000">[7]Base_26!$M$85</definedName>
    <definedName name="SALDEV_5008370000">[7]Base_26!#REF!</definedName>
    <definedName name="SALDEV_5009680000">[7]Base_26!$M$93</definedName>
    <definedName name="SALDEV_5010360000">[7]Base_26!$M$104</definedName>
    <definedName name="SALDEV_5011080000">[7]Base_26!#REF!</definedName>
    <definedName name="SALDEV_5015680000">[7]Base_26!$M$158</definedName>
    <definedName name="SALDEV_5016010000">[7]Base_26!$M$163</definedName>
    <definedName name="SALDEV_5018700000">[7]Base_26!$M$180</definedName>
    <definedName name="SALDEV_5019580000">[7]Base_26!$M$187</definedName>
    <definedName name="SALDEV_5021280000">[7]Base_26!$M$200</definedName>
    <definedName name="SALDEV_5027910000">[7]Base_26!$M$231</definedName>
    <definedName name="SALDEV_5029000000">[7]Base_26!#REF!</definedName>
    <definedName name="SALDEV_5034280000">[7]Base_26!$M$263</definedName>
    <definedName name="SALDEV_5034400000">[7]Base_26!#REF!</definedName>
    <definedName name="SALDEV_5039140000">[7]Base_26!$O$172</definedName>
    <definedName name="SALDEV_5048190000">[7]Base_26!$O$197</definedName>
    <definedName name="SALDEV_5050040000">[7]Base_26!$M$351</definedName>
    <definedName name="SALDEV_5051920000">[7]Base_26!$O$436</definedName>
    <definedName name="SALDEV_5057260000">[7]Base_26!#REF!</definedName>
    <definedName name="SALDEV_5059120000">[7]Base_26!$M$376</definedName>
    <definedName name="SALDEV_5063410000">[7]Base_26!#REF!</definedName>
    <definedName name="SALDEV_5066550000">[7]Base_26!$M$404</definedName>
    <definedName name="SALDEV_5066680000">[7]Base_26!$M$408</definedName>
    <definedName name="SALDEV_5071630000">[7]Base_26!#REF!</definedName>
    <definedName name="SALDEV_5081910000">[7]Base_26!$M$471</definedName>
    <definedName name="SALDEV_5087030000">[7]Base_26!$M$487</definedName>
    <definedName name="SALDEV_5089880000">[7]Base_26!$M$496</definedName>
    <definedName name="SALDEV_5091040000">[7]Base_26!$M$500</definedName>
    <definedName name="SALDEV_5093360000">[7]Base_26!$M$509</definedName>
    <definedName name="SALDEV_5101190000">[7]Base_26!$M$535</definedName>
    <definedName name="SALDEV_5102270000">[7]Base_26!$M$539</definedName>
    <definedName name="SALDEV_5105680000">[7]Base_26!$M$552</definedName>
    <definedName name="SALDEV_5108070000">[7]Base_26!$M$563</definedName>
    <definedName name="SALDEV_5110800000">[7]Base_26!$M$570</definedName>
    <definedName name="SALDEV_5115550000">[7]Base_26!$M$584</definedName>
    <definedName name="SALDEV_5132070000">[7]Base_26!$O$335</definedName>
    <definedName name="SALDEV_5133570000">[7]Base_26!#REF!</definedName>
    <definedName name="SALDEV_5135100000">[7]Base_26!$M$620</definedName>
    <definedName name="SALDEV_5135470000">[7]Base_26!#REF!</definedName>
    <definedName name="SALDEV_5136350000">[7]Base_26!$M$624</definedName>
    <definedName name="SALDEV_5137130000">[7]Base_26!$M$628</definedName>
    <definedName name="SALDEV_5139670000">[7]Base_26!#REF!</definedName>
    <definedName name="SALDEV_5139790000">[7]Base_26!$M$637</definedName>
    <definedName name="SALDEV_5141940000">[7]Base_26!$M$653</definedName>
    <definedName name="SALDEV_5144840000">[7]Base_26!#REF!</definedName>
    <definedName name="SALDEV_5145070000">[7]Base_26!$M$660</definedName>
    <definedName name="SALDEV_5145510000">[7]Base_26!$O$371</definedName>
    <definedName name="SALDEV_5146030000">[7]Base_26!#REF!</definedName>
    <definedName name="SALDEV_5148520000">[7]Base_26!$M$829</definedName>
    <definedName name="SALDEV_5150340000">[7]Base_26!$O$385</definedName>
    <definedName name="SALDEV_5150840000">[7]Base_26!$M$699</definedName>
    <definedName name="SALDEV_5151260000">[7]Base_26!#REF!</definedName>
    <definedName name="SALDEV_5159200000">[7]Base_26!#REF!</definedName>
    <definedName name="SALDEV_5181690000">[7]Base_26!$M$722</definedName>
    <definedName name="SALDEV_5189580000">[7]Base_26!#REF!</definedName>
    <definedName name="SALDEV_5190190000">[7]Base_26!$M$735</definedName>
    <definedName name="SALDEV_5190420000">[7]Base_26!$M$737</definedName>
    <definedName name="SALDEV_5191200000">[7]Base_26!#REF!</definedName>
    <definedName name="SALDEV_5193520000">[7]Base_26!$M$744</definedName>
    <definedName name="SALDEV_5193970000">[7]Base_26!$M$745</definedName>
    <definedName name="SALDEV_5194130000">[7]Base_26!$M$941</definedName>
    <definedName name="SALDEV_5206940000">[7]Base_26!$M$774</definedName>
    <definedName name="SALDEV_5211270000">[7]Base_26!$M$795</definedName>
    <definedName name="SALDEV_5211630000">[7]Base_26!$M$796</definedName>
    <definedName name="SALDEV_5212580000">[7]Base_26!$M$799</definedName>
    <definedName name="SALDEV_5214550000">[7]Base_26!$M$805</definedName>
    <definedName name="SALDEV_5217660000">[7]Base_26!$M$812</definedName>
    <definedName name="SALDEV_5219820000">[7]Base_26!$M$816</definedName>
    <definedName name="SALDEV_5223130000">[7]Base_26!$M$830</definedName>
    <definedName name="SALDEV_7000670000">[7]Base_26!$M$832</definedName>
    <definedName name="SALDEV_7000750000">[7]Base_26!$M$833</definedName>
    <definedName name="SALDEV_7002220000">[7]Base_26!$M$835</definedName>
    <definedName name="SALDEV_7003540000">[7]Base_26!$M$836</definedName>
    <definedName name="SALDEV_7003670000">[7]Base_26!$M$837</definedName>
    <definedName name="SALDEV_7003710000">[7]Base_26!$M$838</definedName>
    <definedName name="SALDEV_7004260000">[7]Base_26!$O$452</definedName>
    <definedName name="SALDEV_7004700000">[7]Base_26!$M$840</definedName>
    <definedName name="SALDEV_7005020000">[7]Base_26!$M$841</definedName>
    <definedName name="SALDEV_7005650000">[7]Base_26!$O$456</definedName>
    <definedName name="SALDEV_7005760000">[7]Base_26!$M$842</definedName>
    <definedName name="SALDEV_7006540000">[7]Base_26!#REF!</definedName>
    <definedName name="SALDEV_7006550000">[7]Base_26!#REF!</definedName>
    <definedName name="SALDEV_7006800000">[7]Base_26!$M$846</definedName>
    <definedName name="SALDEV_7006860000">[7]Base_26!$M$847</definedName>
    <definedName name="SALDEV_7006920000">[7]Base_26!$M$848</definedName>
    <definedName name="SALDEV_7007010000">[7]Base_26!$O$470</definedName>
    <definedName name="SALDEV_7007320000">[7]Base_26!$M$849</definedName>
    <definedName name="SALDEV_7007580000">[7]Base_26!$M$851</definedName>
    <definedName name="SALDEV_7007590000">[7]Base_26!$M$852</definedName>
    <definedName name="SALDEV_7009210000">[7]Base_26!$M$855</definedName>
    <definedName name="SALDEV820000000TERCEIROS" localSheetId="7">#REF!</definedName>
    <definedName name="SALDEV820000000TERCEIROS">#REF!</definedName>
    <definedName name="SALDEV824000000ESTADO_E_OUTROS_ENTES_PUBLICOS" localSheetId="7">#REF!</definedName>
    <definedName name="SALDEV824000000ESTADO_E_OUTROS_ENTES_PUBLICOS">#REF!</definedName>
    <definedName name="SALDEV824100000IMPOSTO_SOBRE_O_RENDIMENTO" localSheetId="7">#REF!</definedName>
    <definedName name="SALDEV824100000IMPOSTO_SOBRE_O_RENDIMENTO">#REF!</definedName>
    <definedName name="SALDEV824110000PAGAMENTOS_POR_CONTA">#REF!</definedName>
    <definedName name="SALDEV824120000RETENCAO_NA_FONTE_POR_TERCEIR">#REF!</definedName>
    <definedName name="SALDEV824120100SOBRE_RENDIMENTOS_DE_CAPITAIS">#REF!</definedName>
    <definedName name="SALDEV824120200SOBRE_RENDIMENTOS_PREDIAIS">#REF!</definedName>
    <definedName name="SALDEV824120300SOBRE_REMUN_ORGAOS_ESTATUT">#REF!</definedName>
    <definedName name="SALDEV824120400IRC_DE_APLIC_DE_CAPITAIS_TITUL">#REF!</definedName>
    <definedName name="SALDEV824120900SOBRE_OUTROS_RENDIMENTOS">#REF!</definedName>
    <definedName name="SALDEV824150000APURAMENTO">#REF!</definedName>
    <definedName name="SALDEV824170000IMPOSTO_A_RECUPERAR">#REF!</definedName>
    <definedName name="SALDEV824200000RETENCAO_DE_IMPOSTOS_S_RENDIM">#REF!</definedName>
    <definedName name="SALDEV824210000TRABALHO_DEPENDENTE">#REF!</definedName>
    <definedName name="SALDEV824210100IRS_TRABALHO_DEPENDENTE">#REF!</definedName>
    <definedName name="SALDEV824220000TRABALHO_INDEPENDENTE">#REF!</definedName>
    <definedName name="SALDEV824220100IRS_TRABALHO_INDEPENDENTE">#REF!</definedName>
    <definedName name="SALDEV824230000CAPITAIS">#REF!</definedName>
    <definedName name="SALDEV824230100IRS_RENDIMENTOS_DE_CAPITAIS">#REF!</definedName>
    <definedName name="SALDEV824230200IRC_RENDIMENTOS_DE_CAPITAIS">#REF!</definedName>
    <definedName name="SALDEV824240000PREDIAIS">#REF!</definedName>
    <definedName name="SALDEV824240100IRS_RENDIMENTOS_PREDIAIS">#REF!</definedName>
    <definedName name="SALDEV824240200IRC_RENDIMENTOS_PREDIAIS">#REF!</definedName>
    <definedName name="SALDEV824250000SOBRE_REND_SUJEITO_TX_LIBERAT">#REF!</definedName>
    <definedName name="SALDEV824250200IRS_TRAB_INDEPEND_N_RESIDENT">#REF!</definedName>
    <definedName name="SALDEV824250300IRS_PENSOES_N_RESIDENT">#REF!</definedName>
    <definedName name="SALDEV824250400IRS_CONCURSOS">#REF!</definedName>
    <definedName name="SALDEV824260000REMUNER_DE_ORGAOS_ESTATUTARIOS">#REF!</definedName>
    <definedName name="SALDEV824260200IRC_REMUN_DE_ORGAOS_ESTATUT">#REF!</definedName>
    <definedName name="SALDEV824300000IMP_S_VALOR_ACRESCENTADO__IVA">#REF!</definedName>
    <definedName name="SALDEV824320000IVA_DEDUTIVEL">#REF!</definedName>
    <definedName name="SALDEV824321000EXISTENCIAS">#REF!</definedName>
    <definedName name="SALDEV824321100CONTINENTE">#REF!</definedName>
    <definedName name="SALDEV824321110TAXA_DE__5___CONT">#REF!</definedName>
    <definedName name="SALDEV824321120TAXA_DE_16___CONT">#REF!</definedName>
    <definedName name="SALDEV824321130TAXA_DE_17___CONT">#REF!</definedName>
    <definedName name="SALDEV824321200ACORES">#REF!</definedName>
    <definedName name="SALDEV824321210TAXA_DE__4___ACORES">#REF!</definedName>
    <definedName name="SALDEV824321220TAXA_DE_12___ACORES">#REF!</definedName>
    <definedName name="SALDEV824321230TAXA_DE_13___ACORES">#REF!</definedName>
    <definedName name="SALDEV824321400INTRACOMUNITARIAS">#REF!</definedName>
    <definedName name="SALDEV824321470TAXA_DE_17___CONT">#REF!</definedName>
    <definedName name="SALDEV824322000IMOBILIZADO">#REF!</definedName>
    <definedName name="SALDEV824322100CONTINENTE">#REF!</definedName>
    <definedName name="SALDEV824322110TAXA_DE__5___CONT">#REF!</definedName>
    <definedName name="SALDEV824322120TAXA_DE_16___CONT">#REF!</definedName>
    <definedName name="SALDEV824322130TAXA_DE_17___CONT">#REF!</definedName>
    <definedName name="SALDEV824322140TAXA_DE_12___CONTIN">#REF!</definedName>
    <definedName name="SALDEV824322200ACORES">#REF!</definedName>
    <definedName name="SALDEV824322210TAXA_DE__4___ACORES">#REF!</definedName>
    <definedName name="SALDEV824322220TAXA_DE_12___ACORES">#REF!</definedName>
    <definedName name="SALDEV824322230TAXA_DE_13___ACORES">#REF!</definedName>
    <definedName name="SALDEV824322240TAXA_DE__8___ACORES">#REF!</definedName>
    <definedName name="SALDEV824322300MADEIRA">#REF!</definedName>
    <definedName name="SALDEV824322320TAXA_DE_12___MADEIRA">#REF!</definedName>
    <definedName name="SALDEV824322330TAXA_DE_13___MADEIRA">#REF!</definedName>
    <definedName name="SALDEV824322400INTRACOMUNITARIAS">#REF!</definedName>
    <definedName name="SALDEV824322410TAXA_DE__5___CONT">#REF!</definedName>
    <definedName name="SALDEV824322470TAXA_DE_17___CONT">#REF!</definedName>
    <definedName name="SALDEV824322480TAXA_DE_13___ACORES">#REF!</definedName>
    <definedName name="SALDEV824322600P._SERVI_OS_N_RESIDENTES">#REF!</definedName>
    <definedName name="SALDEV824322600P._SERVIÿOS_N_RESIDENTES">#REF!</definedName>
    <definedName name="SALDEV824322610TAXA_DE_17___CONT">#REF!</definedName>
    <definedName name="SALDEV824323000OUTROS_BENS_E_SERVICOS">#REF!</definedName>
    <definedName name="SALDEV824323100CONTINENTE">#REF!</definedName>
    <definedName name="SALDEV824323110TAXA_DE__5___CONT">#REF!</definedName>
    <definedName name="SALDEV824323120TAXA_DE_16___CONT">#REF!</definedName>
    <definedName name="SALDEV824323130TAXA_DE_17___CONT">#REF!</definedName>
    <definedName name="SALDEV824323140TAXA_DE_12___CONT">#REF!</definedName>
    <definedName name="SALDEV824323200ACORES">#REF!</definedName>
    <definedName name="SALDEV824323210TAXA_DE__4___ACORES">#REF!</definedName>
    <definedName name="SALDEV824323220TAXA_DE_12___ACORES">#REF!</definedName>
    <definedName name="SALDEV824323230TAXA_DE_13___ACORES">#REF!</definedName>
    <definedName name="SALDEV824323240TAXA_DE_08___ACORES">#REF!</definedName>
    <definedName name="SALDEV824323300MADEIRA">#REF!</definedName>
    <definedName name="SALDEV824323310TAXA_DE__4___MADEIRA">#REF!</definedName>
    <definedName name="SALDEV824323320TAXA_DE_12___MADEIRA">#REF!</definedName>
    <definedName name="SALDEV824323330TAXA_DE_13___MADEIRA">#REF!</definedName>
    <definedName name="SALDEV824323340TAXA_DE_08___MADEIRA">#REF!</definedName>
    <definedName name="SALDEV824323400INTRACOMUNITARIAS">#REF!</definedName>
    <definedName name="SALDEV824323410TAXA_DE__5___CONT">#REF!</definedName>
    <definedName name="SALDEV824323470TAXA_DE_17___CONT">#REF!</definedName>
    <definedName name="SALDEV824323600P.SERVI_OS_N_RESIDENTES">#REF!</definedName>
    <definedName name="SALDEV824323600P.SERVIÿOS_N_RESIDENTES">#REF!</definedName>
    <definedName name="SALDEV824323610TAXA_DE_17___CONT">#REF!</definedName>
    <definedName name="SALDEV824329900COMPRAS_ISENTAS">#REF!</definedName>
    <definedName name="SALDEV824330000IVA_LIQUIDADO">#REF!</definedName>
    <definedName name="SALDEV824331000OPERACOES_GERAIS">#REF!</definedName>
    <definedName name="SALDEV824331100CONTINENTE">#REF!</definedName>
    <definedName name="SALDEV824331110TAXA_DE__5___CONT">#REF!</definedName>
    <definedName name="SALDEV824331120TAXA_DE_16___CONT">#REF!</definedName>
    <definedName name="SALDEV824331130TAXA_DE_17___CONT">#REF!</definedName>
    <definedName name="SALDEV824331140TAXA_DE_12___CONT">#REF!</definedName>
    <definedName name="SALDEV824331200ACORES">#REF!</definedName>
    <definedName name="SALDEV824331210TAXA_DE__4___ACORES">#REF!</definedName>
    <definedName name="SALDEV824331220TAXA_DE_12___ACORES">#REF!</definedName>
    <definedName name="SALDEV824331230TAXA_DE_13___ACORES">#REF!</definedName>
    <definedName name="SALDEV824331240TAXA_DE_08___ACORES">#REF!</definedName>
    <definedName name="SALDEV824331300MADEIRA">#REF!</definedName>
    <definedName name="SALDEV824331310TAXA_DE__4___MADEIRA">#REF!</definedName>
    <definedName name="SALDEV824331320TAXA_DE_12___MADEIRA">#REF!</definedName>
    <definedName name="SALDEV824331330TAXA_DE_13___MADEIRA">#REF!</definedName>
    <definedName name="SALDEV824331340TAXA_DE_08___MADEIRA">#REF!</definedName>
    <definedName name="SALDEV824331400INTRACOMUNITARIAS">#REF!</definedName>
    <definedName name="SALDEV824331410TAXA_DE__5___CONT">#REF!</definedName>
    <definedName name="SALDEV824331470TAXA_DE_17___CONT">#REF!</definedName>
    <definedName name="SALDEV824331600P.SERV._N_RESIDENTES">#REF!</definedName>
    <definedName name="SALDEV824331610TAXA_DE_17___CONT">#REF!</definedName>
    <definedName name="SALDEV824331900VENDAS_ISENTAS">#REF!</definedName>
    <definedName name="SALDEV824340000IVA_REGULARIZACOES">#REF!</definedName>
    <definedName name="SALDEV824341000IVA_REGUL_MENSAIS_FAV_EMPRESA">#REF!</definedName>
    <definedName name="SALDEV824341100MENSAIS_FAVOR_EMPRESA_CONT">#REF!</definedName>
    <definedName name="SALDEV824341200MENSAIS_FAVOR_EMPRESA_ACORES">#REF!</definedName>
    <definedName name="SALDEV824341300MENSAIS_FAVOR_EMPRESA_MADEIRA">#REF!</definedName>
    <definedName name="SALDEV824342000IVA_REGUL_MENSAIS_FAV_ESTADO">#REF!</definedName>
    <definedName name="SALDEV824342100MENSAIS_FAVOR_ESTADO_CONT">#REF!</definedName>
    <definedName name="SALDEV824342200MENSAIS_FAVOR_ESTADO_ACORES">#REF!</definedName>
    <definedName name="SALDEV824350000IVA_APURAMENTO">#REF!</definedName>
    <definedName name="SALDEV824360000IVA_A_PAGAR">#REF!</definedName>
    <definedName name="SALDEV824361000IVA_VALORES_APURADOS">#REF!</definedName>
    <definedName name="SALDEV824400000RESTANTES_IMPOSTOS">#REF!</definedName>
    <definedName name="SALDEV824400100IMPOSTO_SELO_S_TRANSACCOES">#REF!</definedName>
    <definedName name="SALDEV824400200IMPOSTO_SELO_PESSOAL">#REF!</definedName>
    <definedName name="SALDEV824500000CONTRIB_SEGURANCA_SOCIAL">#REF!</definedName>
    <definedName name="SALDEV824510000CENTRO_REG_SEG_SOCIAL">#REF!</definedName>
    <definedName name="SALDEV824510100CENTRO_REG_SEG_SOC_A_HEROISMO">#REF!</definedName>
    <definedName name="SALDEV824510200CENTRO_REG_SEG_SOC_AVEIRO">#REF!</definedName>
    <definedName name="SALDEV824510300CENTRO_REG_SEG_SOC_COIMBRA">#REF!</definedName>
    <definedName name="SALDEV824510400CENTRO_REG_SEG_SOC_FARO">#REF!</definedName>
    <definedName name="SALDEV824510500CENTRO_REG_SEG_SOC_LISBOA">#REF!</definedName>
    <definedName name="SALDEV824510600CENTRO_REG_SEG_SOC_PORTO">#REF!</definedName>
    <definedName name="SALDEV824510700CENTRO_REG_SEG_SOC_SETUBAL">#REF!</definedName>
    <definedName name="SALDEV824510900CENTRO_REG_SEG_SOC_MADEIRA">#REF!</definedName>
    <definedName name="SALDEV824512000CAIXA_PREV_MEDICOS_PORTUGUESES">#REF!</definedName>
    <definedName name="SALDEV824900000OUTRAS_TRIBUTACOES">#REF!</definedName>
    <definedName name="SALDEV824900500DIR_GERAL_ALFANDEGAS_CONT">#REF!</definedName>
    <definedName name="SALDEV824900517ISP_IMP_PROD_PET_COMB_LIQUIDOS">#REF!</definedName>
    <definedName name="SALDEV824900600DIR_GERAL_ALFANDEGAS_MADEIRA">#REF!</definedName>
    <definedName name="SALDEV824900617ISP_IMP_PROD_PET_COMB_LIQUIDOS">#REF!</definedName>
    <definedName name="SALDEV824900700DIR_GERAL_ALFANDEGA_ACORES">#REF!</definedName>
    <definedName name="SALDEV824900717ISP_IMP_PROD_PET_COMB_LIQUIDOS">#REF!</definedName>
    <definedName name="SALDEV825000000ACCIONISTAS">#REF!</definedName>
    <definedName name="SALDEV825200000EMPRESAS_DO_GRUPO">#REF!</definedName>
    <definedName name="SALDEV825210000EMPRESTIMOS">#REF!</definedName>
    <definedName name="SALDEV825211000MOCACOR_C__SUPRIMENTOS">#REF!</definedName>
    <definedName name="SALDEV825212000AGRAN_C__SUPRIMENTOS">#REF!</definedName>
    <definedName name="SALDEV825214000PETROGAL_CHINESA_C_SUPRIMENT">#REF!</definedName>
    <definedName name="SALDEV825215000CLC_C_SUPRIMENTOS">#REF!</definedName>
    <definedName name="SALDEV825216000PETROGAS_C_SUPRIMENTOS">#REF!</definedName>
    <definedName name="SALDEV825217000PETROMAR_C__SUPRIMENTOS">#REF!</definedName>
    <definedName name="SALDEV825218000PETROGAL_ANGOLA_C__SUPRIMENTOS">#REF!</definedName>
    <definedName name="SALDEV825230000RESULTADOS_ATRIBUIDOS">#REF!</definedName>
    <definedName name="SALDEV825230100EIVAL">#REF!</definedName>
    <definedName name="SALDEV825230200SACOR_MARITIMA_SA">#REF!</definedName>
    <definedName name="SALDEV825230300GALP_INTERNATIONAL_CORPORATION">#REF!</definedName>
    <definedName name="SALDEV825230400AGRAN___AGROQUIMICA_DE_ANGOLA">#REF!</definedName>
    <definedName name="SALDEV825230600SAAGA___SOC_ACOREANA_GASES">#REF!</definedName>
    <definedName name="SALDEV825230700GITE_GALP_INT_TRADING_EST">#REF!</definedName>
    <definedName name="SALDEV825250000DIF_DE_CAMBIO_REF_2529000">#REF!</definedName>
    <definedName name="SALDEV825250000DIF_DE_CAMBIO_REF_25290000">#REF!</definedName>
    <definedName name="SALDEV825290000OUTRAS_OPERACOES">#REF!</definedName>
    <definedName name="SALDEV825290100AGRAN_AGROQUIMICA_ANGOLA">#REF!</definedName>
    <definedName name="SALDEV825290200AGRAN_C_ESPECIAL">#REF!</definedName>
    <definedName name="SALDEV825290300AGRAN_C_PLAFOND_ESPECIAL">#REF!</definedName>
    <definedName name="SALDEV825290400CARBOGAL_CARBONOS_PORTUGAL_SA">#REF!</definedName>
    <definedName name="SALDEV825290500GARAGEM_AUTO_RIBEIROS_LDA">#REF!</definedName>
    <definedName name="SALDEV825290600CLC_COM_LOGIST_COMBUST">#REF!</definedName>
    <definedName name="SALDEV825290700EIVAL">#REF!</definedName>
    <definedName name="SALDEV825290800GALP_AFRICA_EXPL_PETROLEOS_LDA">#REF!</definedName>
    <definedName name="SALDEV825290800PETROGAL_EXPLORA_aO_LDA">#REF!</definedName>
    <definedName name="SALDEV825290900GALP_INTERNATIONAL_CORPORATION">#REF!</definedName>
    <definedName name="SALDEV825291000GALP_INT_TRADING_ESTABLISHMENT">#REF!</definedName>
    <definedName name="SALDEV825291002GITE___MERCADO_DE_PAPEL">#REF!</definedName>
    <definedName name="SALDEV825291200FERREIRA_LOPES___ALVES_LDA">#REF!</definedName>
    <definedName name="SALDEV825291300FIGUEIRAS_FRANCA_LDA">#REF!</definedName>
    <definedName name="SALDEV825291400GARAGEM_CENT_STA_BARBARA_LDA">#REF!</definedName>
    <definedName name="SALDEV825291600SALCO_SOC_ALG_CARB_OLEOS_LDA">#REF!</definedName>
    <definedName name="SALDEV825291700GARAGEM_CALDAS_LDA">#REF!</definedName>
    <definedName name="SALDEV825291800GALPGESTE_LDA">#REF!</definedName>
    <definedName name="SALDEV825292000MOCACOR_DISTRIB_COMBUSTIVEIS">#REF!</definedName>
    <definedName name="SALDEV825292002MOCACOR_C_C">#REF!</definedName>
    <definedName name="SALDEV825292300PETROGAL_ESPANOLA_SA">#REF!</definedName>
    <definedName name="SALDEV825292400PETROGAL_ESPANOLA_RESERVA_ESTR">#REF!</definedName>
    <definedName name="SALDEV825292500PETROGAL_CHINESA_LDA">#REF!</definedName>
    <definedName name="SALDEV825292600PETROGAL_ANGOLA_LDA">#REF!</definedName>
    <definedName name="SALDEV825292700PETROMAR_C__PLAFOND_ESPECIAL">#REF!</definedName>
    <definedName name="SALDEV825292800SACOR_MARITIMA_SA">#REF!</definedName>
    <definedName name="SALDEV825293000TAGUS_RE_SA">#REF!</definedName>
    <definedName name="SALDEV825293200PETROGAL_ACORES__LDA">#REF!</definedName>
    <definedName name="SALDEV825293300PETROGAL_MADEIRA__LDA">#REF!</definedName>
    <definedName name="SALDEV825293400PETROFORMA___PETROGAL_FORMA_AO">#REF!</definedName>
    <definedName name="SALDEV825295000SAAGA___SOC_ACOREANA_GASES">#REF!</definedName>
    <definedName name="SALDEV825295001SAAGA_C_C">#REF!</definedName>
    <definedName name="SALDEV825295002SAAGA_C__DESP_COMBUSTIVEIS">#REF!</definedName>
    <definedName name="SALDEV825295003SAAGA_C__DESP_GASES">#REF!</definedName>
    <definedName name="SALDEV825295004SAAGA_C__FACT_ENCHI_GASES">#REF!</definedName>
    <definedName name="SALDEV825295500SOTURIS_SOC_EXP_HOTEL_E_TURISM">#REF!</definedName>
    <definedName name="SALDEV825300000EMPRESAS_ASSOCIADAS">#REF!</definedName>
    <definedName name="SALDEV825330000RESULTADOS_ATRIBUIDOS">#REF!</definedName>
    <definedName name="SALDEV825330100SAAGA_SOC_ACOREANA_ARMAZ_GASES">#REF!</definedName>
    <definedName name="SALDEV825330200TRADINGPOR_EMP_COM_EST_PORTUG">#REF!</definedName>
    <definedName name="SALDEV825390000OUTRAS_OPERACOES">#REF!</definedName>
    <definedName name="SALDEV825391000HOTELGAL_SOC_HOTEIS_PORT._SA">#REF!</definedName>
    <definedName name="SALDEV825392000ENACOL___EMP_NAC_COMB_SARL">#REF!</definedName>
    <definedName name="SALDEV825392001ENACOL___C_C">#REF!</definedName>
    <definedName name="SALDEV825392002ENACOL___C__PLAFOND_ESPECIAL">#REF!</definedName>
    <definedName name="SALDEV825392500PORTGAS_SOC_PROD_DIST_GAS_SA">#REF!</definedName>
    <definedName name="SALDEV825392501PORTGAS___C_C">#REF!</definedName>
    <definedName name="SALDEV825392502PORTGAS_CAPITAL_SUBSCR_N_REALI">#REF!</definedName>
    <definedName name="SALDEV825392700SAAGA_SOC_ACOREANA_GASES">#REF!</definedName>
    <definedName name="SALDEV825392701SAAGA_C_C">#REF!</definedName>
    <definedName name="SALDEV825392702SAAGA_C_DESPACHO_COMBUSTIVEIS">#REF!</definedName>
    <definedName name="SALDEV825392703SAAGA_C_DESPACHO_GASES">#REF!</definedName>
    <definedName name="SALDEV825392705SAAGA_C_FACT_ENCHIMENT_GASES">#REF!</definedName>
    <definedName name="SALDEV825393400SONANGALP_C_C">#REF!</definedName>
    <definedName name="SALDEV825400000OUT_EMP._PARTIC.E_PARTICIPANTE">#REF!</definedName>
    <definedName name="SALDEV825410000EMPRESTIMOS">#REF!</definedName>
    <definedName name="SALDEV825410400AGRAN___C_SUPRIMENTOS">#REF!</definedName>
    <definedName name="SALDEV825430000RESULTADOS_ATRIBUIDOS">#REF!</definedName>
    <definedName name="SALDEV825430400FINA_PETROLEOS_DE_ANGOLA_SARL">#REF!</definedName>
    <definedName name="SALDEV825430600AGRAN___AGROQ._DE_ANGOLA">#REF!</definedName>
    <definedName name="SALDEV825490000OUTRAS_OPERACOES">#REF!</definedName>
    <definedName name="SALDEV825490400LUSITANIAGAS">#REF!</definedName>
    <definedName name="SALDEV825490600AGRAN___AGROQ_DE_ANGOLA">#REF!</definedName>
    <definedName name="SALDEV825490700AGRAN___C___ESPECIAL">#REF!</definedName>
    <definedName name="SALDEV825490800AGRAN___C___PLAFOND_ESPECIAL">#REF!</definedName>
    <definedName name="SALDEV826000000OUTROS_DEVEDORES_E_CREDORES">#REF!</definedName>
    <definedName name="SALDEV826100000FORNECEDORES_DE_IMOBILIZADO">#REF!</definedName>
    <definedName name="SALDEV826101000FORNECEDORES_IMOB_C_C">#REF!</definedName>
    <definedName name="SALDEV826102000FORNECEDORES_IMOB_C__SADOS_DEV">#REF!</definedName>
    <definedName name="SALDEV826110000FORNECEDORES_DE_IMOBILIZ_C_C">#REF!</definedName>
    <definedName name="SALDEV826111000FORNEC_IMOBIL_C_C_NACIONAIS">#REF!</definedName>
    <definedName name="SALDEV826112000FORNEC_IMOBIL_C_C_ESTRANGEIROS">#REF!</definedName>
    <definedName name="SALDEV826130000FORNEC_C_DEP_DE_GARANTIA_IMOBI">#REF!</definedName>
    <definedName name="SALDEV826131000FORNECED_C_DEP_GARANT_IMOB">#REF!</definedName>
    <definedName name="SALDEV826132000FORNECED_C_DEP_GARANT_IMOB_MM">#REF!</definedName>
    <definedName name="SALDEV826180000FORNEC_C_FACT_REC_CONF_IMOB">#REF!</definedName>
    <definedName name="SALDEV826181000FORNECED_C_FACT_REC_CONF_IMOB">#REF!</definedName>
    <definedName name="SALDEV826190000ADIANTAM_A_FORNEC_DE_IMOBILIZ">#REF!</definedName>
    <definedName name="SALDEV826200000PESSOAL">#REF!</definedName>
    <definedName name="SALDEV826220000REMUNER_A_PAGAR_PESSOAL">#REF!</definedName>
    <definedName name="SALDEV826240000ADIANTAMENTOS_AO_PESSOAL">#REF!</definedName>
    <definedName name="SALDEV826240100ADT_PESS_PROPRIO_MES">#REF!</definedName>
    <definedName name="SALDEV826240101ADIANTAMENTOS_PROPRIO_MES__NOR">#REF!</definedName>
    <definedName name="SALDEV826240102ADIANTAMENTOS_PROPRIO_MES__CEN">#REF!</definedName>
    <definedName name="SALDEV826240103ADIANTAMENTOS_PROPRIO_MES__SUL">#REF!</definedName>
    <definedName name="SALDEV826240200ADT_PESS_S_FERIAS_E_NATAL">#REF!</definedName>
    <definedName name="SALDEV826240201SUB_FERIAS_E_NATAL___________N">#REF!</definedName>
    <definedName name="SALDEV826240202SUB_FERIAS_E_NATAL___________C">#REF!</definedName>
    <definedName name="SALDEV826240203SUB_FERIAS_E_NATAL___________S">#REF!</definedName>
    <definedName name="SALDEV826240300ADT_PESS_PRESTAC_MENSAIS">#REF!</definedName>
    <definedName name="SALDEV826240301PRESTACOES_MENSAIS_________NOR">#REF!</definedName>
    <definedName name="SALDEV826240302PRESTACOES_MENSAIS_________CEN">#REF!</definedName>
    <definedName name="SALDEV826240303PRESTACOES_MENSAIS_________SUL">#REF!</definedName>
    <definedName name="SALDEV826240400ADT_PESS_AQUIS_DE_VIATURAS">#REF!</definedName>
    <definedName name="SALDEV826240401AQUISICAO_DE_VIATURAS______NOR">#REF!</definedName>
    <definedName name="SALDEV826240402AQUISICAO_DE_VIATURAS______CEN">#REF!</definedName>
    <definedName name="SALDEV826240403AQUISICAO_DE_VIATURAS______SUL">#REF!</definedName>
    <definedName name="SALDEV826240500ADT_PESS_RUVA">#REF!</definedName>
    <definedName name="SALDEV826240501RUVA_______________________NOR">#REF!</definedName>
    <definedName name="SALDEV826240502RUVA_______________________CEN">#REF!</definedName>
    <definedName name="SALDEV826240503RUVA_______________________SUL">#REF!</definedName>
    <definedName name="SALDEV826240600ADT_PESS_DSP_SAUDE_PESSOAL">#REF!</definedName>
    <definedName name="SALDEV826240602DSP_SAUDE_PESSOAL__________CEN">#REF!</definedName>
    <definedName name="SALDEV826240603DSP_SAUDE_PESSOAL__________SUL">#REF!</definedName>
    <definedName name="SALDEV826240700ADT_PESS_DSP_SAUDE_FAMIL">#REF!</definedName>
    <definedName name="SALDEV826240701DSP_SAUDE_FAMILIARES_______NOR">#REF!</definedName>
    <definedName name="SALDEV826240702DSP_SAUDE_FAMILIARES_______CEN">#REF!</definedName>
    <definedName name="SALDEV826240703DSP_SAUDE_FAMILIARES_______SUL">#REF!</definedName>
    <definedName name="SALDEV826240800ADT_PESS_PLANO_DEFECIENTES">#REF!</definedName>
    <definedName name="SALDEV826240801PLANO_DEFECIENTES__________NOR">#REF!</definedName>
    <definedName name="SALDEV826240802PLANO_DEFECIENTES__________CEN">#REF!</definedName>
    <definedName name="SALDEV826240803PLANO_DEFECIENTES__________SUL">#REF!</definedName>
    <definedName name="SALDEV826240900ADT_PESS_HABITACAO">#REF!</definedName>
    <definedName name="SALDEV826240901HABITACAO__________________NOR">#REF!</definedName>
    <definedName name="SALDEV826240902HABITACAO__________________CEN">#REF!</definedName>
    <definedName name="SALDEV826240903HABITACAO__________________SUL">#REF!</definedName>
    <definedName name="SALDEV826241000ADT_PESS_AUTO_CONSTRUCAO">#REF!</definedName>
    <definedName name="SALDEV826241002AUTO_CONSTRUCAO____________CEN">#REF!</definedName>
    <definedName name="SALDEV826241003AUTO_CONSTRUCAO____________SUL">#REF!</definedName>
    <definedName name="SALDEV826241100ADT_PESS_VENDA_CASAS_SINES">#REF!</definedName>
    <definedName name="SALDEV826241101VENDA_CASAS_SINES__________NOR">#REF!</definedName>
    <definedName name="SALDEV826241102VENDA_CASAS_SINES__________CEN">#REF!</definedName>
    <definedName name="SALDEV826241103VENDA_CASAS_SINES__________SUL">#REF!</definedName>
    <definedName name="SALDEV826241200ADT_PESS_SEGUR_VND_CASAS_SINES">#REF!</definedName>
    <definedName name="SALDEV826241201SEG_VENDA_CASAS_SINES______NOR">#REF!</definedName>
    <definedName name="SALDEV826241202SEG_VENDA_CASAS_SINES______CEN">#REF!</definedName>
    <definedName name="SALDEV826241203SEG_VENDA_CASAS_SINES______SUL">#REF!</definedName>
    <definedName name="SALDEV826241400ADT_PESS_JUROS_DE_EMPRESTIMOS">#REF!</definedName>
    <definedName name="SALDEV826241401JUROS_DE_EMPRESTIMOS_______NOR">#REF!</definedName>
    <definedName name="SALDEV826241402JUROS_DE_EMPRESTIMOS_______CEN">#REF!</definedName>
    <definedName name="SALDEV826241403JUROS_DE_EMPRESTIMOS_______SUL">#REF!</definedName>
    <definedName name="SALDEV826241800ADT_PESS_SUBS_ANTECIP_OCUPACAO">#REF!</definedName>
    <definedName name="SALDEV826241801ADT_PESS_SUBS_ANTECIP_OCUPACAO">#REF!</definedName>
    <definedName name="SALDEV826241900ADT_PESS_OUTROS_ADIANTAMENTOS">#REF!</definedName>
    <definedName name="SALDEV826241902OUTROS_ADIANTAMENTOS_______CEN">#REF!</definedName>
    <definedName name="SALDEV826241903OUTROS_ADIANTAMENTOS_______SUL">#REF!</definedName>
    <definedName name="SALDEV826250000CAUCOES_DOS_ORG_SOCIAIS">#REF!</definedName>
    <definedName name="SALDEV826260000CAUCOES_DO_PESSOAL">#REF!</definedName>
    <definedName name="SALDEV826290000OUT_OPERCACOES_COM_PESSOAL">#REF!</definedName>
    <definedName name="SALDEV826290100ABONOS_DE_FAMILIA">#REF!</definedName>
    <definedName name="SALDEV826290200QUOTIZACOES_DO_G_D_PETROGAL">#REF!</definedName>
    <definedName name="SALDEV826290201QUOTIZACOES_DO_G_D_P_______NOR">#REF!</definedName>
    <definedName name="SALDEV826290202QUOTIZACOES_DO_G_D_P_______CEN">#REF!</definedName>
    <definedName name="SALDEV826290203QUOTIZACOES_DO_G_D_P_______SUL">#REF!</definedName>
    <definedName name="SALDEV826290300QUOTIZ_DA_ASSOC_DOS_REFORMADOS">#REF!</definedName>
    <definedName name="SALDEV826290301QUOTIZ_DA_ASSOC_REFORMADOS_NOR">#REF!</definedName>
    <definedName name="SALDEV826290302QUOTIZ_DA_ASSOC_REFORMADOS_CEN">#REF!</definedName>
    <definedName name="SALDEV826290303QUOTIZ_DA_ASSOC_REFORMADOS_SUL">#REF!</definedName>
    <definedName name="SALDEV826290400RECIBOS_DA_COOPERATIVA">#REF!</definedName>
    <definedName name="SALDEV826290402RECIBOS_DA_COOPERATIVA_____CEN">#REF!</definedName>
    <definedName name="SALDEV826290500BAIRROS_SOCIAIS">#REF!</definedName>
    <definedName name="SALDEV826290502BAIRROS_SOCIAIS____________CEN">#REF!</definedName>
    <definedName name="SALDEV826290504BAIRROS_SOCIAIS_VAL_REGULARIZA">#REF!</definedName>
    <definedName name="SALDEV826290600VENDA_DE_PRODUTOS_PETROGAL">#REF!</definedName>
    <definedName name="SALDEV826290602VENDA_DE_PROD_PETROGAL_____CEN">#REF!</definedName>
    <definedName name="SALDEV826290603VENDA_DE_PROD_PETROGAL_____SUL">#REF!</definedName>
    <definedName name="SALDEV826290700SEGUROS_PETROGAL">#REF!</definedName>
    <definedName name="SALDEV826290800GRUPO_DESPORTIVO_PETROGAL">#REF!</definedName>
    <definedName name="SALDEV826290801SEGUROS_G_D_PETROGAL_______NOR">#REF!</definedName>
    <definedName name="SALDEV826290802SEGUROS_G_D_PETROGAL_______CEN">#REF!</definedName>
    <definedName name="SALDEV826290803SEGUROS_G_D_PETROGAL_______SUL">#REF!</definedName>
    <definedName name="SALDEV826290804PERIODIZACAO_C__G_D_PETROGAL">#REF!</definedName>
    <definedName name="SALDEV826290900REMUNER_E_ENCARG_A_REGULARIZAR">#REF!</definedName>
    <definedName name="SALDEV826290901REMUN_E_ENC_A_REGULARIZAR__NOR">#REF!</definedName>
    <definedName name="SALDEV826290902REMUN_E_ENC_A_REGULARIZAR__CEN">#REF!</definedName>
    <definedName name="SALDEV826290903REMUN_E_ENC_A_REGULARIZAR__SUL">#REF!</definedName>
    <definedName name="SALDEV826291000DESCONTOS_DA_FUNCAO_PUBLICA">#REF!</definedName>
    <definedName name="SALDEV826291100PLANO_COMPLEM_DE_REFORMA">#REF!</definedName>
    <definedName name="SALDEV826291110PLANO_C_REFORMA_EX_ASSOC_AFRIC">#REF!</definedName>
    <definedName name="SALDEV826291300REGULARIZACAO_CONTAS_PESSOAL">#REF!</definedName>
    <definedName name="SALDEV826291301OUT_CONTAS_PESSOAL_REGUL___NOR">#REF!</definedName>
    <definedName name="SALDEV826291302OUT_CONTAS_PESSOAL_REGUL___CEN">#REF!</definedName>
    <definedName name="SALDEV826291303OUT_CONTAS_PESSOAL_REGUL___SUL">#REF!</definedName>
    <definedName name="SALDEV826291304OUT_CONTAS_PESSOAL_REGUL___GER">#REF!</definedName>
    <definedName name="SALDEV826291400DESCONTOS_JUDICIAIS">#REF!</definedName>
    <definedName name="SALDEV826291401DESC_JUDICIAIS_____________NOR">#REF!</definedName>
    <definedName name="SALDEV826291402DESC_JUDICIAIS_____________CEN">#REF!</definedName>
    <definedName name="SALDEV826291403DESC_JUDICIAIS_____________SUL">#REF!</definedName>
    <definedName name="SALDEV826291500SENHAS_DE_TAXAS_MODERADORAS">#REF!</definedName>
    <definedName name="SALDEV826291502SENHAS_TX_MODERADORAS__CEN">#REF!</definedName>
    <definedName name="SALDEV826291503SENHAS_TX_MODERADORAS__SUL">#REF!</definedName>
    <definedName name="SALDEV826291600VENDAS_C__CARTAO_GALP">#REF!</definedName>
    <definedName name="SALDEV826291601VENDAS_C_CARTAO_GALP__NOR">#REF!</definedName>
    <definedName name="SALDEV826291602VENDAS_C_CARTAO_GALP__CEN">#REF!</definedName>
    <definedName name="SALDEV826291603VENDAS_C_CARTAO_GALP__SUL">#REF!</definedName>
    <definedName name="SALDEV826291700UTILIZACAO_VIATURAS">#REF!</definedName>
    <definedName name="SALDEV826291701UTILIZACAO_VIATURAS_NOR">#REF!</definedName>
    <definedName name="SALDEV826291702UTILIZACAO_VIATURAS_CEN">#REF!</definedName>
    <definedName name="SALDEV826291703UTILIZACAO_VIATURAS_SUL">#REF!</definedName>
    <definedName name="SALDEV826291800AQUISICAO_VIATURAS_AVP">#REF!</definedName>
    <definedName name="SALDEV826291801AQUISICAO_VIATURAS_AVP_NOR">#REF!</definedName>
    <definedName name="SALDEV826291802AQUISICAO_VIATURAS_AVP_CEN">#REF!</definedName>
    <definedName name="SALDEV826291803AQUISICAO_VIATURAS_AVP_SUL">#REF!</definedName>
    <definedName name="SALDEV826300000SINDICATOS">#REF!</definedName>
    <definedName name="SALDEV826310000SINDICATOS">#REF!</definedName>
    <definedName name="SALDEV826500000CREDORES_SUBSCR_NAO_LIBERADAS">#REF!</definedName>
    <definedName name="SALDEV826500300PORTGAS_SOC_PROD_DIST_GAS_SA">#REF!</definedName>
    <definedName name="SALDEV826500600SETGAS_SOC_PROD_DISTRIB_GAS">#REF!</definedName>
    <definedName name="SALDEV826501000CLC_COMP_LOGIST_COMBUSTIVEIS">#REF!</definedName>
    <definedName name="SALDEV826501100PETROGAL_ESPANHOLA_SA">#REF!</definedName>
    <definedName name="SALDEV826501200SONANGALP_C__CAPITAL">#REF!</definedName>
    <definedName name="SALDEV826501201SONANGALP_REC_PT_AV_BRA_LUANDA">#REF!</definedName>
    <definedName name="SALDEV826501202SONANGALP_REC_PT_AVAL___LUANDA">#REF!</definedName>
    <definedName name="SALDEV826501203SONANGALP_REC_MAT_ENVIADO">#REF!</definedName>
    <definedName name="SALDEV826501400PETROGAL_ANGOLA__LDA">#REF!</definedName>
    <definedName name="SALDEV826501500PETROGAL_A_ORES__LDA">#REF!</definedName>
    <definedName name="SALDEV826501600PETROGAL_MADEIRA__LDA">#REF!</definedName>
    <definedName name="SALDEV826501700PETROFORMA_PET_FORMACAO_SA">#REF!</definedName>
    <definedName name="SALDEV826501800PETROGAL_GUINE_BISSAU_LDA">#REF!</definedName>
    <definedName name="SALDEV826501900SOPOR___SOC_DIST_COMB_SA">#REF!</definedName>
    <definedName name="SALDEV826600000OBRIGACIONISTAS">#REF!</definedName>
    <definedName name="SALDEV826600800AMORT_E_JUR_OBRIG_INT_1985">#REF!</definedName>
    <definedName name="SALDEV826600804AMORT_OBRIG_INT_1985_SORT_04">#REF!</definedName>
    <definedName name="SALDEV826600847JUROS_OBRIG_INT_1985_CUP_07">#REF!</definedName>
    <definedName name="SALDEV826600850JUROS_OBRIG_INT_1985_CUP_10">#REF!</definedName>
    <definedName name="SALDEV826610000OBRIGACIONISTAS_C_SUBSCRICAO">#REF!</definedName>
    <definedName name="SALDEV826610200OBRIGACOES_SUBSCRITAS_PETROG_9">#REF!</definedName>
    <definedName name="SALDEV826610300OBRIGACOES_SUBSCRITAS_PETROG_9">#REF!</definedName>
    <definedName name="SALDEV826700000CONSULT_ASSESS_E_INTERMEDIAR">#REF!</definedName>
    <definedName name="SALDEV826710000REVENDORES_DE_GAS_CANALIZADO">#REF!</definedName>
    <definedName name="SALDEV826720000INTERMEDIARIOS_E_COMISSIONISTA">#REF!</definedName>
    <definedName name="SALDEV826730000REVENDEDORES_GAS_CANALIZADO_VE">#REF!</definedName>
    <definedName name="SALDEV826800000DEVEDORES_CREDORES_DIVERSOS">#REF!</definedName>
    <definedName name="SALDEV826810000DEVEDORES_E_CREDORES_DIV_C_C">#REF!</definedName>
    <definedName name="SALDEV826811000DIF_DE_CAMBIO_REF_A_CONTA_2681">#REF!</definedName>
    <definedName name="SALDEV826812000DIF_CAMBIO_FORNEC">#REF!</definedName>
    <definedName name="SALDEV826820000ORGANISMOS_ADMINISTRATIVOS_C_C">#REF!</definedName>
    <definedName name="SALDEV826830000ORGANISMOS_ADMINISTR_OUT_OPER">#REF!</definedName>
    <definedName name="SALDEV826830100FUNDO_REGIONAL_ABAST_ACORES">#REF!</definedName>
    <definedName name="SALDEV826830101DIF_PRECO_COMBUSTIVEIS">#REF!</definedName>
    <definedName name="SALDEV826830102DIF_PRECO_GAS">#REF!</definedName>
    <definedName name="SALDEV826830103DIF_FRETE_G.P.L.">#REF!</definedName>
    <definedName name="SALDEV826830200DIR_REG_C_IND___MADEIRA">#REF!</definedName>
    <definedName name="SALDEV826830202DIF_PRECO_G.P.L.">#REF!</definedName>
    <definedName name="SALDEV826840000DEVEDORES_CREDORES_P__CAUCOES">#REF!</definedName>
    <definedName name="SALDEV826840100CAUCOES_E_GARANTIAS_PRESTADAS">#REF!</definedName>
    <definedName name="SALDEV826840101CAPITANIA_PORTO_DE_LEIXOES">#REF!</definedName>
    <definedName name="SALDEV826840105SERVICOS_MUNICIP_DE_COIMBRA">#REF!</definedName>
    <definedName name="SALDEV826840106SERV_MUN_AGUAS_SANEAM_PORTO">#REF!</definedName>
    <definedName name="SALDEV826840108ESCOLA_PREPARATORIA_VIATODOS">#REF!</definedName>
    <definedName name="SALDEV826840109SERV_MUNIC_AGUA_SAN_MATOSINHOS">#REF!</definedName>
    <definedName name="SALDEV826840110ELECTRICIDADE_PORTUGAL_EP_EDP">#REF!</definedName>
    <definedName name="SALDEV826840112CTT_TLP_DIR_REG_CORREIO_SUL">#REF!</definedName>
    <definedName name="SALDEV826840113PENS_V.S.LUCAS_CGD">#REF!</definedName>
    <definedName name="SALDEV826840114ACCOES_JUDICIAIS_EM_CURSO">#REF!</definedName>
    <definedName name="SALDEV826840115MINIST_COMERC_TURISMO_ANGOLA">#REF!</definedName>
    <definedName name="SALDEV826840116GAR_F_MAGALHAES_M_D_PEREIRA_LD">#REF!</definedName>
    <definedName name="SALDEV826840119TRIBUNAL_JUDICIAL_DA_GOLEGA">#REF!</definedName>
    <definedName name="SALDEV826840121CAMARA_MUNICIPAL_DE_VISEU">#REF!</definedName>
    <definedName name="SALDEV826840122AGRAN_CONTA_CAUCAO_ADMINISTRAD">#REF!</definedName>
    <definedName name="SALDEV826840123EMP_ELECTRICIDADE_ACORES">#REF!</definedName>
    <definedName name="SALDEV826840124EMPARQUE___DIR_C_GALP_QUIMICOS">#REF!</definedName>
    <definedName name="SALDEV826840125ESLI___DIR_S_CONT_TESOURARIA">#REF!</definedName>
    <definedName name="SALDEV826840126EMPARQUE___DIR_SERV_JURIDICOS">#REF!</definedName>
    <definedName name="SALDEV826840127EMPARQUE___DIR_C_GALP_COMBUSTI">#REF!</definedName>
    <definedName name="SALDEV826840128EMPARQUE___DIR_SERV_GESTAO_RIS">#REF!</definedName>
    <definedName name="SALDEV826840129SERV_MUNIC_AGUA_SAN_BRAGA">#REF!</definedName>
    <definedName name="SALDEV826840151CTT__CORREIOS_PORTUGAL_SERV_AV">#REF!</definedName>
    <definedName name="SALDEV826840152DEPOSITO_GARANTIA_EDP_PORTO">#REF!</definedName>
    <definedName name="SALDEV826840153DEPOSITO_GARANTIA_EDP_SINES">#REF!</definedName>
    <definedName name="SALDEV826840154DEPOSITO_GARANTIA_ALD">#REF!</definedName>
    <definedName name="SALDEV826840200CAUCOES_E_GARANTIAS_RECEBIDAS">#REF!</definedName>
    <definedName name="SALDEV826840201CAUCOES_GARRAFAS_GAS_LISBOA">#REF!</definedName>
    <definedName name="SALDEV826840202CAUCOES_GARRAFAS_GAS_PORTO">#REF!</definedName>
    <definedName name="SALDEV826840204CAUC_GARANTIA_CONSUMO_LISBOA">#REF!</definedName>
    <definedName name="SALDEV826840205CAUC_GARANTIA_CONSUMO_PORTO">#REF!</definedName>
    <definedName name="SALDEV826840206AVELINO_FERREIRA_FIGUEIRA">#REF!</definedName>
    <definedName name="SALDEV826840208ROCHA_MOTA___SOARES_LDA">#REF!</definedName>
    <definedName name="SALDEV826840209FOSTER_WEELER">#REF!</definedName>
    <definedName name="SALDEV826840211BATISTA___IRMAOS_LDA">#REF!</definedName>
    <definedName name="SALDEV826840212CAUCOES_P_CARTOES_DE_ACESSO__D">#REF!</definedName>
    <definedName name="SALDEV826840213CAUCOES_P_USO_FERRAMENTAS_BOA">#REF!</definedName>
    <definedName name="SALDEV826840214CAUCOES_P_CARTOES_DE_ACESSO__D">#REF!</definedName>
    <definedName name="SALDEV826840215CAUCOES_GARRAFAS_GAS_MADEIRA">#REF!</definedName>
    <definedName name="SALDEV826840216CAUCOES_GARANTIA_CONSUMO_MADEI">#REF!</definedName>
    <definedName name="SALDEV826840217CAUCOES_GARRAFAS_GAS_ACORES">#REF!</definedName>
    <definedName name="SALDEV826840218CAUCOES_GARANTIA_CONSUMO_ACORE">#REF!</definedName>
    <definedName name="SALDEV826840219TALMETAIS___SOC_SUCATAS_F_N_LD">#REF!</definedName>
    <definedName name="SALDEV826840220ANT_MATAN_A_COSTA_MET_FERRO_LD">#REF!</definedName>
    <definedName name="SALDEV826840220ANT_MATANÿA_COSTA_MET_FERRO_LD">#REF!</definedName>
    <definedName name="SALDEV826840221VELALUZ_ERNESTO_SOARES_MOREIRA">#REF!</definedName>
    <definedName name="SALDEV826840223SOCER___COM_E_IND_RESINAS_SA">#REF!</definedName>
    <definedName name="SALDEV826840224MCDONALD_S_A_SERV_SEIXAL">#REF!</definedName>
    <definedName name="SALDEV826850000DEVEDORES_CREDORES_M_LONGO_PRA">#REF!</definedName>
    <definedName name="SALDEV826850001ANGOL_C_C">#REF!</definedName>
    <definedName name="SALDEV826850002UOP_LIMITED___PLATINUM_POOL">#REF!</definedName>
    <definedName name="SALDEV826850003J_M_CORDEIRO">#REF!</definedName>
    <definedName name="SALDEV826850004ETA_EMPRESA_DE_TRANSP_ALENTEJA">#REF!</definedName>
    <definedName name="SALDEV826850005LUBRIDAO">#REF!</definedName>
    <definedName name="SALDEV826850006ADELINO_NUNES_SERRA">#REF!</definedName>
    <definedName name="SALDEV826850007VALENTIM_MORGADO_E_FERREIRA">#REF!</definedName>
    <definedName name="SALDEV826850008JOAO_CRISTOVAO_CHINA">#REF!</definedName>
    <definedName name="SALDEV826850011GASPE_EMP_GAS_D_PETROL">#REF!</definedName>
    <definedName name="SALDEV826850012AUTO_JULIO_LDA">#REF!</definedName>
    <definedName name="SALDEV826850013BERNARDO_MARIA_TOME_AGUIAR">#REF!</definedName>
    <definedName name="SALDEV826850014COOP_HABIT_PETROGAL_CESSA_AO_C">#REF!</definedName>
    <definedName name="SALDEV826850014COOP_HABIT_PETROGAL_CESSAÿÿO_C">#REF!</definedName>
    <definedName name="SALDEV826850062ENCO_C_VND_PARQUE_M_EMILIA">#REF!</definedName>
    <definedName name="SALDEV826850158TEPAR_CARTAO_INTERNAC_M_L_P_EM">#REF!</definedName>
    <definedName name="SALDEV826850297COMB_AL_ALENTEJO_P_RENOVACAO_R">#REF!</definedName>
    <definedName name="SALDEV826850299JOSE_CARDOSO_O_DOLORES_P_REN_R">#REF!</definedName>
    <definedName name="SALDEV826860000DEVEDORES_CREDORES_IMOBILIZADO">#REF!</definedName>
    <definedName name="SALDEV826860001EIVAL">#REF!</definedName>
    <definedName name="SALDEV826860004CLC_COMP_LOGIST_COMBUST_SA">#REF!</definedName>
    <definedName name="SALDEV826880000DEVEDORES_DUVIDOSOS">#REF!</definedName>
    <definedName name="SALDEV826880155SOCONFECCOES_TEXTEIS_LDA">#REF!</definedName>
    <definedName name="SALDEV826880300TURIBERICA_SOC_INVEST_LDA">#REF!</definedName>
    <definedName name="SALDEV826880461VALADAS__SA">#REF!</definedName>
    <definedName name="SALDEV826880465CASA_PIA_ATLETICO_CLUBE">#REF!</definedName>
    <definedName name="SALDEV826880470BOAVISTA_FUTEBOL_CLUBE">#REF!</definedName>
    <definedName name="SALDEV826880500CAMARA_MUNICIPAL_DE_OEIRAS">#REF!</definedName>
    <definedName name="SALDEV826880502BELENENSES_C_FUTEBOL">#REF!</definedName>
    <definedName name="SALDEV826880504CARLOS_SABIDO">#REF!</definedName>
    <definedName name="SALDEV826880554JUDI_SERVICOS_LDA">#REF!</definedName>
    <definedName name="SALDEV826880575ACESSORIOS_VITORIA_LDA">#REF!</definedName>
    <definedName name="SALDEV826880576MACHUQUEIRO___SOUSA_LDA">#REF!</definedName>
    <definedName name="SALDEV826881301EMISSAO_CLANDESTINA_A_A">#REF!</definedName>
    <definedName name="SALDEV826882015EMP_IND_MET_RAMOA_LDA">#REF!</definedName>
    <definedName name="SALDEV826883619H_VAULTIER___CO">#REF!</definedName>
    <definedName name="SALDEV826883756JOSE_GUIMARAES_COSTA">#REF!</definedName>
    <definedName name="SALDEV826885496ALVARO_ROQUETTE_DESP">#REF!</definedName>
    <definedName name="SALDEV826885510JOSE_MANUEL_PINHEIRO_G_PEREIRA">#REF!</definedName>
    <definedName name="SALDEV826887502TECHNIP_FIN_CRED_LYONNAIS">#REF!</definedName>
    <definedName name="SALDEV826890000CONTAS_DE_REGUL_E_TRANSITORIAS">#REF!</definedName>
    <definedName name="SALDEV826890100CHEQ_AUT_ABAST_CONSUMOS">#REF!</definedName>
    <definedName name="SALDEV826890110CH_AUT_ABAST_EMITIDOS_CONSUMOS">#REF!</definedName>
    <definedName name="SALDEV826890111AUT_ABAST_CONSUMOS___EMITIDOS">#REF!</definedName>
    <definedName name="SALDEV826890116AUT_ABAST_CONSUMOS___EMITIDOS">#REF!</definedName>
    <definedName name="SALDEV826890117AUT_ABAST_CONSUMOS___EMITIDOS">#REF!</definedName>
    <definedName name="SALDEV826890118AUT_ABAST_CONSUMOS___EMITIDOS">#REF!</definedName>
    <definedName name="SALDEV826890120CH_AUT_ABAST_UTILIZAD_CONSUMOS">#REF!</definedName>
    <definedName name="SALDEV826890121AUT_ABAST_CONSUMOS___UTILIZADA">#REF!</definedName>
    <definedName name="SALDEV826890126AUT_ABAST_CONSUMOS___UTILIZADA">#REF!</definedName>
    <definedName name="SALDEV826890127AUT_ABAST_CONSUMOS_UTILIZAD_19">#REF!</definedName>
    <definedName name="SALDEV826890128AUT_ABAST_CONSUMOS_UTILIZAD_19">#REF!</definedName>
    <definedName name="SALDEV826890200CHEQUES_GAS">#REF!</definedName>
    <definedName name="SALDEV826890201CHEQ_BUTANO_EMIT_CLIENTES">#REF!</definedName>
    <definedName name="SALDEV826891000CHEQ_AUT_ABAST_CLIENTES_DIVER">#REF!</definedName>
    <definedName name="SALDEV826891002AUT_ABAST_DIVERSOS">#REF!</definedName>
    <definedName name="SALDEV826891006AUT_ABAST_DIVERSOS___1996">#REF!</definedName>
    <definedName name="SALDEV826891007AUT_ABAST_DIVERSOS___1997">#REF!</definedName>
    <definedName name="SALDEV826891008AUT_ABAST_DIVERSOS___1998">#REF!</definedName>
    <definedName name="SALDEV826891100CH_AUT_ABAST_C_DIPLOMATICO">#REF!</definedName>
    <definedName name="SALDEV826891103AUT_ABAST_CD_SUPER">#REF!</definedName>
    <definedName name="SALDEV826891104AUT_ABAST_CD_GASOLEO">#REF!</definedName>
    <definedName name="SALDEV826891106AUT_ABAST_CD_SUPER_1996">#REF!</definedName>
    <definedName name="SALDEV826891107AUT_ABAST_CD_SUPER_1997">#REF!</definedName>
    <definedName name="SALDEV826891200SENHAS_GOV_REGIONAL_ACORES">#REF!</definedName>
    <definedName name="SALDEV826891300CLIENTES_A_REGULARIZAR">#REF!</definedName>
    <definedName name="SALDEV826891302DIF_EXERCICIO_DE_1994">#REF!</definedName>
    <definedName name="SALDEV826891303DIF_EXERCICIO">#REF!</definedName>
    <definedName name="SALDEV826891303DIF_EXERCICIO_DE_1995">#REF!</definedName>
    <definedName name="SALDEV826891400CHEQUES_TESOURARIAS">#REF!</definedName>
    <definedName name="SALDEV826891401CHEQUES_COMBUST_TESOURARIAS">#REF!</definedName>
    <definedName name="SALDEV826891402CHEQUES_GAS_TESOURARIAS">#REF!</definedName>
    <definedName name="SALDEV826891406CHEQUES_COMBUST_TESOURARIA_199">#REF!</definedName>
    <definedName name="SALDEV826891407CHEQUES_COMBUST_TESOUR_1997">#REF!</definedName>
    <definedName name="SALDEV826891408CHEQUES_COMBUST_TESOUR_1998">#REF!</definedName>
    <definedName name="SALDEV826891500DIFERENCAS_T_LEITURA_C_CONSIG">#REF!</definedName>
    <definedName name="SALDEV826891529DIF_TALOES_LEITURA___NORMAL">#REF!</definedName>
    <definedName name="SALDEV826891531DIF_TALOES_LEITURA___SUPER">#REF!</definedName>
    <definedName name="SALDEV826891532DIF_TALOES_LEITURA_SUPER_S_CH">#REF!</definedName>
    <definedName name="SALDEV826891583DIF_TALOES_LEITURA___GASOLEO">#REF!</definedName>
    <definedName name="SALDEV826891599DIF_TALOES_LEITURA___OUTRAS">#REF!</definedName>
    <definedName name="SALDEV826891600AUTORIZ_ABASTEC_COMBUSTIVEIS">#REF!</definedName>
    <definedName name="SALDEV826891602AUT_AB_COMB_TESOUR_T_RIBEIRO">#REF!</definedName>
    <definedName name="SALDEV826891606AUT_AB_COMB_TESOURARIA_1996">#REF!</definedName>
    <definedName name="SALDEV826891607AUT_AB_COMB_TESOURARIA_1997">#REF!</definedName>
    <definedName name="SALDEV826891608AUT_AB_COMB_TESOURARIA_1998">#REF!</definedName>
    <definedName name="SALDEV826891700AUTORIZ_ABASTEC_GAS">#REF!</definedName>
    <definedName name="SALDEV826891702AUT_AB_GAS_TESOUR_T_RIBEIRO">#REF!</definedName>
    <definedName name="SALDEV826891800MEIOS_DE_PAGAMENTO">#REF!</definedName>
    <definedName name="SALDEV826891820OUTROS_MEIOS_DE_PAGAMENTO">#REF!</definedName>
    <definedName name="SALDEV826891821MEIOS_PAGAMENTO_REQ_CART_GALP">#REF!</definedName>
    <definedName name="SALDEV826891823MEIOS_PAGAMENTO_ANOS_ANTER">#REF!</definedName>
    <definedName name="SALDEV826891824MEIOS_DE_PAGAMENTO___DESPESAS">#REF!</definedName>
    <definedName name="SALDEV826891829CARTAO_GALP_NORMAL">#REF!</definedName>
    <definedName name="SALDEV826891831CARTAO_GALP_SUPER">#REF!</definedName>
    <definedName name="SALDEV826891883CARTAO_GALP_GASOLEO">#REF!</definedName>
    <definedName name="SALDEV826891887CHEQUES_PRE_DATADOS_DE_CLIENTE">#REF!</definedName>
    <definedName name="SALDEV826891894FALSIF_94_MEIOS_PAG">#REF!</definedName>
    <definedName name="SALDEV826891895FALSIF_95_MEIOS_PAG">#REF!</definedName>
    <definedName name="SALDEV826891900TICKETS_RESTAURANTE">#REF!</definedName>
    <definedName name="SALDEV826891903TICKETS_TESOUR_REF_LISBOA">#REF!</definedName>
    <definedName name="SALDEV826892000C_LIGACAO_CLIENTES">#REF!</definedName>
    <definedName name="SALDEV826892002CLIENTES_NOTAS_DEBITO_CREDITO">#REF!</definedName>
    <definedName name="SALDEV826892003CLIENTES_CAIXA">#REF!</definedName>
    <definedName name="SALDEV826892005CLIENTES_BANCOS">#REF!</definedName>
    <definedName name="SALDEV826892200C_LIGACAO_FORNEC_PAGAMENTOS">#REF!</definedName>
    <definedName name="SALDEV826892202FORNEC_PAGAMENTOS_ENC_CONTAS">#REF!</definedName>
    <definedName name="SALDEV826892205FORNEC_PAGAM_MOEDA_ESTRANGEIRA">#REF!</definedName>
    <definedName name="SALDEV826892211FORNEC_C_FACTURAS_JA_PAGAS">#REF!</definedName>
    <definedName name="SALDEV826892300C_LIGACAO_TESOURARIA">#REF!</definedName>
    <definedName name="SALDEV826892301C_LIG_DEVED_E_CREDORES">#REF!</definedName>
    <definedName name="SALDEV826892302C_LIG_FORNECEDORES_PGT_MANUAL">#REF!</definedName>
    <definedName name="SALDEV826892304C_LIG_FORNEC_REF_PORTO">#REF!</definedName>
    <definedName name="SALDEV826892305C_LIG_FORNEC_REF_SINES">#REF!</definedName>
    <definedName name="SALDEV826892306C_LIG_INVEST_FINANCEIROS">#REF!</definedName>
    <definedName name="SALDEV826892307C_LIG_CAIXA_PETROFORMA">#REF!</definedName>
    <definedName name="SALDEV826892308C_LIG_PETROGAL_A_ORES">#REF!</definedName>
    <definedName name="SALDEV826892310C_LIG_BANCOS">#REF!</definedName>
    <definedName name="SALDEV826892320CAIXA_EXTERNO_M_POMBAL">#REF!</definedName>
    <definedName name="SALDEV826892321C_LIGACAO_DIF_INTEGRACAO">#REF!</definedName>
    <definedName name="SALDEV826892322CAIXA_INTERNO_M_POMBAL">#REF!</definedName>
    <definedName name="SALDEV826892323CAIXA_C_RUIVO__MINI_PARQUE">#REF!</definedName>
    <definedName name="SALDEV826892324CAIXA_REFINARIA_DO_PORTO">#REF!</definedName>
    <definedName name="SALDEV826892325CAIXA_REFINARIA_SINES">#REF!</definedName>
    <definedName name="SALDEV826892326CAIXA_PARQUE_AVEIRO">#REF!</definedName>
    <definedName name="SALDEV826892327CAIXA_PARQUE_FARO">#REF!</definedName>
    <definedName name="SALDEV826892328CAIXA_PARQUE_BOA_NOVA">#REF!</definedName>
    <definedName name="SALDEV826892329CAIXA_TOMAS_RIBEIRO">#REF!</definedName>
    <definedName name="SALDEV826892330CAIXA_PARQUE_OLIVAIS">#REF!</definedName>
    <definedName name="SALDEV826892331CAIXA_PARQUE_ROSAIRINHO">#REF!</definedName>
    <definedName name="SALDEV826892332CAIXA_PARQUE_PERAFITA">#REF!</definedName>
    <definedName name="SALDEV826892333CAIXA_PARQUE_P_BRANDAO">#REF!</definedName>
    <definedName name="SALDEV826892334CAIXA_PARQUE_SINES">#REF!</definedName>
    <definedName name="SALDEV826892335CAIXA_PARQUE_AVEIRAS">#REF!</definedName>
    <definedName name="SALDEV826892342PARQUE_DE_CABO_RUIVO____ATE_10">#REF!</definedName>
    <definedName name="SALDEV826892343PARQUE_DA_MATINHA_______ATE_10">#REF!</definedName>
    <definedName name="SALDEV826892345FAB_E_ARM_OLEOS_C_RUIVO_ATE_10">#REF!</definedName>
    <definedName name="SALDEV826892347AEROINSTALACAO_PORTELA__ATE_10">#REF!</definedName>
    <definedName name="SALDEV826892351CONTA_LIG_R3___R2___LISBOA">#REF!</definedName>
    <definedName name="SALDEV826892352CONTA_LIG_R3___R2___PORTO">#REF!</definedName>
    <definedName name="SALDEV826892353CONTA_LIG_R3___R2___SINES">#REF!</definedName>
    <definedName name="SALDEV826892374PARQUE_DE_SINES_________ATE_10">#REF!</definedName>
    <definedName name="SALDEV826892389AEROINST_DA_HORTA_______ATE_10">#REF!</definedName>
    <definedName name="SALDEV826892392AEROINST_PORTO_SANTO____ATE_10">#REF!</definedName>
    <definedName name="SALDEV826893100PERIODIZACAO_DE_CUSTOS">#REF!</definedName>
    <definedName name="SALDEV826893110PERIODIZ_SEG_AUTOM___AVP">#REF!</definedName>
    <definedName name="SALDEV826893110PERIODIZ_SEGUROS">#REF!</definedName>
    <definedName name="SALDEV826893111PERIODIZ_SEGUROS_AUTOM_FROTA">#REF!</definedName>
    <definedName name="SALDEV826893112PERIODIZ_SEG_AUTOM_RUVA">#REF!</definedName>
    <definedName name="SALDEV826893113PERIODIZ_SEG_DANOS_MAT_PERD_EX">#REF!</definedName>
    <definedName name="SALDEV826893114PERIODIZ_SEG_CAUCOES">#REF!</definedName>
    <definedName name="SALDEV826893117PERIODIZ_SEG_RESPONS_CIVIL">#REF!</definedName>
    <definedName name="SALDEV826893118PERIODIZ_SEG_TRANSPORTES">#REF!</definedName>
    <definedName name="SALDEV826893119PERIODIZ_SEG_VAL_TRANSIT_FRAUD">#REF!</definedName>
    <definedName name="SALDEV826893120PERIODIZ_SEG_VIAG_E_BAGAGENS">#REF!</definedName>
    <definedName name="SALDEV826893121PERIODIZ_SEG_ACID_PESS_OCUP_VI">#REF!</definedName>
    <definedName name="SALDEV826893122PERIODIZ_SEG_MULTI_RISCO">#REF!</definedName>
    <definedName name="SALDEV826893123PERIODIZ_SEG_DIVERSOS">#REF!</definedName>
    <definedName name="SALDEV826893125PERIODIZ_SEG_TRANSPORTES">#REF!</definedName>
    <definedName name="SALDEV826893126PERIODIZ_SEG_AUTO_RESP_CIVIL">#REF!</definedName>
    <definedName name="SALDEV826893127PERIODIZ_SEG_AUTO_SEGURO">#REF!</definedName>
    <definedName name="SALDEV826893128PERIODIZ_SEG_SINES">#REF!</definedName>
    <definedName name="SALDEV826893129PERIOD_SEG_ALUG_LONGA_DURACAO">#REF!</definedName>
    <definedName name="SALDEV826893130PERIODIZ_CUSTO_PESSOAL">#REF!</definedName>
    <definedName name="SALDEV826893170PERIODIZ_DESPESAS_FINANCEIRAS">#REF!</definedName>
    <definedName name="SALDEV826893171PERIODIZ_JUR_EMPR_INTERNOS">#REF!</definedName>
    <definedName name="SALDEV826893200PERIODIZACAO_DE_PROVEITOS">#REF!</definedName>
    <definedName name="SALDEV826893220PERIODIZ_OBRIGACOES_DO_TESOURO">#REF!</definedName>
    <definedName name="SALDEV826893400DESPESAS_A_AGUARDAR_DECISAO_DE">#REF!</definedName>
    <definedName name="SALDEV826893401MISSAO_TOTAL_PETROGAL___PORTO">#REF!</definedName>
    <definedName name="SALDEV826893402MISSAO_TOTAL_PETROGAL___SINES">#REF!</definedName>
    <definedName name="SALDEV826893600SEGURO_SAUDE_EXCESSO_PLAFOND">#REF!</definedName>
    <definedName name="SALDEV826893601APOLICE_05_800025">#REF!</definedName>
    <definedName name="SALDEV826893602VALORES_A_RECEBER_TRABALHADORE">#REF!</definedName>
    <definedName name="SALDEV826895000CONTAS_TRANSITORIAS_ESPECIAIS">#REF!</definedName>
    <definedName name="SALDEV826895015TRANSIT_NUCLEO_FORNECEDORES">#REF!</definedName>
    <definedName name="SALDEV826895018TRANSIT_STOCK_P_ACAB_E_MATER">#REF!</definedName>
    <definedName name="SALDEV826895022TRANSIT_NUCLEO_DE_MOV_INTERNO">#REF!</definedName>
    <definedName name="SALDEV826895023TRANSIT_NUCLEO_DE_CODIFICACAO">#REF!</definedName>
    <definedName name="SALDEV826895025TRANSIT_IMOBIL_EM_CURSO">#REF!</definedName>
    <definedName name="SALDEV826895029TRANSIT_ANALISE_DE_CONTAS">#REF!</definedName>
    <definedName name="SALDEV826895080TRANSIT_CONTABILIDADE_SINES">#REF!</definedName>
    <definedName name="SALDEV826895081TRANSIT_REGULARIZACAO_PESS_SIN">#REF!</definedName>
    <definedName name="SALDEV826895082TRANSIT_CONTABILID_REF_LISBOA">#REF!</definedName>
    <definedName name="SALDEV826895086TRANSIT_CONTABILID_REF_PORTO">#REF!</definedName>
    <definedName name="SALDEV826895087TRANSIT_DESP_DEBITAR_TOTAL_POR">#REF!</definedName>
    <definedName name="SALDEV826895100CONTAS_TRANSITORIAS_ESPECIAIS">#REF!</definedName>
    <definedName name="SALDEV826895115TRANSIT_NUCLEO_FORNECEDORES">#REF!</definedName>
    <definedName name="SALDEV826895116TRANSIT_REG_AUTONOMAS___DOC_A">#REF!</definedName>
    <definedName name="SALDEV826895117TRANSIT_NUCL_CUST_VEND_DIFERC">#REF!</definedName>
    <definedName name="SALDEV826895121TRANSIT_PRODUCAO_INDUSTRIAL">#REF!</definedName>
    <definedName name="SALDEV826895123TRANSIT_MOV_INTERNO_E_INTEGRA">#REF!</definedName>
    <definedName name="SALDEV826895123TRANSIT_MOV_INTERNO_E_INTEGRAÿ">#REF!</definedName>
    <definedName name="SALDEV826895123TRANSIT_NUCLEO_DE_CODIFICACAO">#REF!</definedName>
    <definedName name="SALDEV826895125TRANSIT_IMOBIL_EM_CURSO">#REF!</definedName>
    <definedName name="SALDEV826895127TRANSIT_IMOBILIZADO_FIXO">#REF!</definedName>
    <definedName name="SALDEV826895129TRANSIT_ANALISE_DE_CONTAS">#REF!</definedName>
    <definedName name="SALDEV826895130TRANSIT_GALP_FROTA_PETROGAL_ES">#REF!</definedName>
    <definedName name="SALDEV826895131TRANSIT_PARTICIPADAS_E_CONCILI">#REF!</definedName>
    <definedName name="SALDEV826895132TRANSIT_GALP_FROTA_REG_IVA_ESP">#REF!</definedName>
    <definedName name="SALDEV826895151GAB_COOR_AFRICA_DOC_A_REGUL">#REF!</definedName>
    <definedName name="SALDEV826895160TRANSIT_COBR_LETR_ENC_DES_REG">#REF!</definedName>
    <definedName name="SALDEV826895174TRANSIT_SEGURO_VIDA_FACULTATIV">#REF!</definedName>
    <definedName name="SALDEV826895177GIAG_ENCARGOS_C_SEGUROS_RUVA">#REF!</definedName>
    <definedName name="SALDEV826895180TRANSIT_CONTABILIDADE_SINES">#REF!</definedName>
    <definedName name="SALDEV826895181TRANSIT_REGULARIZACAO_PESS_SIN">#REF!</definedName>
    <definedName name="SALDEV826895182TRANSIT_CONTABILID_REF_LISBOA">#REF!</definedName>
    <definedName name="SALDEV826895186TRANSIT_CONTABILID_REF_PORTO">#REF!</definedName>
    <definedName name="SALDEV826895190TRANSIT_DESP_JUDICIAIS_LISBOA">#REF!</definedName>
    <definedName name="SALDEV826895200CONTAS_LIGAA_AO_EMPRESAS_DO_GR">#REF!</definedName>
    <definedName name="SALDEV826895200CONTAS_LIQUIDA_AO_EMPRESAS_DO">#REF!</definedName>
    <definedName name="SALDEV826895211GALP_INT_CORPORATION">#REF!</definedName>
    <definedName name="SALDEV826895212PETROGAL_CHINESA__LDA">#REF!</definedName>
    <definedName name="SALDEV826895300CONTAS_LIQUIDA_AO_EMPRESAS_ASS">#REF!</definedName>
    <definedName name="SALDEV826895301CONTA_LIQUIDACAO_EGA">#REF!</definedName>
    <definedName name="SALDEV826895302CONTA_LIQUIDACAO_EGL">#REF!</definedName>
    <definedName name="SALDEV826895400CONTAS_LIQUIDA_AO_OUTRAS_EMPRE">#REF!</definedName>
    <definedName name="SALDEV826895400CONTAS_LIQUIDAÿAO_OUTRAS_EMPRE">#REF!</definedName>
    <definedName name="SALDEV826895401CONTA_LIQUIDACAO_LUSAGAS">#REF!</definedName>
    <definedName name="SALDEV826895402COOP_HABITA_aO_PESSOAL_PETROGA">#REF!</definedName>
    <definedName name="SALDEV826895402COOP_HABITAÿÿO_PESSOAL_PETROGA">#REF!</definedName>
    <definedName name="SALDEV826895500CONTAS_TRANSITORIAS_GERAIS">#REF!</definedName>
    <definedName name="SALDEV826895513REGUL_DD_DCL">#REF!</definedName>
    <definedName name="SALDEV826895515AMERICO_MONIZ_B_GOUVEIA">#REF!</definedName>
    <definedName name="SALDEV826895516SACOR_MARITIMA___MONOBOIA">#REF!</definedName>
    <definedName name="SALDEV826895517EDIFICIO_GALP">#REF!</definedName>
    <definedName name="SALDEV826895521IVA_APURAMENTO___FRANCA">#REF!</definedName>
    <definedName name="SALDEV826895522IVA_APURAMENTO___HOLANDA">#REF!</definedName>
    <definedName name="SALDEV826895523IVA_APURAMENTO___ALEMANHA">#REF!</definedName>
    <definedName name="SALDEV826895541PETROBRAS_C__IMPOSTOS_A_RECUPE">#REF!</definedName>
    <definedName name="SALDEV826895542COMATRA_C_IMPOSTOS_A_RECUPERAR">#REF!</definedName>
    <definedName name="SALDEV826895561FGRC_REMUNER_TIT_PARTICIPACAO">#REF!</definedName>
    <definedName name="SALDEV826895570ALIENAC_SINIST_IMOBILIZ_REGUL">#REF!</definedName>
    <definedName name="SALDEV826895571ALIENACAO_RA_IMOBILIZ_REG_INTE">#REF!</definedName>
    <definedName name="SALDEV826895574DIFERENCAS_FACT_GAS_COMBUST">#REF!</definedName>
    <definedName name="SALDEV826895576PRESTACAO_VENDA_TERRENOS_EDIFI">#REF!</definedName>
    <definedName name="SALDEV826895577CONSORCIOS_C_TERRENOS">#REF!</definedName>
    <definedName name="SALDEV826895580FUNDO_PENSOES_RECUP_DESEMBOLS">#REF!</definedName>
    <definedName name="SALDEV826895582PRE_REFORMA_UTILIZ_PROVISAO">#REF!</definedName>
    <definedName name="SALDEV826895588JUROS_TIT_ALHEIOS_EMPREGADOS">#REF!</definedName>
    <definedName name="SALDEV826895595BERNARDO_MARIA_TOME_AGUIAR">#REF!</definedName>
    <definedName name="SALDEV826900000ADIANTAMENTOS_P__C__VENDAS">#REF!</definedName>
    <definedName name="SALDEV826900100RESERVAS_ESTRATEGICAS">#REF!</definedName>
    <definedName name="SALDEV826900101MOBIL">#REF!</definedName>
    <definedName name="SALDEV826900102SHELL">#REF!</definedName>
    <definedName name="SALDEV826900103BP">#REF!</definedName>
    <definedName name="SALDEV826900104ESSO">#REF!</definedName>
    <definedName name="SALDEV826900105CEPSA">#REF!</definedName>
    <definedName name="SALDEV826900106REPSOL">#REF!</definedName>
    <definedName name="SALDEV826900107TOTAL">#REF!</definedName>
    <definedName name="SALDEV826900108PETRAS">#REF!</definedName>
    <definedName name="SALDEV826900109E.T.C.___TERMINAIS_MARITIMOS_S">#REF!</definedName>
    <definedName name="SALDEV826900110AGIP">#REF!</definedName>
    <definedName name="SALDEV826900200CRUDE_OIL_FORWARD">#REF!</definedName>
    <definedName name="SALDEV826900201CRUDE_OIL_FORWARD_CHASE_MANHAT">#REF!</definedName>
    <definedName name="SALDEVA25290000OUTRAS_OPERACOES">#REF!</definedName>
    <definedName name="SALDEVA25390000OUTRAS_OPERACOES">#REF!</definedName>
    <definedName name="SALDEVA25490000OUTRAS_OPERACOES">#REF!</definedName>
    <definedName name="SALDEVA26290700SEGUROS_PETROGAL">#REF!</definedName>
    <definedName name="SALDEVA26291100PLANO_COMPLEM_DE_REFORMA">#REF!</definedName>
    <definedName name="SALDEVA26830000ORGANISMOS_ADMINISTR_OUT_OPER">#REF!</definedName>
    <definedName name="SALDEVA26880500CAMARA_MUNICIPAL_DE_OEIRAS">#REF!</definedName>
    <definedName name="SALDEVA26893120PERIODIZ_SEG_VIAG_E_BAGAGENS">#REF!</definedName>
    <definedName name="SALDEVA26900000ADIANTAMENTOS_P__C__VENDAS">#REF!</definedName>
    <definedName name="Saldos_Credores_de_D.o">'[17]MOV. POR FORA'!#REF!</definedName>
    <definedName name="SALDOS252___EMPRESAS_DO_GRUPO">[7]DOWNLOAD!$M$162</definedName>
    <definedName name="SALDOS253___EMPRESAS_ASSOCIADAS">[7]DOWNLOAD!$M$199</definedName>
    <definedName name="SALDOS254___OUT_EMP_PARTICIPADAS">[7]DOWNLOAD!$M$211</definedName>
    <definedName name="SALDOS268951270__TRANSITORIA___IMOBILIZADO">[7]DOWNLOAD!$M$550</definedName>
    <definedName name="SALDOS820000000TERCEIROS" localSheetId="7">#REF!</definedName>
    <definedName name="SALDOS820000000TERCEIROS">#REF!</definedName>
    <definedName name="SALDOS824000000ESTADO_E_OUTROS_ENTES_PUBLICOS" localSheetId="7">#REF!</definedName>
    <definedName name="SALDOS824000000ESTADO_E_OUTROS_ENTES_PUBLICOS">#REF!</definedName>
    <definedName name="SALDOS824100000IMPOSTO_SOBRE_O_RENDIMENTO" localSheetId="7">#REF!</definedName>
    <definedName name="SALDOS824100000IMPOSTO_SOBRE_O_RENDIMENTO">#REF!</definedName>
    <definedName name="SALDOS824110000PAGAMENTOS_POR_CONTA">#REF!</definedName>
    <definedName name="SALDOS824120000RETENCAO_NA_FONTE_POR_TERCEIR">#REF!</definedName>
    <definedName name="SALDOS824120100SOBRE_RENDIMENTOS_DE_CAPITAIS">#REF!</definedName>
    <definedName name="SALDOS824120200SOBRE_RENDIMENTOS_PREDIAIS">#REF!</definedName>
    <definedName name="SALDOS824120300SOBRE_REMUN_ORGAOS_ESTATUT">#REF!</definedName>
    <definedName name="SALDOS824120400IRC_DE_APLIC_DE_CAPITAIS_TITUL">#REF!</definedName>
    <definedName name="SALDOS824120900SOBRE_OUTROS_RENDIMENTOS">#REF!</definedName>
    <definedName name="SALDOS824150000APURAMENTO">#REF!</definedName>
    <definedName name="SALDOS824170000IMPOSTO_A_RECUPERAR">#REF!</definedName>
    <definedName name="SALDOS824200000RETENCAO_DE_IMPOSTOS_S_RENDIM">#REF!</definedName>
    <definedName name="SALDOS824210000TRABALHO_DEPENDENTE">#REF!</definedName>
    <definedName name="SALDOS824210100IRS_TRABALHO_DEPENDENTE">#REF!</definedName>
    <definedName name="SALDOS824220000TRABALHO_INDEPENDENTE">#REF!</definedName>
    <definedName name="SALDOS824220100IRS_TRABALHO_INDEPENDENTE">#REF!</definedName>
    <definedName name="SALDOS824230000CAPITAIS">#REF!</definedName>
    <definedName name="SALDOS824230100IRS_RENDIMENTOS_DE_CAPITAIS">#REF!</definedName>
    <definedName name="SALDOS824230200IRC_RENDIMENTOS_DE_CAPITAIS">#REF!</definedName>
    <definedName name="SALDOS824240000PREDIAIS">#REF!</definedName>
    <definedName name="SALDOS824240100IRS_RENDIMENTOS_PREDIAIS">#REF!</definedName>
    <definedName name="SALDOS824240200IRC_RENDIMENTOS_PREDIAIS">#REF!</definedName>
    <definedName name="SALDOS824250000SOBRE_REND_SUJEITO_TX_LIBERAT">#REF!</definedName>
    <definedName name="SALDOS824250200IRS_TRAB_INDEPEND_N_RESIDENT">#REF!</definedName>
    <definedName name="SALDOS824250300IRS_PENSOES_N_RESIDENT">#REF!</definedName>
    <definedName name="SALDOS824250400IRS_CONCURSOS">#REF!</definedName>
    <definedName name="SALDOS824260000REMUNER_DE_ORGAOS_ESTATUTARIOS">#REF!</definedName>
    <definedName name="SALDOS824260200IRC_REMUN_DE_ORGAOS_ESTATUT">#REF!</definedName>
    <definedName name="SALDOS824300000IMP_S_VALOR_ACRESCENTADO__IVA">#REF!</definedName>
    <definedName name="SALDOS824320000IVA_DEDUTIVEL">#REF!</definedName>
    <definedName name="SALDOS824321000EXISTENCIAS">#REF!</definedName>
    <definedName name="SALDOS824321100CONTINENTE">#REF!</definedName>
    <definedName name="SALDOS824321110TAXA_DE__5___CONT">#REF!</definedName>
    <definedName name="SALDOS824321120TAXA_DE_16___CONT">#REF!</definedName>
    <definedName name="SALDOS824321130TAXA_DE_17___CONT">#REF!</definedName>
    <definedName name="SALDOS824321200ACORES">#REF!</definedName>
    <definedName name="SALDOS824321210TAXA_DE__4___ACORES">#REF!</definedName>
    <definedName name="SALDOS824321220TAXA_DE_12___ACORES">#REF!</definedName>
    <definedName name="SALDOS824321230TAXA_DE_13___ACORES">#REF!</definedName>
    <definedName name="SALDOS824321400INTRACOMUNITARIAS">#REF!</definedName>
    <definedName name="SALDOS824321470TAXA_DE_17___CONT">#REF!</definedName>
    <definedName name="SALDOS824322000IMOBILIZADO">#REF!</definedName>
    <definedName name="SALDOS824322100CONTINENTE">#REF!</definedName>
    <definedName name="SALDOS824322110TAXA_DE__5___CONT">#REF!</definedName>
    <definedName name="SALDOS824322120TAXA_DE_16___CONT">#REF!</definedName>
    <definedName name="SALDOS824322130TAXA_DE_17___CONT">#REF!</definedName>
    <definedName name="SALDOS824322140TAXA_DE_12___CONTIN">#REF!</definedName>
    <definedName name="SALDOS824322200ACORES">#REF!</definedName>
    <definedName name="SALDOS824322210TAXA_DE__4___ACORES">#REF!</definedName>
    <definedName name="SALDOS824322220TAXA_DE_12___ACORES">#REF!</definedName>
    <definedName name="SALDOS824322230TAXA_DE_13___ACORES">#REF!</definedName>
    <definedName name="SALDOS824322240TAXA_DE__8___ACORES">#REF!</definedName>
    <definedName name="SALDOS824322300MADEIRA">#REF!</definedName>
    <definedName name="SALDOS824322320TAXA_DE_12___MADEIRA">#REF!</definedName>
    <definedName name="SALDOS824322330TAXA_DE_13___MADEIRA">#REF!</definedName>
    <definedName name="SALDOS824322400INTRACOMUNITARIAS">#REF!</definedName>
    <definedName name="SALDOS824322410TAXA_DE__5___CONT">#REF!</definedName>
    <definedName name="SALDOS824322470TAXA_DE_17___CONT">#REF!</definedName>
    <definedName name="SALDOS824322480TAXA_DE_13___ACORES">#REF!</definedName>
    <definedName name="SALDOS824322600P._SERVI_OS_N_RESIDENTES">#REF!</definedName>
    <definedName name="SALDOS824322600P._SERVIÿOS_N_RESIDENTES">#REF!</definedName>
    <definedName name="SALDOS824322610TAXA_DE_17___CONT">#REF!</definedName>
    <definedName name="SALDOS824323000OUTROS_BENS_E_SERVICOS">#REF!</definedName>
    <definedName name="SALDOS824323100CONTINENTE">#REF!</definedName>
    <definedName name="SALDOS824323110TAXA_DE__5___CONT">#REF!</definedName>
    <definedName name="SALDOS824323120TAXA_DE_16___CONT">#REF!</definedName>
    <definedName name="SALDOS824323130TAXA_DE_17___CONT">#REF!</definedName>
    <definedName name="SALDOS824323140TAXA_DE_12___CONT">#REF!</definedName>
    <definedName name="SALDOS824323200ACORES">#REF!</definedName>
    <definedName name="SALDOS824323210TAXA_DE__4___ACORES">#REF!</definedName>
    <definedName name="SALDOS824323220TAXA_DE_12___ACORES">#REF!</definedName>
    <definedName name="SALDOS824323230TAXA_DE_13___ACORES">#REF!</definedName>
    <definedName name="SALDOS824323240TAXA_DE_08___ACORES">#REF!</definedName>
    <definedName name="SALDOS824323300MADEIRA">#REF!</definedName>
    <definedName name="SALDOS824323310TAXA_DE__4___MADEIRA">#REF!</definedName>
    <definedName name="SALDOS824323320TAXA_DE_12___MADEIRA">#REF!</definedName>
    <definedName name="SALDOS824323330TAXA_DE_13___MADEIRA">#REF!</definedName>
    <definedName name="SALDOS824323340TAXA_DE_08___MADEIRA">#REF!</definedName>
    <definedName name="SALDOS824323400INTRACOMUNITARIAS">#REF!</definedName>
    <definedName name="SALDOS824323410TAXA_DE__5___CONT">#REF!</definedName>
    <definedName name="SALDOS824323470TAXA_DE_17___CONT">#REF!</definedName>
    <definedName name="SALDOS824323600P.SERVI_OS_N_RESIDENTES">#REF!</definedName>
    <definedName name="SALDOS824323600P.SERVIÿOS_N_RESIDENTES">#REF!</definedName>
    <definedName name="SALDOS824323610TAXA_DE_17___CONT">#REF!</definedName>
    <definedName name="SALDOS824329900COMPRAS_ISENTAS">#REF!</definedName>
    <definedName name="SALDOS824330000IVA_LIQUIDADO">#REF!</definedName>
    <definedName name="SALDOS824331000OPERACOES_GERAIS">#REF!</definedName>
    <definedName name="SALDOS824331100CONTINENTE">#REF!</definedName>
    <definedName name="SALDOS824331110TAXA_DE__5___CONT">#REF!</definedName>
    <definedName name="SALDOS824331120TAXA_DE_16___CONT">#REF!</definedName>
    <definedName name="SALDOS824331130TAXA_DE_17___CONT">#REF!</definedName>
    <definedName name="SALDOS824331140TAXA_DE_12___CONT">#REF!</definedName>
    <definedName name="SALDOS824331200ACORES">#REF!</definedName>
    <definedName name="SALDOS824331210TAXA_DE__4___ACORES">#REF!</definedName>
    <definedName name="SALDOS824331220TAXA_DE_12___ACORES">#REF!</definedName>
    <definedName name="SALDOS824331230TAXA_DE_13___ACORES">#REF!</definedName>
    <definedName name="SALDOS824331240TAXA_DE_08___ACORES">#REF!</definedName>
    <definedName name="SALDOS824331300MADEIRA">#REF!</definedName>
    <definedName name="SALDOS824331310TAXA_DE__4___MADEIRA">#REF!</definedName>
    <definedName name="SALDOS824331320TAXA_DE_12___MADEIRA">#REF!</definedName>
    <definedName name="SALDOS824331330TAXA_DE_13___MADEIRA">#REF!</definedName>
    <definedName name="SALDOS824331340TAXA_DE_08___MADEIRA">#REF!</definedName>
    <definedName name="SALDOS824331400INTRACOMUNITARIAS">#REF!</definedName>
    <definedName name="SALDOS824331410TAXA_DE__5___CONT">#REF!</definedName>
    <definedName name="SALDOS824331470TAXA_DE_17___CONT">#REF!</definedName>
    <definedName name="SALDOS824331600P.SERV._N_RESIDENTES">#REF!</definedName>
    <definedName name="SALDOS824331610TAXA_DE_17___CONT">#REF!</definedName>
    <definedName name="SALDOS824331900VENDAS_ISENTAS">#REF!</definedName>
    <definedName name="SALDOS824340000IVA_REGULARIZACOES">#REF!</definedName>
    <definedName name="SALDOS824341000IVA_REGUL_MENSAIS_FAV_EMPRESA">#REF!</definedName>
    <definedName name="SALDOS824341100MENSAIS_FAVOR_EMPRESA_CONT">#REF!</definedName>
    <definedName name="SALDOS824341200MENSAIS_FAVOR_EMPRESA_ACORES">#REF!</definedName>
    <definedName name="SALDOS824341300MENSAIS_FAVOR_EMPRESA_MADEIRA">#REF!</definedName>
    <definedName name="SALDOS824342000IVA_REGUL_MENSAIS_FAV_ESTADO">#REF!</definedName>
    <definedName name="SALDOS824342100MENSAIS_FAVOR_ESTADO_CONT">#REF!</definedName>
    <definedName name="SALDOS824342200MENSAIS_FAVOR_ESTADO_ACORES">#REF!</definedName>
    <definedName name="SALDOS824350000IVA_APURAMENTO">#REF!</definedName>
    <definedName name="SALDOS824360000IVA_A_PAGAR">#REF!</definedName>
    <definedName name="SALDOS824361000IVA_VALORES_APURADOS">#REF!</definedName>
    <definedName name="SALDOS824400000RESTANTES_IMPOSTOS">#REF!</definedName>
    <definedName name="SALDOS824400100IMPOSTO_SELO_S_TRANSACCOES">#REF!</definedName>
    <definedName name="SALDOS824400200IMPOSTO_SELO_PESSOAL">#REF!</definedName>
    <definedName name="SALDOS824500000CONTRIB_SEGURANCA_SOCIAL">#REF!</definedName>
    <definedName name="SALDOS824510000CENTRO_REG_SEG_SOCIAL">#REF!</definedName>
    <definedName name="SALDOS824510100CENTRO_REG_SEG_SOC_A_HEROISMO">#REF!</definedName>
    <definedName name="SALDOS824510200CENTRO_REG_SEG_SOC_AVEIRO">#REF!</definedName>
    <definedName name="SALDOS824510300CENTRO_REG_SEG_SOC_COIMBRA">#REF!</definedName>
    <definedName name="SALDOS824510400CENTRO_REG_SEG_SOC_FARO">#REF!</definedName>
    <definedName name="SALDOS824510500CENTRO_REG_SEG_SOC_LISBOA">#REF!</definedName>
    <definedName name="SALDOS824510600CENTRO_REG_SEG_SOC_PORTO">#REF!</definedName>
    <definedName name="SALDOS824510700CENTRO_REG_SEG_SOC_SETUBAL">#REF!</definedName>
    <definedName name="SALDOS824510900CENTRO_REG_SEG_SOC_MADEIRA">#REF!</definedName>
    <definedName name="SALDOS824512000CAIXA_PREV_MEDICOS_PORTUGUESES">#REF!</definedName>
    <definedName name="SALDOS824900000OUTRAS_TRIBUTACOES">#REF!</definedName>
    <definedName name="SALDOS824900500DIR_GERAL_ALFANDEGAS_CONT">#REF!</definedName>
    <definedName name="SALDOS824900517ISP_IMP_PROD_PET_COMB_LIQUIDOS">#REF!</definedName>
    <definedName name="SALDOS824900600DIR_GERAL_ALFANDEGAS_MADEIRA">#REF!</definedName>
    <definedName name="SALDOS824900617ISP_IMP_PROD_PET_COMB_LIQUIDOS">#REF!</definedName>
    <definedName name="SALDOS824900700DIR_GERAL_ALFANDEGA_ACORES">#REF!</definedName>
    <definedName name="SALDOS824900717ISP_IMP_PROD_PET_COMB_LIQUIDOS">#REF!</definedName>
    <definedName name="SALDOS825000000ACCIONISTAS">#REF!</definedName>
    <definedName name="SALDOS825200000EMPRESAS_DO_GRUPO">#REF!</definedName>
    <definedName name="SALDOS825210000EMPRESTIMOS">#REF!</definedName>
    <definedName name="SALDOS825211000MOCACOR_C__SUPRIMENTOS">#REF!</definedName>
    <definedName name="SALDOS825212000AGRAN_C__SUPRIMENTOS">#REF!</definedName>
    <definedName name="SALDOS825214000PETROGAL_CHINESA_C_SUPRIMENT">#REF!</definedName>
    <definedName name="SALDOS825215000CLC_C_SUPRIMENTOS">#REF!</definedName>
    <definedName name="SALDOS825216000PETROGAS_C_SUPRIMENTOS">#REF!</definedName>
    <definedName name="SALDOS825217000PETROMAR_C__SUPRIMENTOS">#REF!</definedName>
    <definedName name="SALDOS825218000PETROGAL_ANGOLA_C__SUPRIMENTOS">#REF!</definedName>
    <definedName name="SALDOS825230000RESULTADOS_ATRIBUIDOS">#REF!</definedName>
    <definedName name="SALDOS825230100EIVAL">#REF!</definedName>
    <definedName name="SALDOS825230200SACOR_MARITIMA_SA">#REF!</definedName>
    <definedName name="SALDOS825230300GALP_INTERNATIONAL_CORPORATION">#REF!</definedName>
    <definedName name="SALDOS825230400AGRAN___AGROQUIMICA_DE_ANGOLA">#REF!</definedName>
    <definedName name="SALDOS825230600SAAGA___SOC_ACOREANA_GASES">#REF!</definedName>
    <definedName name="SALDOS825230700GITE_GALP_INT_TRADING_EST">#REF!</definedName>
    <definedName name="SALDOS825250000DIF_DE_CAMBIO_REF_2529000">#REF!</definedName>
    <definedName name="SALDOS825250000DIF_DE_CAMBIO_REF_25290000">#REF!</definedName>
    <definedName name="SALDOS825290000OUTRAS_OPERACOES">#REF!</definedName>
    <definedName name="SALDOS825290100AGRAN_AGROQUIMICA_ANGOLA">#REF!</definedName>
    <definedName name="SALDOS825290200AGRAN_C_ESPECIAL">#REF!</definedName>
    <definedName name="SALDOS825290300AGRAN_C_PLAFOND_ESPECIAL">#REF!</definedName>
    <definedName name="SALDOS825290400CARBOGAL_CARBONOS_PORTUGAL_SA">#REF!</definedName>
    <definedName name="SALDOS825290500GARAGEM_AUTO_RIBEIROS_LDA">#REF!</definedName>
    <definedName name="SALDOS825290600CLC_COM_LOGIST_COMBUST">#REF!</definedName>
    <definedName name="SALDOS825290700EIVAL">#REF!</definedName>
    <definedName name="SALDOS825290800GALP_AFRICA_EXPL_PETROLEOS_LDA">#REF!</definedName>
    <definedName name="SALDOS825290800PETROGAL_EXPLORA_aO_LDA">#REF!</definedName>
    <definedName name="SALDOS825290900GALP_INTERNATIONAL_CORPORATION">#REF!</definedName>
    <definedName name="SALDOS825291000GALP_INT_TRADING_ESTABLISHMENT">#REF!</definedName>
    <definedName name="SALDOS825291002GITE___MERCADO_DE_PAPEL">#REF!</definedName>
    <definedName name="SALDOS825291200FERREIRA_LOPES___ALVES_LDA">#REF!</definedName>
    <definedName name="SALDOS825291300FIGUEIRAS_FRANCA_LDA">#REF!</definedName>
    <definedName name="SALDOS825291400GARAGEM_CENT_STA_BARBARA_LDA">#REF!</definedName>
    <definedName name="SALDOS825291600SALCO_SOC_ALG_CARB_OLEOS_LDA">#REF!</definedName>
    <definedName name="SALDOS825291700GARAGEM_CALDAS_LDA">#REF!</definedName>
    <definedName name="SALDOS825291800GALPGESTE_LDA">#REF!</definedName>
    <definedName name="SALDOS825292000MOCACOR_DISTRIB_COMBUSTIVEIS">#REF!</definedName>
    <definedName name="SALDOS825292002MOCACOR_C_C">#REF!</definedName>
    <definedName name="SALDOS825292300PETROGAL_ESPANOLA_SA">#REF!</definedName>
    <definedName name="SALDOS825292400PETROGAL_ESPANOLA_RESERVA_ESTR">#REF!</definedName>
    <definedName name="SALDOS825292500PETROGAL_CHINESA_LDA">#REF!</definedName>
    <definedName name="SALDOS825292600PETROGAL_ANGOLA_LDA">#REF!</definedName>
    <definedName name="SALDOS825292700PETROMAR_C__PLAFOND_ESPECIAL">#REF!</definedName>
    <definedName name="SALDOS825292800SACOR_MARITIMA_SA">#REF!</definedName>
    <definedName name="SALDOS825293000TAGUS_RE_SA">#REF!</definedName>
    <definedName name="SALDOS825293200PETROGAL_ACORES__LDA">#REF!</definedName>
    <definedName name="SALDOS825293300PETROGAL_MADEIRA__LDA">#REF!</definedName>
    <definedName name="SALDOS825293400PETROFORMA___PETROGAL_FORMA_AO">#REF!</definedName>
    <definedName name="SALDOS825295000SAAGA___SOC_ACOREANA_GASES">#REF!</definedName>
    <definedName name="SALDOS825295001SAAGA_C_C">#REF!</definedName>
    <definedName name="SALDOS825295002SAAGA_C__DESP_COMBUSTIVEIS">#REF!</definedName>
    <definedName name="SALDOS825295003SAAGA_C__DESP_GASES">#REF!</definedName>
    <definedName name="SALDOS825295004SAAGA_C__FACT_ENCHI_GASES">#REF!</definedName>
    <definedName name="SALDOS825295500SOTURIS_SOC_EXP_HOTEL_E_TURISM">#REF!</definedName>
    <definedName name="SALDOS825300000EMPRESAS_ASSOCIADAS">#REF!</definedName>
    <definedName name="SALDOS825330000RESULTADOS_ATRIBUIDOS">#REF!</definedName>
    <definedName name="SALDOS825330100SAAGA_SOC_ACOREANA_ARMAZ_GASES">#REF!</definedName>
    <definedName name="SALDOS825330200TRADINGPOR_EMP_COM_EST_PORTUG">#REF!</definedName>
    <definedName name="SALDOS825390000OUTRAS_OPERACOES">#REF!</definedName>
    <definedName name="SALDOS825391000HOTELGAL_SOC_HOTEIS_PORT._SA">#REF!</definedName>
    <definedName name="SALDOS825392000ENACOL___EMP_NAC_COMB_SARL">#REF!</definedName>
    <definedName name="SALDOS825392001ENACOL___C_C">#REF!</definedName>
    <definedName name="SALDOS825392002ENACOL___C__PLAFOND_ESPECIAL">#REF!</definedName>
    <definedName name="SALDOS825392500PORTGAS_SOC_PROD_DIST_GAS_SA">#REF!</definedName>
    <definedName name="SALDOS825392501PORTGAS___C_C">#REF!</definedName>
    <definedName name="SALDOS825392502PORTGAS_CAPITAL_SUBSCR_N_REALI">#REF!</definedName>
    <definedName name="SALDOS825392700SAAGA_SOC_ACOREANA_GASES">#REF!</definedName>
    <definedName name="SALDOS825392701SAAGA_C_C">#REF!</definedName>
    <definedName name="SALDOS825392702SAAGA_C_DESPACHO_COMBUSTIVEIS">#REF!</definedName>
    <definedName name="SALDOS825392703SAAGA_C_DESPACHO_GASES">#REF!</definedName>
    <definedName name="SALDOS825392705SAAGA_C_FACT_ENCHIMENT_GASES">#REF!</definedName>
    <definedName name="SALDOS825393400SONANGALP_C_C">#REF!</definedName>
    <definedName name="SALDOS825400000OUT_EMP._PARTIC.E_PARTICIPANTE">#REF!</definedName>
    <definedName name="SALDOS825410000EMPRESTIMOS">#REF!</definedName>
    <definedName name="SALDOS825410400AGRAN___C_SUPRIMENTOS">#REF!</definedName>
    <definedName name="SALDOS825430000RESULTADOS_ATRIBUIDOS">#REF!</definedName>
    <definedName name="SALDOS825430400FINA_PETROLEOS_DE_ANGOLA_SARL">#REF!</definedName>
    <definedName name="SALDOS825430600AGRAN___AGROQ._DE_ANGOLA">#REF!</definedName>
    <definedName name="SALDOS825490000OUTRAS_OPERACOES">#REF!</definedName>
    <definedName name="SALDOS825490400LUSITANIAGAS">#REF!</definedName>
    <definedName name="SALDOS825490600AGRAN___AGROQ_DE_ANGOLA">#REF!</definedName>
    <definedName name="SALDOS825490700AGRAN___C___ESPECIAL">#REF!</definedName>
    <definedName name="SALDOS825490800AGRAN___C___PLAFOND_ESPECIAL">#REF!</definedName>
    <definedName name="SALDOS826000000OUTROS_DEVEDORES_E_CREDORES">#REF!</definedName>
    <definedName name="SALDOS826100000FORNECEDORES_DE_IMOBILIZADO">#REF!</definedName>
    <definedName name="SALDOS826101000FORNECEDORES_IMOB_C_C">#REF!</definedName>
    <definedName name="SALDOS826102000FORNECEDORES_IMOB_C__SADOS_DEV">#REF!</definedName>
    <definedName name="SALDOS826110000FORNECEDORES_DE_IMOBILIZ_C_C">#REF!</definedName>
    <definedName name="SALDOS826111000FORNEC_IMOBIL_C_C_NACIONAIS">#REF!</definedName>
    <definedName name="SALDOS826112000FORNEC_IMOBIL_C_C_ESTRANGEIROS">#REF!</definedName>
    <definedName name="SALDOS826130000FORNEC_C_DEP_DE_GARANTIA_IMOBI">#REF!</definedName>
    <definedName name="SALDOS826131000FORNECED_C_DEP_GARANT_IMOB">#REF!</definedName>
    <definedName name="SALDOS826132000FORNECED_C_DEP_GARANT_IMOB_MM">#REF!</definedName>
    <definedName name="SALDOS826180000FORNEC_C_FACT_REC_CONF_IMOB">#REF!</definedName>
    <definedName name="SALDOS826181000FORNECED_C_FACT_REC_CONF_IMOB">#REF!</definedName>
    <definedName name="SALDOS826190000ADIANTAM_A_FORNEC_DE_IMOBILIZ">#REF!</definedName>
    <definedName name="SALDOS826200000PESSOAL">#REF!</definedName>
    <definedName name="SALDOS826220000REMUNER_A_PAGAR_PESSOAL">#REF!</definedName>
    <definedName name="SALDOS826240000ADIANTAMENTOS_AO_PESSOAL">#REF!</definedName>
    <definedName name="SALDOS826240100ADT_PESS_PROPRIO_MES">#REF!</definedName>
    <definedName name="SALDOS826240101ADIANTAMENTOS_PROPRIO_MES__NOR">#REF!</definedName>
    <definedName name="SALDOS826240102ADIANTAMENTOS_PROPRIO_MES__CEN">#REF!</definedName>
    <definedName name="SALDOS826240103ADIANTAMENTOS_PROPRIO_MES__SUL">#REF!</definedName>
    <definedName name="SALDOS826240200ADT_PESS_S_FERIAS_E_NATAL">#REF!</definedName>
    <definedName name="SALDOS826240201SUB_FERIAS_E_NATAL___________N">#REF!</definedName>
    <definedName name="SALDOS826240202SUB_FERIAS_E_NATAL___________C">#REF!</definedName>
    <definedName name="SALDOS826240203SUB_FERIAS_E_NATAL___________S">#REF!</definedName>
    <definedName name="SALDOS826240300ADT_PESS_PRESTAC_MENSAIS">#REF!</definedName>
    <definedName name="SALDOS826240301PRESTACOES_MENSAIS_________NOR">#REF!</definedName>
    <definedName name="SALDOS826240302PRESTACOES_MENSAIS_________CEN">#REF!</definedName>
    <definedName name="SALDOS826240303PRESTACOES_MENSAIS_________SUL">#REF!</definedName>
    <definedName name="SALDOS826240400ADT_PESS_AQUIS_DE_VIATURAS">#REF!</definedName>
    <definedName name="SALDOS826240401AQUISICAO_DE_VIATURAS______NOR">#REF!</definedName>
    <definedName name="SALDOS826240402AQUISICAO_DE_VIATURAS______CEN">#REF!</definedName>
    <definedName name="SALDOS826240403AQUISICAO_DE_VIATURAS______SUL">#REF!</definedName>
    <definedName name="SALDOS826240500ADT_PESS_RUVA">#REF!</definedName>
    <definedName name="SALDOS826240501RUVA_______________________NOR">#REF!</definedName>
    <definedName name="SALDOS826240502RUVA_______________________CEN">#REF!</definedName>
    <definedName name="SALDOS826240503RUVA_______________________SUL">#REF!</definedName>
    <definedName name="SALDOS826240600ADT_PESS_DSP_SAUDE_PESSOAL">#REF!</definedName>
    <definedName name="SALDOS826240602DSP_SAUDE_PESSOAL__________CEN">#REF!</definedName>
    <definedName name="SALDOS826240603DSP_SAUDE_PESSOAL__________SUL">#REF!</definedName>
    <definedName name="SALDOS826240700ADT_PESS_DSP_SAUDE_FAMIL">#REF!</definedName>
    <definedName name="SALDOS826240701DSP_SAUDE_FAMILIARES_______NOR">#REF!</definedName>
    <definedName name="SALDOS826240702DSP_SAUDE_FAMILIARES_______CEN">#REF!</definedName>
    <definedName name="SALDOS826240703DSP_SAUDE_FAMILIARES_______SUL">#REF!</definedName>
    <definedName name="SALDOS826240800ADT_PESS_PLANO_DEFECIENTES">#REF!</definedName>
    <definedName name="SALDOS826240801PLANO_DEFECIENTES__________NOR">#REF!</definedName>
    <definedName name="SALDOS826240802PLANO_DEFECIENTES__________CEN">#REF!</definedName>
    <definedName name="SALDOS826240803PLANO_DEFECIENTES__________SUL">#REF!</definedName>
    <definedName name="SALDOS826240900ADT_PESS_HABITACAO">#REF!</definedName>
    <definedName name="SALDOS826240901HABITACAO__________________NOR">#REF!</definedName>
    <definedName name="SALDOS826240902HABITACAO__________________CEN">#REF!</definedName>
    <definedName name="SALDOS826240903HABITACAO__________________SUL">#REF!</definedName>
    <definedName name="SALDOS826241000ADT_PESS_AUTO_CONSTRUCAO">#REF!</definedName>
    <definedName name="SALDOS826241002AUTO_CONSTRUCAO____________CEN">#REF!</definedName>
    <definedName name="SALDOS826241003AUTO_CONSTRUCAO____________SUL">#REF!</definedName>
    <definedName name="SALDOS826241100ADT_PESS_VENDA_CASAS_SINES">#REF!</definedName>
    <definedName name="SALDOS826241101VENDA_CASAS_SINES__________NOR">#REF!</definedName>
    <definedName name="SALDOS826241102VENDA_CASAS_SINES__________CEN">#REF!</definedName>
    <definedName name="SALDOS826241103VENDA_CASAS_SINES__________SUL">#REF!</definedName>
    <definedName name="SALDOS826241200ADT_PESS_SEGUR_VND_CASAS_SINES">#REF!</definedName>
    <definedName name="SALDOS826241201SEG_VENDA_CASAS_SINES______NOR">#REF!</definedName>
    <definedName name="SALDOS826241202SEG_VENDA_CASAS_SINES______CEN">#REF!</definedName>
    <definedName name="SALDOS826241203SEG_VENDA_CASAS_SINES______SUL">#REF!</definedName>
    <definedName name="SALDOS826241400ADT_PESS_JUROS_DE_EMPRESTIMOS">#REF!</definedName>
    <definedName name="SALDOS826241401JUROS_DE_EMPRESTIMOS_______NOR">#REF!</definedName>
    <definedName name="SALDOS826241402JUROS_DE_EMPRESTIMOS_______CEN">#REF!</definedName>
    <definedName name="SALDOS826241403JUROS_DE_EMPRESTIMOS_______SUL">#REF!</definedName>
    <definedName name="SALDOS826241800ADT_PESS_SUBS_ANTECIP_OCUPACAO">#REF!</definedName>
    <definedName name="SALDOS826241801ADT_PESS_SUBS_ANTECIP_OCUPACAO">#REF!</definedName>
    <definedName name="SALDOS826241900ADT_PESS_OUTROS_ADIANTAMENTOS">#REF!</definedName>
    <definedName name="SALDOS826241902OUTROS_ADIANTAMENTOS_______CEN">#REF!</definedName>
    <definedName name="SALDOS826241903OUTROS_ADIANTAMENTOS_______SUL">#REF!</definedName>
    <definedName name="SALDOS826250000CAUCOES_DOS_ORG_SOCIAIS">#REF!</definedName>
    <definedName name="SALDOS826260000CAUCOES_DO_PESSOAL">#REF!</definedName>
    <definedName name="SALDOS826290000OUT_OPERCACOES_COM_PESSOAL">#REF!</definedName>
    <definedName name="SALDOS826290100ABONOS_DE_FAMILIA">#REF!</definedName>
    <definedName name="SALDOS826290200QUOTIZACOES_DO_G_D_PETROGAL">#REF!</definedName>
    <definedName name="SALDOS826290201QUOTIZACOES_DO_G_D_P_______NOR">#REF!</definedName>
    <definedName name="SALDOS826290202QUOTIZACOES_DO_G_D_P_______CEN">#REF!</definedName>
    <definedName name="SALDOS826290203QUOTIZACOES_DO_G_D_P_______SUL">#REF!</definedName>
    <definedName name="SALDOS826290300QUOTIZ_DA_ASSOC_DOS_REFORMADOS">#REF!</definedName>
    <definedName name="SALDOS826290301QUOTIZ_DA_ASSOC_REFORMADOS_NOR">#REF!</definedName>
    <definedName name="SALDOS826290302QUOTIZ_DA_ASSOC_REFORMADOS_CEN">#REF!</definedName>
    <definedName name="SALDOS826290303QUOTIZ_DA_ASSOC_REFORMADOS_SUL">#REF!</definedName>
    <definedName name="SALDOS826290400RECIBOS_DA_COOPERATIVA">#REF!</definedName>
    <definedName name="SALDOS826290402RECIBOS_DA_COOPERATIVA_____CEN">#REF!</definedName>
    <definedName name="SALDOS826290500BAIRROS_SOCIAIS">#REF!</definedName>
    <definedName name="SALDOS826290502BAIRROS_SOCIAIS____________CEN">#REF!</definedName>
    <definedName name="SALDOS826290504BAIRROS_SOCIAIS_VAL_REGULARIZA">#REF!</definedName>
    <definedName name="SALDOS826290600VENDA_DE_PRODUTOS_PETROGAL">#REF!</definedName>
    <definedName name="SALDOS826290602VENDA_DE_PROD_PETROGAL_____CEN">#REF!</definedName>
    <definedName name="SALDOS826290603VENDA_DE_PROD_PETROGAL_____SUL">#REF!</definedName>
    <definedName name="SALDOS826290700SEGUROS_PETROGAL">#REF!</definedName>
    <definedName name="SALDOS826290800GRUPO_DESPORTIVO_PETROGAL">#REF!</definedName>
    <definedName name="SALDOS826290801SEGUROS_G_D_PETROGAL_______NOR">#REF!</definedName>
    <definedName name="SALDOS826290802SEGUROS_G_D_PETROGAL_______CEN">#REF!</definedName>
    <definedName name="SALDOS826290803SEGUROS_G_D_PETROGAL_______SUL">#REF!</definedName>
    <definedName name="SALDOS826290804PERIODIZACAO_C__G_D_PETROGAL">#REF!</definedName>
    <definedName name="SALDOS826290900REMUNER_E_ENCARG_A_REGULARIZAR">#REF!</definedName>
    <definedName name="SALDOS826290901REMUN_E_ENC_A_REGULARIZAR__NOR">#REF!</definedName>
    <definedName name="SALDOS826290902REMUN_E_ENC_A_REGULARIZAR__CEN">#REF!</definedName>
    <definedName name="SALDOS826290903REMUN_E_ENC_A_REGULARIZAR__SUL">#REF!</definedName>
    <definedName name="SALDOS826291000DESCONTOS_DA_FUNCAO_PUBLICA">#REF!</definedName>
    <definedName name="SALDOS826291100PLANO_COMPLEM_DE_REFORMA">#REF!</definedName>
    <definedName name="SALDOS826291110PLANO_C_REFORMA_EX_ASSOC_AFRIC">#REF!</definedName>
    <definedName name="SALDOS826291300REGULARIZACAO_CONTAS_PESSOAL">#REF!</definedName>
    <definedName name="SALDOS826291301OUT_CONTAS_PESSOAL_REGUL___NOR">#REF!</definedName>
    <definedName name="SALDOS826291302OUT_CONTAS_PESSOAL_REGUL___CEN">#REF!</definedName>
    <definedName name="SALDOS826291303OUT_CONTAS_PESSOAL_REGUL___SUL">#REF!</definedName>
    <definedName name="SALDOS826291304OUT_CONTAS_PESSOAL_REGUL___GER">#REF!</definedName>
    <definedName name="SALDOS826291400DESCONTOS_JUDICIAIS">#REF!</definedName>
    <definedName name="SALDOS826291401DESC_JUDICIAIS_____________NOR">#REF!</definedName>
    <definedName name="SALDOS826291402DESC_JUDICIAIS_____________CEN">#REF!</definedName>
    <definedName name="SALDOS826291403DESC_JUDICIAIS_____________SUL">#REF!</definedName>
    <definedName name="SALDOS826291500SENHAS_DE_TAXAS_MODERADORAS">#REF!</definedName>
    <definedName name="SALDOS826291502SENHAS_TX_MODERADORAS__CEN">#REF!</definedName>
    <definedName name="SALDOS826291503SENHAS_TX_MODERADORAS__SUL">#REF!</definedName>
    <definedName name="SALDOS826291600VENDAS_C__CARTAO_GALP">#REF!</definedName>
    <definedName name="SALDOS826291601VENDAS_C_CARTAO_GALP__NOR">#REF!</definedName>
    <definedName name="SALDOS826291602VENDAS_C_CARTAO_GALP__CEN">#REF!</definedName>
    <definedName name="SALDOS826291603VENDAS_C_CARTAO_GALP__SUL">#REF!</definedName>
    <definedName name="SALDOS826291700UTILIZACAO_VIATURAS">#REF!</definedName>
    <definedName name="SALDOS826291701UTILIZACAO_VIATURAS_NOR">#REF!</definedName>
    <definedName name="SALDOS826291702UTILIZACAO_VIATURAS_CEN">#REF!</definedName>
    <definedName name="SALDOS826291703UTILIZACAO_VIATURAS_SUL">#REF!</definedName>
    <definedName name="SALDOS826291800AQUISICAO_VIATURAS_AVP">#REF!</definedName>
    <definedName name="SALDOS826291801AQUISICAO_VIATURAS_AVP_NOR">#REF!</definedName>
    <definedName name="SALDOS826291802AQUISICAO_VIATURAS_AVP_CEN">#REF!</definedName>
    <definedName name="SALDOS826291803AQUISICAO_VIATURAS_AVP_SUL">#REF!</definedName>
    <definedName name="SALDOS826300000SINDICATOS">#REF!</definedName>
    <definedName name="SALDOS826310000SINDICATOS">#REF!</definedName>
    <definedName name="SALDOS826500000CREDORES_SUBSCR_NAO_LIBERADAS">#REF!</definedName>
    <definedName name="SALDOS826500300PORTGAS_SOC_PROD_DIST_GAS_SA">#REF!</definedName>
    <definedName name="SALDOS826500600SETGAS_SOC_PROD_DISTRIB_GAS">#REF!</definedName>
    <definedName name="SALDOS826501000CLC_COMP_LOGIST_COMBUSTIVEIS">#REF!</definedName>
    <definedName name="SALDOS826501100PETROGAL_ESPANHOLA_SA">#REF!</definedName>
    <definedName name="SALDOS826501200SONANGALP_C__CAPITAL">#REF!</definedName>
    <definedName name="SALDOS826501201SONANGALP_REC_PT_AV_BRA_LUANDA">#REF!</definedName>
    <definedName name="SALDOS826501202SONANGALP_REC_PT_AVAL___LUANDA">#REF!</definedName>
    <definedName name="SALDOS826501203SONANGALP_REC_MAT_ENVIADO">#REF!</definedName>
    <definedName name="SALDOS826501400PETROGAL_ANGOLA__LDA">#REF!</definedName>
    <definedName name="SALDOS826501500PETROGAL_A_ORES__LDA">#REF!</definedName>
    <definedName name="SALDOS826501600PETROGAL_MADEIRA__LDA">#REF!</definedName>
    <definedName name="SALDOS826501700PETROFORMA_PET_FORMACAO_SA">#REF!</definedName>
    <definedName name="SALDOS826501800PETROGAL_GUINE_BISSAU_LDA">#REF!</definedName>
    <definedName name="SALDOS826501900SOPOR___SOC_DIST_COMB_SA">#REF!</definedName>
    <definedName name="SALDOS826600000OBRIGACIONISTAS">#REF!</definedName>
    <definedName name="SALDOS826600800AMORT_E_JUR_OBRIG_INT_1985">#REF!</definedName>
    <definedName name="SALDOS826600804AMORT_OBRIG_INT_1985_SORT_04">#REF!</definedName>
    <definedName name="SALDOS826600847JUROS_OBRIG_INT_1985_CUP_07">#REF!</definedName>
    <definedName name="SALDOS826600850JUROS_OBRIG_INT_1985_CUP_10">#REF!</definedName>
    <definedName name="SALDOS826610000OBRIGACIONISTAS_C_SUBSCRICAO">#REF!</definedName>
    <definedName name="SALDOS826610200OBRIGACOES_SUBSCRITAS_PETROG_9">#REF!</definedName>
    <definedName name="SALDOS826610300OBRIGACOES_SUBSCRITAS_PETROG_9">#REF!</definedName>
    <definedName name="SALDOS826700000CONSULT_ASSESS_E_INTERMEDIAR">#REF!</definedName>
    <definedName name="SALDOS826710000REVENDORES_DE_GAS_CANALIZADO">#REF!</definedName>
    <definedName name="SALDOS826720000INTERMEDIARIOS_E_COMISSIONISTA">#REF!</definedName>
    <definedName name="SALDOS826730000REVENDEDORES_GAS_CANALIZADO_VE">#REF!</definedName>
    <definedName name="SALDOS826800000DEVEDORES_CREDORES_DIVERSOS">#REF!</definedName>
    <definedName name="SALDOS826810000DEVEDORES_E_CREDORES_DIV_C_C">#REF!</definedName>
    <definedName name="SALDOS826811000DIF_DE_CAMBIO_REF_A_CONTA_2681">#REF!</definedName>
    <definedName name="SALDOS826812000DIF_CAMBIO_FORNEC">#REF!</definedName>
    <definedName name="SALDOS826820000ORGANISMOS_ADMINISTRATIVOS_C_C">#REF!</definedName>
    <definedName name="SALDOS826830000ORGANISMOS_ADMINISTR_OUT_OPER">#REF!</definedName>
    <definedName name="SALDOS826830100FUNDO_REGIONAL_ABAST_ACORES">#REF!</definedName>
    <definedName name="SALDOS826830101DIF_PRECO_COMBUSTIVEIS">#REF!</definedName>
    <definedName name="SALDOS826830102DIF_PRECO_GAS">#REF!</definedName>
    <definedName name="SALDOS826830103DIF_FRETE_G.P.L.">#REF!</definedName>
    <definedName name="SALDOS826830200DIR_REG_C_IND___MADEIRA">#REF!</definedName>
    <definedName name="SALDOS826830202DIF_PRECO_G.P.L.">#REF!</definedName>
    <definedName name="SALDOS826840000DEVEDORES_CREDORES_P__CAUCOES">#REF!</definedName>
    <definedName name="SALDOS826840100CAUCOES_E_GARANTIAS_PRESTADAS">#REF!</definedName>
    <definedName name="SALDOS826840101CAPITANIA_PORTO_DE_LEIXOES">#REF!</definedName>
    <definedName name="SALDOS826840105SERVICOS_MUNICIP_DE_COIMBRA">#REF!</definedName>
    <definedName name="SALDOS826840106SERV_MUN_AGUAS_SANEAM_PORTO">#REF!</definedName>
    <definedName name="SALDOS826840108ESCOLA_PREPARATORIA_VIATODOS">#REF!</definedName>
    <definedName name="SALDOS826840109SERV_MUNIC_AGUA_SAN_MATOSINHOS">#REF!</definedName>
    <definedName name="SALDOS826840110ELECTRICIDADE_PORTUGAL_EP_EDP">#REF!</definedName>
    <definedName name="SALDOS826840112CTT_TLP_DIR_REG_CORREIO_SUL">#REF!</definedName>
    <definedName name="SALDOS826840113PENS_V.S.LUCAS_CGD">#REF!</definedName>
    <definedName name="SALDOS826840114ACCOES_JUDICIAIS_EM_CURSO">#REF!</definedName>
    <definedName name="SALDOS826840115MINIST_COMERC_TURISMO_ANGOLA">#REF!</definedName>
    <definedName name="SALDOS826840116GAR_F_MAGALHAES_M_D_PEREIRA_LD">#REF!</definedName>
    <definedName name="SALDOS826840119TRIBUNAL_JUDICIAL_DA_GOLEGA">#REF!</definedName>
    <definedName name="SALDOS826840121CAMARA_MUNICIPAL_DE_VISEU">#REF!</definedName>
    <definedName name="SALDOS826840122AGRAN_CONTA_CAUCAO_ADMINISTRAD">#REF!</definedName>
    <definedName name="SALDOS826840123EMP_ELECTRICIDADE_ACORES">#REF!</definedName>
    <definedName name="SALDOS826840124EMPARQUE___DIR_C_GALP_QUIMICOS">#REF!</definedName>
    <definedName name="SALDOS826840125ESLI___DIR_S_CONT_TESOURARIA">#REF!</definedName>
    <definedName name="SALDOS826840126EMPARQUE___DIR_SERV_JURIDICOS">#REF!</definedName>
    <definedName name="SALDOS826840127EMPARQUE___DIR_C_GALP_COMBUSTI">#REF!</definedName>
    <definedName name="SALDOS826840128EMPARQUE___DIR_SERV_GESTAO_RIS">#REF!</definedName>
    <definedName name="SALDOS826840129SERV_MUNIC_AGUA_SAN_BRAGA">#REF!</definedName>
    <definedName name="SALDOS826840151CTT__CORREIOS_PORTUGAL_SERV_AV">#REF!</definedName>
    <definedName name="SALDOS826840152DEPOSITO_GARANTIA_EDP_PORTO">#REF!</definedName>
    <definedName name="SALDOS826840153DEPOSITO_GARANTIA_EDP_SINES">#REF!</definedName>
    <definedName name="SALDOS826840154DEPOSITO_GARANTIA_ALD">#REF!</definedName>
    <definedName name="SALDOS826840200CAUCOES_E_GARANTIAS_RECEBIDAS">#REF!</definedName>
    <definedName name="SALDOS826840201CAUCOES_GARRAFAS_GAS_LISBOA">#REF!</definedName>
    <definedName name="SALDOS826840202CAUCOES_GARRAFAS_GAS_PORTO">#REF!</definedName>
    <definedName name="SALDOS826840204CAUC_GARANTIA_CONSUMO_LISBOA">#REF!</definedName>
    <definedName name="SALDOS826840205CAUC_GARANTIA_CONSUMO_PORTO">#REF!</definedName>
    <definedName name="SALDOS826840206AVELINO_FERREIRA_FIGUEIRA">#REF!</definedName>
    <definedName name="SALDOS826840208ROCHA_MOTA___SOARES_LDA">#REF!</definedName>
    <definedName name="SALDOS826840209FOSTER_WEELER">#REF!</definedName>
    <definedName name="SALDOS826840211BATISTA___IRMAOS_LDA">#REF!</definedName>
    <definedName name="SALDOS826840212CAUCOES_P_CARTOES_DE_ACESSO__D">#REF!</definedName>
    <definedName name="SALDOS826840213CAUCOES_P_USO_FERRAMENTAS_BOA">#REF!</definedName>
    <definedName name="SALDOS826840214CAUCOES_P_CARTOES_DE_ACESSO__D">#REF!</definedName>
    <definedName name="SALDOS826840215CAUCOES_GARRAFAS_GAS_MADEIRA">#REF!</definedName>
    <definedName name="SALDOS826840216CAUCOES_GARANTIA_CONSUMO_MADEI">#REF!</definedName>
    <definedName name="SALDOS826840217CAUCOES_GARRAFAS_GAS_ACORES">#REF!</definedName>
    <definedName name="SALDOS826840218CAUCOES_GARANTIA_CONSUMO_ACORE">#REF!</definedName>
    <definedName name="SALDOS826840219TALMETAIS___SOC_SUCATAS_F_N_LD">#REF!</definedName>
    <definedName name="SALDOS826840220ANT_MATAN_A_COSTA_MET_FERRO_LD">#REF!</definedName>
    <definedName name="SALDOS826840220ANT_MATANÿA_COSTA_MET_FERRO_LD">#REF!</definedName>
    <definedName name="SALDOS826840221VELALUZ_ERNESTO_SOARES_MOREIRA">#REF!</definedName>
    <definedName name="SALDOS826840223SOCER___COM_E_IND_RESINAS_SA">#REF!</definedName>
    <definedName name="SALDOS826840224MCDONALD_S_A_SERV_SEIXAL">#REF!</definedName>
    <definedName name="SALDOS826850000DEVEDORES_CREDORES_M_LONGO_PRA">#REF!</definedName>
    <definedName name="SALDOS826850001ANGOL_C_C">#REF!</definedName>
    <definedName name="SALDOS826850002UOP_LIMITED___PLATINUM_POOL">#REF!</definedName>
    <definedName name="SALDOS826850003J_M_CORDEIRO">#REF!</definedName>
    <definedName name="SALDOS826850004ETA_EMPRESA_DE_TRANSP_ALENTEJA">#REF!</definedName>
    <definedName name="SALDOS826850005LUBRIDAO">#REF!</definedName>
    <definedName name="SALDOS826850006ADELINO_NUNES_SERRA">#REF!</definedName>
    <definedName name="SALDOS826850007VALENTIM_MORGADO_E_FERREIRA">#REF!</definedName>
    <definedName name="SALDOS826850008JOAO_CRISTOVAO_CHINA">#REF!</definedName>
    <definedName name="SALDOS826850011GASPE_EMP_GAS_D_PETROL">#REF!</definedName>
    <definedName name="SALDOS826850012AUTO_JULIO_LDA">#REF!</definedName>
    <definedName name="SALDOS826850013BERNARDO_MARIA_TOME_AGUIAR">#REF!</definedName>
    <definedName name="SALDOS826850014COOP_HABIT_PETROGAL_CESSA_AO_C">#REF!</definedName>
    <definedName name="SALDOS826850014COOP_HABIT_PETROGAL_CESSAÿÿO_C">#REF!</definedName>
    <definedName name="SALDOS826850062ENCO_C_VND_PARQUE_M_EMILIA">#REF!</definedName>
    <definedName name="SALDOS826850158TEPAR_CARTAO_INTERNAC_M_L_P_EM">#REF!</definedName>
    <definedName name="SALDOS826850297COMB_AL_ALENTEJO_P_RENOVACAO_R">#REF!</definedName>
    <definedName name="SALDOS826850299JOSE_CARDOSO_O_DOLORES_P_REN_R">#REF!</definedName>
    <definedName name="SALDOS826860000DEVEDORES_CREDORES_IMOBILIZADO">#REF!</definedName>
    <definedName name="SALDOS826860001EIVAL">#REF!</definedName>
    <definedName name="SALDOS826860004CLC_COMP_LOGIST_COMBUST_SA">#REF!</definedName>
    <definedName name="SALDOS826880000DEVEDORES_DUVIDOSOS">#REF!</definedName>
    <definedName name="SALDOS826880155SOCONFECCOES_TEXTEIS_LDA">#REF!</definedName>
    <definedName name="SALDOS826880300TURIBERICA_SOC_INVEST_LDA">#REF!</definedName>
    <definedName name="SALDOS826880461VALADAS__SA">#REF!</definedName>
    <definedName name="SALDOS826880465CASA_PIA_ATLETICO_CLUBE">#REF!</definedName>
    <definedName name="SALDOS826880470BOAVISTA_FUTEBOL_CLUBE">#REF!</definedName>
    <definedName name="SALDOS826880500CAMARA_MUNICIPAL_DE_OEIRAS">#REF!</definedName>
    <definedName name="SALDOS826880502BELENENSES_C_FUTEBOL">#REF!</definedName>
    <definedName name="SALDOS826880504CARLOS_SABIDO">#REF!</definedName>
    <definedName name="SALDOS826880554JUDI_SERVICOS_LDA">#REF!</definedName>
    <definedName name="SALDOS826880575ACESSORIOS_VITORIA_LDA">#REF!</definedName>
    <definedName name="SALDOS826880576MACHUQUEIRO___SOUSA_LDA">#REF!</definedName>
    <definedName name="SALDOS826881301EMISSAO_CLANDESTINA_A_A">#REF!</definedName>
    <definedName name="SALDOS826882015EMP_IND_MET_RAMOA_LDA">#REF!</definedName>
    <definedName name="SALDOS826883619H_VAULTIER___CO">#REF!</definedName>
    <definedName name="SALDOS826883756JOSE_GUIMARAES_COSTA">#REF!</definedName>
    <definedName name="SALDOS826885496ALVARO_ROQUETTE_DESP">#REF!</definedName>
    <definedName name="SALDOS826885510JOSE_MANUEL_PINHEIRO_G_PEREIRA">#REF!</definedName>
    <definedName name="SALDOS826887502TECHNIP_FIN_CRED_LYONNAIS">#REF!</definedName>
    <definedName name="SALDOS826890000CONTAS_DE_REGUL_E_TRANSITORIAS">#REF!</definedName>
    <definedName name="SALDOS826890100CHEQ_AUT_ABAST_CONSUMOS">#REF!</definedName>
    <definedName name="SALDOS826890110CH_AUT_ABAST_EMITIDOS_CONSUMOS">#REF!</definedName>
    <definedName name="SALDOS826890111AUT_ABAST_CONSUMOS___EMITIDOS">#REF!</definedName>
    <definedName name="SALDOS826890116AUT_ABAST_CONSUMOS___EMITIDOS">#REF!</definedName>
    <definedName name="SALDOS826890117AUT_ABAST_CONSUMOS___EMITIDOS">#REF!</definedName>
    <definedName name="SALDOS826890118AUT_ABAST_CONSUMOS___EMITIDOS">#REF!</definedName>
    <definedName name="SALDOS826890120CH_AUT_ABAST_UTILIZAD_CONSUMOS">#REF!</definedName>
    <definedName name="SALDOS826890121AUT_ABAST_CONSUMOS___UTILIZADA">#REF!</definedName>
    <definedName name="SALDOS826890126AUT_ABAST_CONSUMOS___UTILIZADA">#REF!</definedName>
    <definedName name="SALDOS826890127AUT_ABAST_CONSUMOS_UTILIZAD_19">#REF!</definedName>
    <definedName name="SALDOS826890128AUT_ABAST_CONSUMOS_UTILIZAD_19">#REF!</definedName>
    <definedName name="SALDOS826890200CHEQUES_GAS">#REF!</definedName>
    <definedName name="SALDOS826890201CHEQ_BUTANO_EMIT_CLIENTES">#REF!</definedName>
    <definedName name="SALDOS826891000CHEQ_AUT_ABAST_CLIENTES_DIVER">#REF!</definedName>
    <definedName name="SALDOS826891002AUT_ABAST_DIVERSOS">#REF!</definedName>
    <definedName name="SALDOS826891006AUT_ABAST_DIVERSOS___1996">#REF!</definedName>
    <definedName name="SALDOS826891007AUT_ABAST_DIVERSOS___1997">#REF!</definedName>
    <definedName name="SALDOS826891008AUT_ABAST_DIVERSOS___1998">#REF!</definedName>
    <definedName name="SALDOS826891100CH_AUT_ABAST_C_DIPLOMATICO">#REF!</definedName>
    <definedName name="SALDOS826891103AUT_ABAST_CD_SUPER">#REF!</definedName>
    <definedName name="SALDOS826891104AUT_ABAST_CD_GASOLEO">#REF!</definedName>
    <definedName name="SALDOS826891106AUT_ABAST_CD_SUPER_1996">#REF!</definedName>
    <definedName name="SALDOS826891107AUT_ABAST_CD_SUPER_1997">#REF!</definedName>
    <definedName name="SALDOS826891200SENHAS_GOV_REGIONAL_ACORES">#REF!</definedName>
    <definedName name="SALDOS826891300CLIENTES_A_REGULARIZAR">#REF!</definedName>
    <definedName name="SALDOS826891302DIF_EXERCICIO_DE_1994">#REF!</definedName>
    <definedName name="SALDOS826891303DIF_EXERCICIO">#REF!</definedName>
    <definedName name="SALDOS826891303DIF_EXERCICIO_DE_1995">#REF!</definedName>
    <definedName name="SALDOS826891400CHEQUES_TESOURARIAS">#REF!</definedName>
    <definedName name="SALDOS826891401CHEQUES_COMBUST_TESOURARIAS">#REF!</definedName>
    <definedName name="SALDOS826891402CHEQUES_GAS_TESOURARIAS">#REF!</definedName>
    <definedName name="SALDOS826891406CHEQUES_COMBUST_TESOURARIA_199">#REF!</definedName>
    <definedName name="SALDOS826891407CHEQUES_COMBUST_TESOUR_1997">#REF!</definedName>
    <definedName name="SALDOS826891408CHEQUES_COMBUST_TESOUR_1998">#REF!</definedName>
    <definedName name="SALDOS826891500DIFERENCAS_T_LEITURA_C_CONSIG">#REF!</definedName>
    <definedName name="SALDOS826891529DIF_TALOES_LEITURA___NORMAL">#REF!</definedName>
    <definedName name="SALDOS826891531DIF_TALOES_LEITURA___SUPER">#REF!</definedName>
    <definedName name="SALDOS826891532DIF_TALOES_LEITURA_SUPER_S_CH">#REF!</definedName>
    <definedName name="SALDOS826891583DIF_TALOES_LEITURA___GASOLEO">#REF!</definedName>
    <definedName name="SALDOS826891599DIF_TALOES_LEITURA___OUTRAS">#REF!</definedName>
    <definedName name="SALDOS826891600AUTORIZ_ABASTEC_COMBUSTIVEIS">#REF!</definedName>
    <definedName name="SALDOS826891602AUT_AB_COMB_TESOUR_T_RIBEIRO">#REF!</definedName>
    <definedName name="SALDOS826891606AUT_AB_COMB_TESOURARIA_1996">#REF!</definedName>
    <definedName name="SALDOS826891607AUT_AB_COMB_TESOURARIA_1997">#REF!</definedName>
    <definedName name="SALDOS826891608AUT_AB_COMB_TESOURARIA_1998">#REF!</definedName>
    <definedName name="SALDOS826891700AUTORIZ_ABASTEC_GAS">#REF!</definedName>
    <definedName name="SALDOS826891702AUT_AB_GAS_TESOUR_T_RIBEIRO">#REF!</definedName>
    <definedName name="SALDOS826891800MEIOS_DE_PAGAMENTO">#REF!</definedName>
    <definedName name="SALDOS826891820OUTROS_MEIOS_DE_PAGAMENTO">#REF!</definedName>
    <definedName name="SALDOS826891821MEIOS_PAGAMENTO_REQ_CART_GALP">#REF!</definedName>
    <definedName name="SALDOS826891823MEIOS_PAGAMENTO_ANOS_ANTER">#REF!</definedName>
    <definedName name="SALDOS826891824MEIOS_DE_PAGAMENTO___DESPESAS">#REF!</definedName>
    <definedName name="SALDOS826891829CARTAO_GALP_NORMAL">#REF!</definedName>
    <definedName name="SALDOS826891831CARTAO_GALP_SUPER">#REF!</definedName>
    <definedName name="SALDOS826891883CARTAO_GALP_GASOLEO">#REF!</definedName>
    <definedName name="SALDOS826891887CHEQUES_PRE_DATADOS_DE_CLIENTE">#REF!</definedName>
    <definedName name="SALDOS826891894FALSIF_94_MEIOS_PAG">#REF!</definedName>
    <definedName name="SALDOS826891895FALSIF_95_MEIOS_PAG">#REF!</definedName>
    <definedName name="SALDOS826891900TICKETS_RESTAURANTE">#REF!</definedName>
    <definedName name="SALDOS826891903TICKETS_TESOUR_REF_LISBOA">#REF!</definedName>
    <definedName name="SALDOS826892000C_LIGACAO_CLIENTES">#REF!</definedName>
    <definedName name="SALDOS826892002CLIENTES_NOTAS_DEBITO_CREDITO">#REF!</definedName>
    <definedName name="SALDOS826892003CLIENTES_CAIXA">#REF!</definedName>
    <definedName name="SALDOS826892005CLIENTES_BANCOS">#REF!</definedName>
    <definedName name="SALDOS826892200C_LIGACAO_FORNEC_PAGAMENTOS">#REF!</definedName>
    <definedName name="SALDOS826892202FORNEC_PAGAMENTOS_ENC_CONTAS">#REF!</definedName>
    <definedName name="SALDOS826892205FORNEC_PAGAM_MOEDA_ESTRANGEIRA">#REF!</definedName>
    <definedName name="SALDOS826892211FORNEC_C_FACTURAS_JA_PAGAS">#REF!</definedName>
    <definedName name="SALDOS826892300C_LIGACAO_TESOURARIA">#REF!</definedName>
    <definedName name="SALDOS826892301C_LIG_DEVED_E_CREDORES">#REF!</definedName>
    <definedName name="SALDOS826892302C_LIG_FORNECEDORES_PGT_MANUAL">#REF!</definedName>
    <definedName name="SALDOS826892304C_LIG_FORNEC_REF_PORTO">#REF!</definedName>
    <definedName name="SALDOS826892305C_LIG_FORNEC_REF_SINES">#REF!</definedName>
    <definedName name="SALDOS826892306C_LIG_INVEST_FINANCEIROS">#REF!</definedName>
    <definedName name="SALDOS826892307C_LIG_CAIXA_PETROFORMA">#REF!</definedName>
    <definedName name="SALDOS826892308C_LIG_PETROGAL_A_ORES">#REF!</definedName>
    <definedName name="SALDOS826892310C_LIG_BANCOS">#REF!</definedName>
    <definedName name="SALDOS826892320CAIXA_EXTERNO_M_POMBAL">#REF!</definedName>
    <definedName name="SALDOS826892321C_LIGACAO_DIF_INTEGRACAO">#REF!</definedName>
    <definedName name="SALDOS826892322CAIXA_INTERNO_M_POMBAL">#REF!</definedName>
    <definedName name="SALDOS826892323CAIXA_C_RUIVO__MINI_PARQUE">#REF!</definedName>
    <definedName name="SALDOS826892324CAIXA_REFINARIA_DO_PORTO">#REF!</definedName>
    <definedName name="SALDOS826892325CAIXA_REFINARIA_SINES">#REF!</definedName>
    <definedName name="SALDOS826892326CAIXA_PARQUE_AVEIRO">#REF!</definedName>
    <definedName name="SALDOS826892327CAIXA_PARQUE_FARO">#REF!</definedName>
    <definedName name="SALDOS826892328CAIXA_PARQUE_BOA_NOVA">#REF!</definedName>
    <definedName name="SALDOS826892329CAIXA_TOMAS_RIBEIRO">#REF!</definedName>
    <definedName name="SALDOS826892330CAIXA_PARQUE_OLIVAIS">#REF!</definedName>
    <definedName name="SALDOS826892331CAIXA_PARQUE_ROSAIRINHO">#REF!</definedName>
    <definedName name="SALDOS826892332CAIXA_PARQUE_PERAFITA">#REF!</definedName>
    <definedName name="SALDOS826892333CAIXA_PARQUE_P_BRANDAO">#REF!</definedName>
    <definedName name="SALDOS826892334CAIXA_PARQUE_SINES">#REF!</definedName>
    <definedName name="SALDOS826892335CAIXA_PARQUE_AVEIRAS">#REF!</definedName>
    <definedName name="SALDOS826892342PARQUE_DE_CABO_RUIVO____ATE_10">#REF!</definedName>
    <definedName name="SALDOS826892343PARQUE_DA_MATINHA_______ATE_10">#REF!</definedName>
    <definedName name="SALDOS826892345FAB_E_ARM_OLEOS_C_RUIVO_ATE_10">#REF!</definedName>
    <definedName name="SALDOS826892347AEROINSTALACAO_PORTELA__ATE_10">#REF!</definedName>
    <definedName name="SALDOS826892351CONTA_LIG_R3___R2___LISBOA">#REF!</definedName>
    <definedName name="SALDOS826892352CONTA_LIG_R3___R2___PORTO">#REF!</definedName>
    <definedName name="SALDOS826892353CONTA_LIG_R3___R2___SINES">#REF!</definedName>
    <definedName name="SALDOS826892374PARQUE_DE_SINES_________ATE_10">#REF!</definedName>
    <definedName name="SALDOS826892389AEROINST_DA_HORTA_______ATE_10">#REF!</definedName>
    <definedName name="SALDOS826892392AEROINST_PORTO_SANTO____ATE_10">#REF!</definedName>
    <definedName name="SALDOS826893100PERIODIZACAO_DE_CUSTOS">#REF!</definedName>
    <definedName name="SALDOS826893110PERIODIZ_SEG_AUTOM___AVP">#REF!</definedName>
    <definedName name="SALDOS826893110PERIODIZ_SEGUROS">#REF!</definedName>
    <definedName name="SALDOS826893111PERIODIZ_SEGUROS_AUTOM_FROTA">#REF!</definedName>
    <definedName name="SALDOS826893112PERIODIZ_SEG_AUTOM_RUVA">#REF!</definedName>
    <definedName name="SALDOS826893113PERIODIZ_SEG_DANOS_MAT_PERD_EX">#REF!</definedName>
    <definedName name="SALDOS826893114PERIODIZ_SEG_CAUCOES">#REF!</definedName>
    <definedName name="SALDOS826893117PERIODIZ_SEG_RESPONS_CIVIL">#REF!</definedName>
    <definedName name="SALDOS826893118PERIODIZ_SEG_TRANSPORTES">#REF!</definedName>
    <definedName name="SALDOS826893119PERIODIZ_SEG_VAL_TRANSIT_FRAUD">#REF!</definedName>
    <definedName name="SALDOS826893120PERIODIZ_SEG_VIAG_E_BAGAGENS">#REF!</definedName>
    <definedName name="SALDOS826893121PERIODIZ_SEG_ACID_PESS_OCUP_VI">#REF!</definedName>
    <definedName name="SALDOS826893122PERIODIZ_SEG_MULTI_RISCO">#REF!</definedName>
    <definedName name="SALDOS826893123PERIODIZ_SEG_DIVERSOS">#REF!</definedName>
    <definedName name="SALDOS826893125PERIODIZ_SEG_TRANSPORTES">#REF!</definedName>
    <definedName name="SALDOS826893126PERIODIZ_SEG_AUTO_RESP_CIVIL">#REF!</definedName>
    <definedName name="SALDOS826893127PERIODIZ_SEG_AUTO_SEGURO">#REF!</definedName>
    <definedName name="SALDOS826893128PERIODIZ_SEG_SINES">#REF!</definedName>
    <definedName name="SALDOS826893129PERIOD_SEG_ALUG_LONGA_DURACAO">#REF!</definedName>
    <definedName name="SALDOS826893130PERIODIZ_CUSTO_PESSOAL">#REF!</definedName>
    <definedName name="SALDOS826893170PERIODIZ_DESPESAS_FINANCEIRAS">#REF!</definedName>
    <definedName name="SALDOS826893171PERIODIZ_JUR_EMPR_INTERNOS">#REF!</definedName>
    <definedName name="SALDOS826893200PERIODIZACAO_DE_PROVEITOS">#REF!</definedName>
    <definedName name="SALDOS826893220PERIODIZ_OBRIGACOES_DO_TESOURO">#REF!</definedName>
    <definedName name="SALDOS826893400DESPESAS_A_AGUARDAR_DECISAO_DE">#REF!</definedName>
    <definedName name="SALDOS826893401MISSAO_TOTAL_PETROGAL___PORTO">#REF!</definedName>
    <definedName name="SALDOS826893402MISSAO_TOTAL_PETROGAL___SINES">#REF!</definedName>
    <definedName name="SALDOS826893600SEGURO_SAUDE_EXCESSO_PLAFOND">#REF!</definedName>
    <definedName name="SALDOS826893601APOLICE_05_800025">#REF!</definedName>
    <definedName name="SALDOS826893602VALORES_A_RECEBER_TRABALHADORE">#REF!</definedName>
    <definedName name="SALDOS826895000CONTAS_TRANSITORIAS_ESPECIAIS">#REF!</definedName>
    <definedName name="SALDOS826895015TRANSIT_NUCLEO_FORNECEDORES">#REF!</definedName>
    <definedName name="SALDOS826895018TRANSIT_STOCK_P_ACAB_E_MATER">#REF!</definedName>
    <definedName name="SALDOS826895022TRANSIT_NUCLEO_DE_MOV_INTERNO">#REF!</definedName>
    <definedName name="SALDOS826895023TRANSIT_NUCLEO_DE_CODIFICACAO">#REF!</definedName>
    <definedName name="SALDOS826895025TRANSIT_IMOBIL_EM_CURSO">#REF!</definedName>
    <definedName name="SALDOS826895029TRANSIT_ANALISE_DE_CONTAS">#REF!</definedName>
    <definedName name="SALDOS826895080TRANSIT_CONTABILIDADE_SINES">#REF!</definedName>
    <definedName name="SALDOS826895081TRANSIT_REGULARIZACAO_PESS_SIN">#REF!</definedName>
    <definedName name="SALDOS826895082TRANSIT_CONTABILID_REF_LISBOA">#REF!</definedName>
    <definedName name="SALDOS826895086TRANSIT_CONTABILID_REF_PORTO">#REF!</definedName>
    <definedName name="SALDOS826895087TRANSIT_DESP_DEBITAR_TOTAL_POR">#REF!</definedName>
    <definedName name="SALDOS826895100CONTAS_TRANSITORIAS_ESPECIAIS">#REF!</definedName>
    <definedName name="SALDOS826895115TRANSIT_NUCLEO_FORNECEDORES">#REF!</definedName>
    <definedName name="SALDOS826895116TRANSIT_REG_AUTONOMAS___DOC_A">#REF!</definedName>
    <definedName name="SALDOS826895117TRANSIT_NUCL_CUST_VEND_DIFERC">#REF!</definedName>
    <definedName name="SALDOS826895121TRANSIT_PRODUCAO_INDUSTRIAL">#REF!</definedName>
    <definedName name="SALDOS826895123TRANSIT_MOV_INTERNO_E_INTEGRA">#REF!</definedName>
    <definedName name="SALDOS826895123TRANSIT_MOV_INTERNO_E_INTEGRAÿ">#REF!</definedName>
    <definedName name="SALDOS826895123TRANSIT_NUCLEO_DE_CODIFICACAO">#REF!</definedName>
    <definedName name="SALDOS826895125TRANSIT_IMOBIL_EM_CURSO">#REF!</definedName>
    <definedName name="SALDOS826895127TRANSIT_IMOBILIZADO_FIXO">#REF!</definedName>
    <definedName name="SALDOS826895129TRANSIT_ANALISE_DE_CONTAS">#REF!</definedName>
    <definedName name="SALDOS826895130TRANSIT_GALP_FROTA_PETROGAL_ES">#REF!</definedName>
    <definedName name="SALDOS826895131TRANSIT_PARTICIPADAS_E_CONCILI">#REF!</definedName>
    <definedName name="SALDOS826895132TRANSIT_GALP_FROTA_REG_IVA_ESP">#REF!</definedName>
    <definedName name="SALDOS826895151GAB_COOR_AFRICA_DOC_A_REGUL">#REF!</definedName>
    <definedName name="SALDOS826895160TRANSIT_COBR_LETR_ENC_DES_REG">#REF!</definedName>
    <definedName name="SALDOS826895174TRANSIT_SEGURO_VIDA_FACULTATIV">#REF!</definedName>
    <definedName name="SALDOS826895177GIAG_ENCARGOS_C_SEGUROS_RUVA">#REF!</definedName>
    <definedName name="SALDOS826895180TRANSIT_CONTABILIDADE_SINES">#REF!</definedName>
    <definedName name="SALDOS826895181TRANSIT_REGULARIZACAO_PESS_SIN">#REF!</definedName>
    <definedName name="SALDOS826895182TRANSIT_CONTABILID_REF_LISBOA">#REF!</definedName>
    <definedName name="SALDOS826895186TRANSIT_CONTABILID_REF_PORTO">#REF!</definedName>
    <definedName name="SALDOS826895190TRANSIT_DESP_JUDICIAIS_LISBOA">#REF!</definedName>
    <definedName name="SALDOS826895200CONTAS_LIGAA_AO_EMPRESAS_DO_GR">#REF!</definedName>
    <definedName name="SALDOS826895200CONTAS_LIQUIDA_AO_EMPRESAS_DO">#REF!</definedName>
    <definedName name="SALDOS826895211GALP_INT_CORPORATION">#REF!</definedName>
    <definedName name="SALDOS826895212PETROGAL_CHINESA__LDA">#REF!</definedName>
    <definedName name="SALDOS826895300CONTAS_LIQUIDA_AO_EMPRESAS_ASS">#REF!</definedName>
    <definedName name="SALDOS826895301CONTA_LIQUIDACAO_EGA">#REF!</definedName>
    <definedName name="SALDOS826895302CONTA_LIQUIDACAO_EGL">#REF!</definedName>
    <definedName name="SALDOS826895400CONTAS_LIQUIDA_AO_OUTRAS_EMPRE">#REF!</definedName>
    <definedName name="SALDOS826895400CONTAS_LIQUIDAÿAO_OUTRAS_EMPRE">#REF!</definedName>
    <definedName name="SALDOS826895401CONTA_LIQUIDACAO_LUSAGAS">#REF!</definedName>
    <definedName name="SALDOS826895402COOP_HABITA_aO_PESSOAL_PETROGA">#REF!</definedName>
    <definedName name="SALDOS826895402COOP_HABITAÿÿO_PESSOAL_PETROGA">#REF!</definedName>
    <definedName name="SALDOS826895500CONTAS_TRANSITORIAS_GERAIS">#REF!</definedName>
    <definedName name="SALDOS826895513REGUL_DD_DCL">#REF!</definedName>
    <definedName name="SALDOS826895515AMERICO_MONIZ_B_GOUVEIA">#REF!</definedName>
    <definedName name="SALDOS826895516SACOR_MARITIMA___MONOBOIA">#REF!</definedName>
    <definedName name="SALDOS826895517EDIFICIO_GALP">#REF!</definedName>
    <definedName name="SALDOS826895521IVA_APURAMENTO___FRANCA">#REF!</definedName>
    <definedName name="SALDOS826895522IVA_APURAMENTO___HOLANDA">#REF!</definedName>
    <definedName name="SALDOS826895523IVA_APURAMENTO___ALEMANHA">#REF!</definedName>
    <definedName name="SALDOS826895541PETROBRAS_C__IMPOSTOS_A_RECUPE">#REF!</definedName>
    <definedName name="SALDOS826895542COMATRA_C_IMPOSTOS_A_RECUPERAR">#REF!</definedName>
    <definedName name="SALDOS826895561FGRC_REMUNER_TIT_PARTICIPACAO">#REF!</definedName>
    <definedName name="SALDOS826895570ALIENAC_SINIST_IMOBILIZ_REGUL">#REF!</definedName>
    <definedName name="SALDOS826895571ALIENACAO_RA_IMOBILIZ_REG_INTE">#REF!</definedName>
    <definedName name="SALDOS826895574DIFERENCAS_FACT_GAS_COMBUST">#REF!</definedName>
    <definedName name="SALDOS826895576PRESTACAO_VENDA_TERRENOS_EDIFI">#REF!</definedName>
    <definedName name="SALDOS826895577CONSORCIOS_C_TERRENOS">#REF!</definedName>
    <definedName name="SALDOS826895580FUNDO_PENSOES_RECUP_DESEMBOLS">#REF!</definedName>
    <definedName name="SALDOS826895582PRE_REFORMA_UTILIZ_PROVISAO">#REF!</definedName>
    <definedName name="SALDOS826895588JUROS_TIT_ALHEIOS_EMPREGADOS">#REF!</definedName>
    <definedName name="SALDOS826895595BERNARDO_MARIA_TOME_AGUIAR">#REF!</definedName>
    <definedName name="SALDOS826900000ADIANTAMENTOS_P__C__VENDAS">#REF!</definedName>
    <definedName name="SALDOS826900100RESERVAS_ESTRATEGICAS">#REF!</definedName>
    <definedName name="SALDOS826900101MOBIL">#REF!</definedName>
    <definedName name="SALDOS826900102SHELL">#REF!</definedName>
    <definedName name="SALDOS826900103BP">#REF!</definedName>
    <definedName name="SALDOS826900104ESSO">#REF!</definedName>
    <definedName name="SALDOS826900105CEPSA">#REF!</definedName>
    <definedName name="SALDOS826900106REPSOL">#REF!</definedName>
    <definedName name="SALDOS826900107TOTAL">#REF!</definedName>
    <definedName name="SALDOS826900108PETRAS">#REF!</definedName>
    <definedName name="SALDOS826900109E.T.C.___TERMINAIS_MARITIMOS_S">#REF!</definedName>
    <definedName name="SALDOS826900110AGIP">#REF!</definedName>
    <definedName name="SALDOS826900200CRUDE_OIL_FORWARD">#REF!</definedName>
    <definedName name="SALDOS826900201CRUDE_OIL_FORWARD_CHASE_MANHAT">#REF!</definedName>
    <definedName name="SALDOSA25290000OUTRAS_OPERACOES">#REF!</definedName>
    <definedName name="SALDOSA25390000OUTRAS_OPERACOES">#REF!</definedName>
    <definedName name="SALDOSA25490000OUTRAS_OPERACOES">#REF!</definedName>
    <definedName name="SALDOSA26290700SEGUROS_PETROGAL">#REF!</definedName>
    <definedName name="SALDOSA26291100PLANO_COMPLEM_DE_REFORMA">#REF!</definedName>
    <definedName name="SALDOSA26830000ORGANISMOS_ADMINISTR_OUT_OPER">#REF!</definedName>
    <definedName name="SALDOSA26880500CAMARA_MUNICIPAL_DE_OEIRAS">#REF!</definedName>
    <definedName name="SALDOSA26893120PERIODIZ_SEG_VIAG_E_BAGAGENS">#REF!</definedName>
    <definedName name="SALDOSA26900000ADIANTAMENTOS_P__C__VENDAS">#REF!</definedName>
    <definedName name="SapAEE">[59]SAP.AEE!$C$2:$N$725</definedName>
    <definedName name="SapAEE_c">[59]SAP.AEE!$C$1:$N$1</definedName>
    <definedName name="SapAEE_l">[59]SAP.AEE!$A$2:$A$725</definedName>
    <definedName name="SAPBEXrevision" hidden="1">1</definedName>
    <definedName name="SAPBEXsysID" hidden="1">"PW1"</definedName>
    <definedName name="SAPBEXwbID" localSheetId="7" hidden="1">"3P8AAZDXBZQXGBSZCUZ1CISPI"</definedName>
    <definedName name="SAPBEXwbID" localSheetId="13" hidden="1">"3P8AAZDXBZQXGBSZCUZ1CISPI"</definedName>
    <definedName name="SAPBEXwbID" hidden="1">"3JGKH3H9E8QXY6XFBZVZDMFO6"</definedName>
    <definedName name="SAPFuncF4Help" localSheetId="7" hidden="1">Main.SAPF4Help()</definedName>
    <definedName name="SAPFuncF4Help" hidden="1">Main.SAPF4Help()</definedName>
    <definedName name="SDASDQAWFED" localSheetId="7">#REF!</definedName>
    <definedName name="SDASDQAWFED">#REF!</definedName>
    <definedName name="sde" localSheetId="7" hidden="1">{#N/A,#N/A,FALSE,"QD07";#N/A,#N/A,FALSE,"QD09";#N/A,#N/A,FALSE,"QD10";#N/A,#N/A,FALSE,"DERRAMA";#N/A,#N/A,FALSE,"CORRECÇ. FISCAIS";#N/A,#N/A,FALSE,"BEN.FISCAIS";#N/A,#N/A,FALSE,"TRIB.AUTONOMA"}</definedName>
    <definedName name="sde" localSheetId="9" hidden="1">{#N/A,#N/A,FALSE,"QD07";#N/A,#N/A,FALSE,"QD09";#N/A,#N/A,FALSE,"QD10";#N/A,#N/A,FALSE,"DERRAMA";#N/A,#N/A,FALSE,"CORRECÇ. FISCAIS";#N/A,#N/A,FALSE,"BEN.FISCAIS";#N/A,#N/A,FALSE,"TRIB.AUTONOMA"}</definedName>
    <definedName name="sde" localSheetId="13" hidden="1">{#N/A,#N/A,FALSE,"QD07";#N/A,#N/A,FALSE,"QD09";#N/A,#N/A,FALSE,"QD10";#N/A,#N/A,FALSE,"DERRAMA";#N/A,#N/A,FALSE,"CORRECÇ. FISCAIS";#N/A,#N/A,FALSE,"BEN.FISCAIS";#N/A,#N/A,FALSE,"TRIB.AUTONOMA"}</definedName>
    <definedName name="sde" hidden="1">{#N/A,#N/A,FALSE,"QD07";#N/A,#N/A,FALSE,"QD09";#N/A,#N/A,FALSE,"QD10";#N/A,#N/A,FALSE,"DERRAMA";#N/A,#N/A,FALSE,"CORRECÇ. FISCAIS";#N/A,#N/A,FALSE,"BEN.FISCAIS";#N/A,#N/A,FALSE,"TRIB.AUTONOMA"}</definedName>
    <definedName name="SDF">#REF!</definedName>
    <definedName name="sdfaea">#REF!</definedName>
    <definedName name="sdfs">#REF!</definedName>
    <definedName name="sdfsd">#REF!</definedName>
    <definedName name="sdsafasfr">#REF!</definedName>
    <definedName name="sdsdssd" localSheetId="7" hidden="1">#REF!</definedName>
    <definedName name="sdsdssd" localSheetId="10" hidden="1">#REF!</definedName>
    <definedName name="sdsdssd" localSheetId="13" hidden="1">#REF!</definedName>
    <definedName name="sdsdssd" hidden="1">#REF!</definedName>
    <definedName name="seesdd">#REF!</definedName>
    <definedName name="Seguranca_socialmapas">#REF!</definedName>
    <definedName name="Seguro_de_saude___excesso_de_plafond_Passivo">#REF!</definedName>
    <definedName name="Seguros_a_liquidar_ano">#REF!</definedName>
    <definedName name="Seguros_a_liquidar_ano_ant">#REF!</definedName>
    <definedName name="sencount" hidden="1">21</definedName>
    <definedName name="senv">#REF!</definedName>
    <definedName name="senv_l">#REF!</definedName>
    <definedName name="SepSun1" localSheetId="7">DATEVALUE("9/1/"&amp;'[33]QUERY - DR ERSE'!#REF!)-WEEKDAY(DATEVALUE("9/1/"&amp;'[33]QUERY - DR ERSE'!#REF!))+1</definedName>
    <definedName name="SepSun1">DATEVALUE("9/1/"&amp;'[33]QUERY - DR ERSE'!#REF!)-WEEKDAY(DATEVALUE("9/1/"&amp;'[33]QUERY - DR ERSE'!#REF!))+1</definedName>
    <definedName name="serd">#REF!</definedName>
    <definedName name="Serviços_bancários">#REF!</definedName>
    <definedName name="Serviços_bancários___custos">#REF!</definedName>
    <definedName name="sfddsd">#REF!</definedName>
    <definedName name="sfdfs">#REF!</definedName>
    <definedName name="sfmsdlkfhsdf"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heet2">[77]FP!#REF!</definedName>
    <definedName name="Sindicatos_Passivo" localSheetId="7">#REF!</definedName>
    <definedName name="Sindicatos_Passivo">#REF!</definedName>
    <definedName name="sintese_pf">[78]PF!#REF!</definedName>
    <definedName name="Sistemas_informáticos">[18]ICursoMes!$C$27:$F$27</definedName>
    <definedName name="Sobrestadias_Navio_Tanque">#REF!</definedName>
    <definedName name="SOURCE1">#REF!</definedName>
    <definedName name="srccrsrcw">#REF!</definedName>
    <definedName name="srcetrecetewtc3twetc">#REF!</definedName>
    <definedName name="srrcetcetcetetec">#REF!</definedName>
    <definedName name="ssd">#REF!</definedName>
    <definedName name="ssdfe">[38]DERRESUL!#REF!</definedName>
    <definedName name="ssdsf" localSheetId="7">#REF!</definedName>
    <definedName name="ssdsf">#REF!</definedName>
    <definedName name="sss" localSheetId="7">#REF!</definedName>
    <definedName name="sss">#REF!</definedName>
    <definedName name="sssss" localSheetId="7">#REF!</definedName>
    <definedName name="sssss">#REF!</definedName>
    <definedName name="ssssss">#REF!</definedName>
    <definedName name="ssssssssss">#REF!</definedName>
    <definedName name="STOCKS">#REF!</definedName>
    <definedName name="Subestações">[18]ICursoMes!$C$9:$F$9</definedName>
    <definedName name="Subsidio_Dessulfuração">'[24]MOV. POR FORA'!$F$55</definedName>
    <definedName name="Subsidios_para_investimentos_ano_antacre_cust" localSheetId="7">#REF!</definedName>
    <definedName name="Subsidios_para_investimentos_ano_antacre_cust">#REF!</definedName>
    <definedName name="Subsidios_para_investimentos_anoacre_cust" localSheetId="7">#REF!</definedName>
    <definedName name="Subsidios_para_investimentos_anoacre_cust">#REF!</definedName>
    <definedName name="Subsidios_para_investimentos_anoacre_cust1" localSheetId="7">#REF!</definedName>
    <definedName name="Subsidios_para_investimentos_anoacre_cust1">#REF!</definedName>
    <definedName name="Subsidios_UGS_2007_prev">#REF!</definedName>
    <definedName name="T">#REF!</definedName>
    <definedName name="T_0">#REF!</definedName>
    <definedName name="T_0301">[79]Home!#REF!</definedName>
    <definedName name="T_0302">[79]Home!#REF!</definedName>
    <definedName name="T_0303">[79]Home!#REF!</definedName>
    <definedName name="T_0304">[79]Home!#REF!</definedName>
    <definedName name="T_0305">[79]Home!#REF!</definedName>
    <definedName name="T_0306">[79]Home!#REF!</definedName>
    <definedName name="T_09" localSheetId="7">#REF!</definedName>
    <definedName name="T_09">#REF!</definedName>
    <definedName name="TA_3">'[46]T-42-3'!#REF!</definedName>
    <definedName name="Tabela_Centros_Custo">[53]Drivers_Repartição!#REF!</definedName>
    <definedName name="tarifas">[80]Tarif!$C$5:$G$84</definedName>
    <definedName name="tarifas_c">[80]Tarif!$C$3:$G$3</definedName>
    <definedName name="tarifas_l">[80]Tarif!$B$5:$B$84</definedName>
    <definedName name="taxa_vap_bruta" localSheetId="7">[43]RESUMO_PROJ!#REF!</definedName>
    <definedName name="taxa_vap_bruta">[43]RESUMO_PROJ!#REF!</definedName>
    <definedName name="taxa_vaporiz_liq" localSheetId="7">[43]RESUMO_PROJ!#REF!</definedName>
    <definedName name="taxa_vaporiz_liq">[43]RESUMO_PROJ!#REF!</definedName>
    <definedName name="TC23_0">'[81]T-42-3'!#REF!</definedName>
    <definedName name="TC23_99">'[81]T-42-3'!#REF!</definedName>
    <definedName name="TC32_9">'[81]T-42-3'!#REF!</definedName>
    <definedName name="tdfgg" localSheetId="7">#REF!</definedName>
    <definedName name="tdfgg">#REF!</definedName>
    <definedName name="te" localSheetId="7">#REF!</definedName>
    <definedName name="te">#REF!</definedName>
    <definedName name="TEST0" localSheetId="7">#REF!</definedName>
    <definedName name="TEST0">#REF!</definedName>
    <definedName name="TEST0B">#REF!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HKEYB">#REF!</definedName>
    <definedName name="TESTKEYS">#REF!</definedName>
    <definedName name="TESTVKEY">#REF!</definedName>
    <definedName name="tet">#REF!</definedName>
    <definedName name="TextRefCopy1">#REF!</definedName>
    <definedName name="TextRefCopy10">#REF!</definedName>
    <definedName name="TextRefCopy11">#REF!</definedName>
    <definedName name="TextRefCopy2">#REF!</definedName>
    <definedName name="TextRefCopy3">#REF!</definedName>
    <definedName name="TextRefCopy4">#REF!</definedName>
    <definedName name="TextRefCopy6">#REF!</definedName>
    <definedName name="TextRefCopy7">#REF!</definedName>
    <definedName name="TextRefCopy8">#REF!</definedName>
    <definedName name="TextRefCopy9">#REF!</definedName>
    <definedName name="TextRefCopyRangeCount" hidden="1">11</definedName>
    <definedName name="Tfina_1">'[81]T-42-3'!#REF!</definedName>
    <definedName name="Tfinal">'[13]T-42-3'!#REF!</definedName>
    <definedName name="Tfinal_0">'[81]T-42-3'!#REF!</definedName>
    <definedName name="TI">[27]dados!$C$1</definedName>
    <definedName name="_xlnm.Print_Titles" localSheetId="7">#REF!,#REF!</definedName>
    <definedName name="_xlnm.Print_Titles">#REF!,#REF!</definedName>
    <definedName name="Títulos_de_Participação" localSheetId="7">#REF!</definedName>
    <definedName name="Títulos_de_Participação">#REF!</definedName>
    <definedName name="Títulos_de_Participação___custos">#REF!</definedName>
    <definedName name="TOTAL__GLOBAL">[18]ICursoMes!$C$29:$F$29</definedName>
    <definedName name="Total_Emprest._Moeda_Estrangeira_cp">'[17]MOV. POR FORA'!#REF!</definedName>
    <definedName name="Total_Emprest._Moeda_Estrangeira_mlp">'[17]MOV. POR FORA'!#REF!</definedName>
    <definedName name="Total_Emprest._Moeda_Nacional_cp">'[17]MOV. POR FORA'!#REF!</definedName>
    <definedName name="Total_Emprest._Moeda_Nacional_mlp">'[17]MOV. POR FORA'!#REF!</definedName>
    <definedName name="TotalAssets" localSheetId="7" hidden="1">#REF!</definedName>
    <definedName name="TotalAssets" localSheetId="10" hidden="1">#REF!</definedName>
    <definedName name="TotalAssets" localSheetId="13" hidden="1">#REF!</definedName>
    <definedName name="TotalAssets" hidden="1">#REF!</definedName>
    <definedName name="TotalRevenue" localSheetId="10" hidden="1">#REF!</definedName>
    <definedName name="TotalRevenue" localSheetId="13" hidden="1">#REF!</definedName>
    <definedName name="TotalRevenue" hidden="1">#REF!</definedName>
    <definedName name="Trabalhos_p__própria_empresa___custos">#REF!</definedName>
    <definedName name="Trabalhos_p__própria_empresa___proveitos">#REF!</definedName>
    <definedName name="tretre">[38]DERRESUL!#REF!</definedName>
    <definedName name="TRF_EXPL_Cavernas">[70]Detalhe_RAB!$J$605</definedName>
    <definedName name="trim" localSheetId="7">#REF!</definedName>
    <definedName name="trim">#REF!</definedName>
    <definedName name="trrttyty" localSheetId="7">#REF!</definedName>
    <definedName name="trrttyty">#REF!</definedName>
    <definedName name="trtyrytyty" localSheetId="7">#REF!</definedName>
    <definedName name="trtyrytyty">#REF!</definedName>
    <definedName name="tryry">#REF!</definedName>
    <definedName name="tryryry">#REF!</definedName>
    <definedName name="tryryyrryreyy">#REF!</definedName>
    <definedName name="TTD">#REF!</definedName>
    <definedName name="tttt">#REF!</definedName>
    <definedName name="tttttt">#REF!</definedName>
    <definedName name="ttttttttt">#REF!</definedName>
    <definedName name="ttttttttttttttt">#REF!</definedName>
    <definedName name="tttttttttttty">#REF!</definedName>
    <definedName name="tty">#REF!</definedName>
    <definedName name="tudo">#REF!</definedName>
    <definedName name="tudo_INV">#REF!</definedName>
    <definedName name="tuiy">[38]DERRESUL!#REF!</definedName>
    <definedName name="ty6yttre" localSheetId="7">#REF!</definedName>
    <definedName name="ty6yttre">#REF!</definedName>
    <definedName name="tyryry" localSheetId="7">#REF!</definedName>
    <definedName name="tyryry">#REF!</definedName>
    <definedName name="tyu" localSheetId="7">#REF!</definedName>
    <definedName name="tyu">#REF!</definedName>
    <definedName name="tyut6y">#REF!</definedName>
    <definedName name="tyyyyyyyyyyy">#REF!</definedName>
    <definedName name="tyyyyyyyyyyyu">#REF!</definedName>
    <definedName name="tyyyyyyyyyyyyyyu">#REF!</definedName>
    <definedName name="tyyyyyyyyyyyyyyyyyyyyyy">#REF!</definedName>
    <definedName name="uhuh">'[82]T-42-3'!#REF!</definedName>
    <definedName name="uio87o" localSheetId="7">#REF!</definedName>
    <definedName name="uio87o">#REF!</definedName>
    <definedName name="uioç" localSheetId="7">#REF!</definedName>
    <definedName name="uioç">#REF!</definedName>
    <definedName name="uiohgkt" localSheetId="7">#REF!</definedName>
    <definedName name="uiohgkt">#REF!</definedName>
    <definedName name="uioi" localSheetId="7" hidden="1">{#N/A,#N/A,FALSE,"Aging Summary";#N/A,#N/A,FALSE,"Ratio Analysis";#N/A,#N/A,FALSE,"Test 120 Day Accts";#N/A,#N/A,FALSE,"Tickmarks"}</definedName>
    <definedName name="uioi" localSheetId="9" hidden="1">{#N/A,#N/A,FALSE,"Aging Summary";#N/A,#N/A,FALSE,"Ratio Analysis";#N/A,#N/A,FALSE,"Test 120 Day Accts";#N/A,#N/A,FALSE,"Tickmarks"}</definedName>
    <definedName name="uioi" localSheetId="13" hidden="1">{#N/A,#N/A,FALSE,"Aging Summary";#N/A,#N/A,FALSE,"Ratio Analysis";#N/A,#N/A,FALSE,"Test 120 Day Accts";#N/A,#N/A,FALSE,"Tickmarks"}</definedName>
    <definedName name="uioi" hidden="1">{#N/A,#N/A,FALSE,"Aging Summary";#N/A,#N/A,FALSE,"Ratio Analysis";#N/A,#N/A,FALSE,"Test 120 Day Accts";#N/A,#N/A,FALSE,"Tickmarks"}</definedName>
    <definedName name="uioiuuu">#REF!</definedName>
    <definedName name="uiolkuj">#REF!</definedName>
    <definedName name="uioluij">#REF!</definedName>
    <definedName name="uiouoy8yoyo">#REF!</definedName>
    <definedName name="uiouy">#REF!</definedName>
    <definedName name="uipoiouu">#REF!</definedName>
    <definedName name="uiuou8888iyui">#REF!</definedName>
    <definedName name="uiyi7iuui">#REF!</definedName>
    <definedName name="ultmes">[19]dados!$A$1</definedName>
    <definedName name="umes">#REF!</definedName>
    <definedName name="Uniao_Bancos_Portugueses___Aut._Abast._Transito">#REF!</definedName>
    <definedName name="uoiti">#REF!</definedName>
    <definedName name="uoiuou8oiii">#REF!</definedName>
    <definedName name="uouo">#REF!</definedName>
    <definedName name="uuik">#REF!</definedName>
    <definedName name="uuiuiu">#REF!</definedName>
    <definedName name="uuuu">#REF!</definedName>
    <definedName name="uuuuuuu">#REF!</definedName>
    <definedName name="uyd" localSheetId="7" hidden="1">#REF!</definedName>
    <definedName name="uyd" localSheetId="10" hidden="1">#REF!</definedName>
    <definedName name="uyd" localSheetId="13" hidden="1">#REF!</definedName>
    <definedName name="uyd" hidden="1">#REF!</definedName>
    <definedName name="V_distrib">#REF!</definedName>
    <definedName name="V_distrib_l">#REF!</definedName>
    <definedName name="vapor_refinaria" localSheetId="7">[43]RESUMO_PROJ!#REF!</definedName>
    <definedName name="vapor_refinaria">[43]RESUMO_PROJ!#REF!</definedName>
    <definedName name="Venda_de_cheques_de_combustivel_Passivo" localSheetId="7">#REF!</definedName>
    <definedName name="Venda_de_cheques_de_combustivel_Passivo">#REF!</definedName>
    <definedName name="Vendas_ano_antacre_cust" localSheetId="7">#REF!</definedName>
    <definedName name="Vendas_ano_antacre_cust">#REF!</definedName>
    <definedName name="Vendas_anoacre_cust" localSheetId="7">#REF!</definedName>
    <definedName name="Vendas_anoacre_cust">#REF!</definedName>
    <definedName name="VendasRNT_printarea">#REF!</definedName>
    <definedName name="vvvvv">#REF!</definedName>
    <definedName name="vvvvvvvvvvv">#REF!</definedName>
    <definedName name="weqaqs">#REF!</definedName>
    <definedName name="weqq">#REF!</definedName>
    <definedName name="weqqqqqqqqqqqr">#REF!</definedName>
    <definedName name="wer34yrttruyt">#REF!</definedName>
    <definedName name="werqe">'[83]c. Próprios_00'!$C:$D,'[83]c. Próprios_00'!$1:$13</definedName>
    <definedName name="wertrer" localSheetId="7">#REF!</definedName>
    <definedName name="wertrer">#REF!</definedName>
    <definedName name="werty" localSheetId="7" hidden="1">{#N/A,#N/A,FALSE,"Aging Summary";#N/A,#N/A,FALSE,"Ratio Analysis";#N/A,#N/A,FALSE,"Test 120 Day Accts";#N/A,#N/A,FALSE,"Tickmarks"}</definedName>
    <definedName name="werty" localSheetId="9" hidden="1">{#N/A,#N/A,FALSE,"Aging Summary";#N/A,#N/A,FALSE,"Ratio Analysis";#N/A,#N/A,FALSE,"Test 120 Day Accts";#N/A,#N/A,FALSE,"Tickmarks"}</definedName>
    <definedName name="werty" localSheetId="13" hidden="1">{#N/A,#N/A,FALSE,"Aging Summary";#N/A,#N/A,FALSE,"Ratio Analysis";#N/A,#N/A,FALSE,"Test 120 Day Accts";#N/A,#N/A,FALSE,"Tickmarks"}</definedName>
    <definedName name="werty" hidden="1">{#N/A,#N/A,FALSE,"Aging Summary";#N/A,#N/A,FALSE,"Ratio Analysis";#N/A,#N/A,FALSE,"Test 120 Day Accts";#N/A,#N/A,FALSE,"Tickmarks"}</definedName>
    <definedName name="werwr">#REF!</definedName>
    <definedName name="werwrew">#REF!</definedName>
    <definedName name="werwrwr">#REF!</definedName>
    <definedName name="wetete">#REF!</definedName>
    <definedName name="wewrw">#REF!</definedName>
    <definedName name="WORKBOOK_SAPBEXq0001" comment="DP_16">"DP_16"</definedName>
    <definedName name="WORKBOOK_SAPBEXq0002" comment="DP_6">"DP_6"</definedName>
    <definedName name="WORKBOOK_SAPBEXq0003" comment="DP_7">"DP_7"</definedName>
    <definedName name="WORKBOOK_SAPBEXq0004" comment="DP_4">"DP_4"</definedName>
    <definedName name="WORKBOOK_SAPBEXq0005" comment="DP_5">"DP_5"</definedName>
    <definedName name="WORKBOOK_SAPBEXq0006" comment="DP_8">"DP_8"</definedName>
    <definedName name="WORKBOOK_SAPBEXq0007" comment="DP_14">"DP_14"</definedName>
    <definedName name="WORKBOOK_SAPBEXq0008" comment="DP_15">"DP_15"</definedName>
    <definedName name="WORKBOOK_SAPBEXq0009" comment="DP_10">"DP_10"</definedName>
    <definedName name="WORKBOOK_SAPBEXq0010" comment="DP_9">"DP_9"</definedName>
    <definedName name="WORKBOOK_SAPBEXq0011" comment="DP_11">"DP_11"</definedName>
    <definedName name="WORKBOOK_SAPBEXq0012" comment="DP_12">"DP_12"</definedName>
    <definedName name="WORKBOOK_SAPBEXq0013" comment="DP_13">"DP_13"</definedName>
    <definedName name="WORKBOOK_SAPBEXq0014" comment="DP_17">"DP_17"</definedName>
    <definedName name="WORKBOOK_SAPBEXq0015" comment="DP_18">"DP_18"</definedName>
    <definedName name="WORKBOOK_SAPBEXq0016" comment="DP_19">"DP_19"</definedName>
    <definedName name="WORKBOOK_SAPBEXq0017" comment="DP_20">"DP_20"</definedName>
    <definedName name="WORKBOOK_SAPBEXq0018" comment="DP_26">"DP_26"</definedName>
    <definedName name="WORKBOOK_SAPBEXq0019" comment="DP_27">"DP_27"</definedName>
    <definedName name="WORKBOOK_SAPBEXq0020" comment="DP_21">"DP_21"</definedName>
    <definedName name="WORKBOOK_SAPBEXq0021" comment="DP_22">"DP_22"</definedName>
    <definedName name="WORKBOOK_SAPBEXq0022" comment="DP_23">"DP_23"</definedName>
    <definedName name="WORKBOOK_SAPBEXq0023" comment="DP_24">"DP_24"</definedName>
    <definedName name="WORKBOOK_SAPBEXq0024" comment="DP_25">"DP_25"</definedName>
    <definedName name="WORKBOOK_SAPBEXq0025" comment="DP_28">"DP_28"</definedName>
    <definedName name="WORKBOOK_SAPBEXq0026" comment="DP_29">"DP_29"</definedName>
    <definedName name="WORKBOOK_SAPBEXq0027" comment="DP_30">"DP_30"</definedName>
    <definedName name="wqcwc">'[12]T-42-3'!#REF!</definedName>
    <definedName name="wqed" localSheetId="7" hidden="1">{#N/A,#N/A,FALSE,"Aging Summary";#N/A,#N/A,FALSE,"Ratio Analysis";#N/A,#N/A,FALSE,"Test 120 Day Accts";#N/A,#N/A,FALSE,"Tickmarks"}</definedName>
    <definedName name="wqed" localSheetId="9" hidden="1">{#N/A,#N/A,FALSE,"Aging Summary";#N/A,#N/A,FALSE,"Ratio Analysis";#N/A,#N/A,FALSE,"Test 120 Day Accts";#N/A,#N/A,FALSE,"Tickmarks"}</definedName>
    <definedName name="wqed" localSheetId="13" hidden="1">{#N/A,#N/A,FALSE,"Aging Summary";#N/A,#N/A,FALSE,"Ratio Analysis";#N/A,#N/A,FALSE,"Test 120 Day Accts";#N/A,#N/A,FALSE,"Tickmarks"}</definedName>
    <definedName name="wqed" hidden="1">{#N/A,#N/A,FALSE,"Aging Summary";#N/A,#N/A,FALSE,"Ratio Analysis";#N/A,#N/A,FALSE,"Test 120 Day Accts";#N/A,#N/A,FALSE,"Tickmarks"}</definedName>
    <definedName name="wqerg" localSheetId="7" hidden="1">{#N/A,#N/A,FALSE,"Aging Summary";#N/A,#N/A,FALSE,"Ratio Analysis";#N/A,#N/A,FALSE,"Test 120 Day Accts";#N/A,#N/A,FALSE,"Tickmarks"}</definedName>
    <definedName name="wqerg" localSheetId="9" hidden="1">{#N/A,#N/A,FALSE,"Aging Summary";#N/A,#N/A,FALSE,"Ratio Analysis";#N/A,#N/A,FALSE,"Test 120 Day Accts";#N/A,#N/A,FALSE,"Tickmarks"}</definedName>
    <definedName name="wqerg" localSheetId="13" hidden="1">{#N/A,#N/A,FALSE,"Aging Summary";#N/A,#N/A,FALSE,"Ratio Analysis";#N/A,#N/A,FALSE,"Test 120 Day Accts";#N/A,#N/A,FALSE,"Tickmarks"}</definedName>
    <definedName name="wqerg" hidden="1">{#N/A,#N/A,FALSE,"Aging Summary";#N/A,#N/A,FALSE,"Ratio Analysis";#N/A,#N/A,FALSE,"Test 120 Day Accts";#N/A,#N/A,FALSE,"Tickmarks"}</definedName>
    <definedName name="wqwrewer">#REF!</definedName>
    <definedName name="wreqrwew">#REF!</definedName>
    <definedName name="wrerewr">[38]DERRESUL!#REF!</definedName>
    <definedName name="wrn.Aging._.and._.Trend._.Analysis." localSheetId="7"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r._.and._.Backlog." localSheetId="7" hidden="1">{"AR and Backlog",#N/A,FALSE,"Input"}</definedName>
    <definedName name="wrn.Ar._.and._.Backlog." localSheetId="9" hidden="1">{"AR and Backlog",#N/A,FALSE,"Input"}</definedName>
    <definedName name="wrn.Ar._.and._.Backlog." localSheetId="13" hidden="1">{"AR and Backlog",#N/A,FALSE,"Input"}</definedName>
    <definedName name="wrn.Ar._.and._.Backlog." hidden="1">{"AR and Backlog",#N/A,FALSE,"Input"}</definedName>
    <definedName name="wrn.Balance._.Sheet." localSheetId="7" hidden="1">{"Balance Sheet",#N/A,FALSE,"Input"}</definedName>
    <definedName name="wrn.Balance._.Sheet." localSheetId="9" hidden="1">{"Balance Sheet",#N/A,FALSE,"Input"}</definedName>
    <definedName name="wrn.Balance._.Sheet." localSheetId="13" hidden="1">{"Balance Sheet",#N/A,FALSE,"Input"}</definedName>
    <definedName name="wrn.Balance._.Sheet." hidden="1">{"Balance Sheet",#N/A,FALSE,"Input"}</definedName>
    <definedName name="wrn.Cash._.Flow." localSheetId="7" hidden="1">{"Cash Flow",#N/A,FALSE,"Input"}</definedName>
    <definedName name="wrn.Cash._.Flow." localSheetId="9" hidden="1">{"Cash Flow",#N/A,FALSE,"Input"}</definedName>
    <definedName name="wrn.Cash._.Flow." localSheetId="13" hidden="1">{"Cash Flow",#N/A,FALSE,"Input"}</definedName>
    <definedName name="wrn.Cash._.Flow." hidden="1">{"Cash Flow",#N/A,FALSE,"Input"}</definedName>
    <definedName name="wrn.Everything." localSheetId="7" hidden="1">{"Income Statement",#N/A,FALSE,"Input";"Balance Sheet",#N/A,FALSE,"Input";"Headcount",#N/A,FALSE,"Input";"AR and Backlog",#N/A,FALSE,"Input";"interco",#N/A,FALSE,"Interco";"restrprint",#N/A,FALSE,"Restructuring";"restrprint2",#N/A,FALSE,"Restructuring";"Supplemental",#N/A,FALSE,"Supplemental"}</definedName>
    <definedName name="wrn.Everything." localSheetId="9" hidden="1">{"Income Statement",#N/A,FALSE,"Input";"Balance Sheet",#N/A,FALSE,"Input";"Headcount",#N/A,FALSE,"Input";"AR and Backlog",#N/A,FALSE,"Input";"interco",#N/A,FALSE,"Interco";"restrprint",#N/A,FALSE,"Restructuring";"restrprint2",#N/A,FALSE,"Restructuring";"Supplemental",#N/A,FALSE,"Supplemental"}</definedName>
    <definedName name="wrn.Everything." localSheetId="13" hidden="1">{"Income Statement",#N/A,FALSE,"Input";"Balance Sheet",#N/A,FALSE,"Input";"Headcount",#N/A,FALSE,"Input";"AR and Backlog",#N/A,FALSE,"Input";"interco",#N/A,FALSE,"Interco";"restrprint",#N/A,FALSE,"Restructuring";"restrprint2",#N/A,FALSE,"Restructuring";"Supplemental",#N/A,FALSE,"Supplemental"}</definedName>
    <definedName name="wrn.Everything." hidden="1">{"Income Statement",#N/A,FALSE,"Input";"Balance Sheet",#N/A,FALSE,"Input";"Headcount",#N/A,FALSE,"Input";"AR and Backlog",#N/A,FALSE,"Input";"interco",#N/A,FALSE,"Interco";"restrprint",#N/A,FALSE,"Restructuring";"restrprint2",#N/A,FALSE,"Restructuring";"Supplemental",#N/A,FALSE,"Supplemental"}</definedName>
    <definedName name="wrn.Fuel._.3.5." localSheetId="7" hidden="1">{#N/A,#N/A,FALSE,"Fuel 3.5%"}</definedName>
    <definedName name="wrn.Fuel._.3.5." hidden="1">{#N/A,#N/A,FALSE,"Fuel 3.5%"}</definedName>
    <definedName name="wrn.Headcount." localSheetId="7" hidden="1">{"Headcount",#N/A,FALSE,"Input"}</definedName>
    <definedName name="wrn.Headcount." localSheetId="9" hidden="1">{"Headcount",#N/A,FALSE,"Input"}</definedName>
    <definedName name="wrn.Headcount." localSheetId="13" hidden="1">{"Headcount",#N/A,FALSE,"Input"}</definedName>
    <definedName name="wrn.Headcount." hidden="1">{"Headcount",#N/A,FALSE,"Input"}</definedName>
    <definedName name="wrn.impressao." localSheetId="7" hidden="1">{#N/A,#N/A,FALSE,"FPVA_CMVMC";#N/A,#N/A,FALSE,"FPVA_FSE";#N/A,#N/A,FALSE,"FPVA_Pessoal";#N/A,#N/A,FALSE,"FPVA_Plano_Invest.";#N/A,#N/A,FALSE,"FPVA_Mapa FM";#N/A,#N/A,FALSE,"FPVA_DR";#N/A,#N/A,FALSE,"FPVA_Balanço";#N/A,#N/A,FALSE,"FPVA_Valor"}</definedName>
    <definedName name="wrn.impressao." hidden="1">{#N/A,#N/A,FALSE,"FPVA_CMVMC";#N/A,#N/A,FALSE,"FPVA_FSE";#N/A,#N/A,FALSE,"FPVA_Pessoal";#N/A,#N/A,FALSE,"FPVA_Plano_Invest.";#N/A,#N/A,FALSE,"FPVA_Mapa FM";#N/A,#N/A,FALSE,"FPVA_DR";#N/A,#N/A,FALSE,"FPVA_Balanço";#N/A,#N/A,FALSE,"FPVA_Valor"}</definedName>
    <definedName name="wrn.impressão." localSheetId="7" hidden="1">{#N/A,#N/A,FALSE,"CA_FSE";#N/A,#N/A,FALSE,"CA_Pessoal";#N/A,#N/A,FALSE,"CA_Plano_Invest.";#N/A,#N/A,FALSE,"CA_Mapa FM";#N/A,#N/A,FALSE,"CA_DR";#N/A,#N/A,FALSE,"CA_Balanço";#N/A,#N/A,FALSE,"CA_Valor"}</definedName>
    <definedName name="wrn.impressão." hidden="1">{#N/A,#N/A,FALSE,"CA_FSE";#N/A,#N/A,FALSE,"CA_Pessoal";#N/A,#N/A,FALSE,"CA_Plano_Invest.";#N/A,#N/A,FALSE,"CA_Mapa FM";#N/A,#N/A,FALSE,"CA_DR";#N/A,#N/A,FALSE,"CA_Balanço";#N/A,#N/A,FALSE,"CA_Valor"}</definedName>
    <definedName name="wrn.Income._.Statement." localSheetId="7" hidden="1">{"Income Statement",#N/A,FALSE,"Input"}</definedName>
    <definedName name="wrn.Income._.Statement." localSheetId="9" hidden="1">{"Income Statement",#N/A,FALSE,"Input"}</definedName>
    <definedName name="wrn.Income._.Statement." localSheetId="13" hidden="1">{"Income Statement",#N/A,FALSE,"Input"}</definedName>
    <definedName name="wrn.Income._.Statement." hidden="1">{"Income Statement",#N/A,FALSE,"Input"}</definedName>
    <definedName name="wrn.Interco." localSheetId="7" hidden="1">{"interco",#N/A,FALSE,"Interco"}</definedName>
    <definedName name="wrn.Interco." localSheetId="9" hidden="1">{"interco",#N/A,FALSE,"Interco"}</definedName>
    <definedName name="wrn.Interco." localSheetId="13" hidden="1">{"interco",#N/A,FALSE,"Interco"}</definedName>
    <definedName name="wrn.Interco." hidden="1">{"interco",#N/A,FALSE,"Interco"}</definedName>
    <definedName name="wrn.M22." localSheetId="7" hidden="1">{#N/A,#N/A,FALSE,"QD07";#N/A,#N/A,FALSE,"QD09";#N/A,#N/A,FALSE,"QD10";#N/A,#N/A,FALSE,"DERRAMA";#N/A,#N/A,FALSE,"CORRECÇ. FISCAIS";#N/A,#N/A,FALSE,"BEN.FISCAIS";#N/A,#N/A,FALSE,"TRIB.AUTONOMA"}</definedName>
    <definedName name="wrn.M22." localSheetId="9" hidden="1">{#N/A,#N/A,FALSE,"QD07";#N/A,#N/A,FALSE,"QD09";#N/A,#N/A,FALSE,"QD10";#N/A,#N/A,FALSE,"DERRAMA";#N/A,#N/A,FALSE,"CORRECÇ. FISCAIS";#N/A,#N/A,FALSE,"BEN.FISCAIS";#N/A,#N/A,FALSE,"TRIB.AUTONOMA"}</definedName>
    <definedName name="wrn.M22." localSheetId="13" hidden="1">{#N/A,#N/A,FALSE,"QD07";#N/A,#N/A,FALSE,"QD09";#N/A,#N/A,FALSE,"QD10";#N/A,#N/A,FALSE,"DERRAMA";#N/A,#N/A,FALSE,"CORRECÇ. FISCAIS";#N/A,#N/A,FALSE,"BEN.FISCAIS";#N/A,#N/A,FALSE,"TRIB.AUTONOMA"}</definedName>
    <definedName name="wrn.M22." hidden="1">{#N/A,#N/A,FALSE,"QD07";#N/A,#N/A,FALSE,"QD09";#N/A,#N/A,FALSE,"QD10";#N/A,#N/A,FALSE,"DERRAMA";#N/A,#N/A,FALSE,"CORRECÇ. FISCAIS";#N/A,#N/A,FALSE,"BEN.FISCAIS";#N/A,#N/A,FALSE,"TRIB.AUTONOMA"}</definedName>
    <definedName name="wrn.pag.00" localSheetId="7" hidden="1">{#N/A,#N/A,FALSE,"Pag.01"}</definedName>
    <definedName name="wrn.pag.00" hidden="1">{#N/A,#N/A,FALSE,"Pag.01"}</definedName>
    <definedName name="wrn.pag.000" localSheetId="7" hidden="1">{#N/A,#N/A,FALSE,"Pag.01"}</definedName>
    <definedName name="wrn.pag.000" hidden="1">{#N/A,#N/A,FALSE,"Pag.01"}</definedName>
    <definedName name="wrn.pag.0000" localSheetId="7" hidden="1">{#N/A,#N/A,FALSE,"Pag.01"}</definedName>
    <definedName name="wrn.pag.0000" hidden="1">{#N/A,#N/A,FALSE,"Pag.01"}</definedName>
    <definedName name="wrn.pag.00000" localSheetId="7" hidden="1">{#N/A,#N/A,FALSE,"Pag.01"}</definedName>
    <definedName name="wrn.pag.00000" hidden="1">{#N/A,#N/A,FALSE,"Pag.01"}</definedName>
    <definedName name="wrn.pag.00001" localSheetId="7" hidden="1">{#N/A,#N/A,FALSE,"Pag.01"}</definedName>
    <definedName name="wrn.pag.00001" hidden="1">{#N/A,#N/A,FALSE,"Pag.01"}</definedName>
    <definedName name="wrn.pag.000012" localSheetId="7" hidden="1">{#N/A,#N/A,FALSE,"Pag.01"}</definedName>
    <definedName name="wrn.pag.000012" hidden="1">{#N/A,#N/A,FALSE,"Pag.01"}</definedName>
    <definedName name="WRN.PAG.01" localSheetId="7" hidden="1">{#N/A,#N/A,FALSE,"Pag.01"}</definedName>
    <definedName name="WRN.PAG.01" hidden="1">{#N/A,#N/A,FALSE,"Pag.01"}</definedName>
    <definedName name="wrn.pag.01." localSheetId="7" hidden="1">{#N/A,#N/A,FALSE,"Pag.01"}</definedName>
    <definedName name="wrn.pag.01." hidden="1">{#N/A,#N/A,FALSE,"Pag.01"}</definedName>
    <definedName name="wrn.pag.010" localSheetId="7" hidden="1">{#N/A,#N/A,FALSE,"Pag.01"}</definedName>
    <definedName name="wrn.pag.010" hidden="1">{#N/A,#N/A,FALSE,"Pag.01"}</definedName>
    <definedName name="wrn.pag.01000" localSheetId="7" hidden="1">{#N/A,#N/A,FALSE,"Pag.01"}</definedName>
    <definedName name="wrn.pag.01000" hidden="1">{#N/A,#N/A,FALSE,"Pag.01"}</definedName>
    <definedName name="wrn.pag.010000" localSheetId="7" hidden="1">{#N/A,#N/A,FALSE,"Pag.01"}</definedName>
    <definedName name="wrn.pag.010000" hidden="1">{#N/A,#N/A,FALSE,"Pag.01"}</definedName>
    <definedName name="wrn.pag.0100000" localSheetId="7" hidden="1">{#N/A,#N/A,FALSE,"Pag.01"}</definedName>
    <definedName name="wrn.pag.0100000" hidden="1">{#N/A,#N/A,FALSE,"Pag.01"}</definedName>
    <definedName name="wrn.pag.011" localSheetId="7" hidden="1">{#N/A,#N/A,FALSE,"Pag.01"}</definedName>
    <definedName name="wrn.pag.011" hidden="1">{#N/A,#N/A,FALSE,"Pag.01"}</definedName>
    <definedName name="wrn.pag.0110" localSheetId="7" hidden="1">{#N/A,#N/A,FALSE,"Pag.01"}</definedName>
    <definedName name="wrn.pag.0110" hidden="1">{#N/A,#N/A,FALSE,"Pag.01"}</definedName>
    <definedName name="wrn.pag.0110000" localSheetId="7" hidden="1">{#N/A,#N/A,FALSE,"Pag.01"}</definedName>
    <definedName name="wrn.pag.0110000" hidden="1">{#N/A,#N/A,FALSE,"Pag.01"}</definedName>
    <definedName name="wrn.pag.01200" localSheetId="7" hidden="1">{#N/A,#N/A,FALSE,"Pag.01"}</definedName>
    <definedName name="wrn.pag.01200" hidden="1">{#N/A,#N/A,FALSE,"Pag.01"}</definedName>
    <definedName name="wrn.pag.012547" localSheetId="7" hidden="1">{#N/A,#N/A,FALSE,"Pag.01"}</definedName>
    <definedName name="wrn.pag.012547" hidden="1">{#N/A,#N/A,FALSE,"Pag.01"}</definedName>
    <definedName name="wrn.pag.013" localSheetId="7" hidden="1">{#N/A,#N/A,FALSE,"Pag.01"}</definedName>
    <definedName name="wrn.pag.013" hidden="1">{#N/A,#N/A,FALSE,"Pag.01"}</definedName>
    <definedName name="wrn.pag.0130" localSheetId="7" hidden="1">{#N/A,#N/A,FALSE,"Pag.01"}</definedName>
    <definedName name="wrn.pag.0130" hidden="1">{#N/A,#N/A,FALSE,"Pag.01"}</definedName>
    <definedName name="wrn.pag.0130000" localSheetId="7" hidden="1">{#N/A,#N/A,FALSE,"Pag.01"}</definedName>
    <definedName name="wrn.pag.0130000" hidden="1">{#N/A,#N/A,FALSE,"Pag.01"}</definedName>
    <definedName name="wrn.pag.014" localSheetId="7" hidden="1">{#N/A,#N/A,FALSE,"Pag.01"}</definedName>
    <definedName name="wrn.pag.014" hidden="1">{#N/A,#N/A,FALSE,"Pag.01"}</definedName>
    <definedName name="wrn.pag.0140" localSheetId="7" hidden="1">{#N/A,#N/A,FALSE,"Pag.01"}</definedName>
    <definedName name="wrn.pag.0140" hidden="1">{#N/A,#N/A,FALSE,"Pag.01"}</definedName>
    <definedName name="wrn.pag.0140000" localSheetId="7" hidden="1">{#N/A,#N/A,FALSE,"Pag.01"}</definedName>
    <definedName name="wrn.pag.0140000" hidden="1">{#N/A,#N/A,FALSE,"Pag.01"}</definedName>
    <definedName name="wrn.pag.0140563" localSheetId="7" hidden="1">{#N/A,#N/A,FALSE,"Pag.01"}</definedName>
    <definedName name="wrn.pag.0140563" hidden="1">{#N/A,#N/A,FALSE,"Pag.01"}</definedName>
    <definedName name="wrn.pag.0147456" localSheetId="7" hidden="1">{#N/A,#N/A,FALSE,"Pag.01"}</definedName>
    <definedName name="wrn.pag.0147456" hidden="1">{#N/A,#N/A,FALSE,"Pag.01"}</definedName>
    <definedName name="wrn.pag.015" localSheetId="7" hidden="1">{#N/A,#N/A,FALSE,"Pag.01"}</definedName>
    <definedName name="wrn.pag.015" hidden="1">{#N/A,#N/A,FALSE,"Pag.01"}</definedName>
    <definedName name="wrn.pag.0150" localSheetId="7" hidden="1">{#N/A,#N/A,FALSE,"Pag.01"}</definedName>
    <definedName name="wrn.pag.0150" hidden="1">{#N/A,#N/A,FALSE,"Pag.01"}</definedName>
    <definedName name="wrn.pag.01500000" localSheetId="7" hidden="1">{#N/A,#N/A,FALSE,"Pag.01"}</definedName>
    <definedName name="wrn.pag.01500000" hidden="1">{#N/A,#N/A,FALSE,"Pag.01"}</definedName>
    <definedName name="wrn.pag.015320" localSheetId="7" hidden="1">{#N/A,#N/A,FALSE,"Pag.01"}</definedName>
    <definedName name="wrn.pag.015320" hidden="1">{#N/A,#N/A,FALSE,"Pag.01"}</definedName>
    <definedName name="wrn.pag.015468" localSheetId="7" hidden="1">{#N/A,#N/A,FALSE,"Pag.01"}</definedName>
    <definedName name="wrn.pag.015468" hidden="1">{#N/A,#N/A,FALSE,"Pag.01"}</definedName>
    <definedName name="wrn.pag.016" localSheetId="7" hidden="1">{#N/A,#N/A,FALSE,"Pag.01"}</definedName>
    <definedName name="wrn.pag.016" hidden="1">{#N/A,#N/A,FALSE,"Pag.01"}</definedName>
    <definedName name="wrn.pag.0160" localSheetId="7" hidden="1">{#N/A,#N/A,FALSE,"Pag.01"}</definedName>
    <definedName name="wrn.pag.0160" hidden="1">{#N/A,#N/A,FALSE,"Pag.01"}</definedName>
    <definedName name="wrn.pag.016000" localSheetId="7" hidden="1">{#N/A,#N/A,FALSE,"Pag.01"}</definedName>
    <definedName name="wrn.pag.016000" hidden="1">{#N/A,#N/A,FALSE,"Pag.01"}</definedName>
    <definedName name="wrn.pag.01603254" localSheetId="7" hidden="1">{#N/A,#N/A,FALSE,"Pag.01"}</definedName>
    <definedName name="wrn.pag.01603254" hidden="1">{#N/A,#N/A,FALSE,"Pag.01"}</definedName>
    <definedName name="wrn.pag.0165487" localSheetId="7" hidden="1">{#N/A,#N/A,FALSE,"Pag.01"}</definedName>
    <definedName name="wrn.pag.0165487" hidden="1">{#N/A,#N/A,FALSE,"Pag.01"}</definedName>
    <definedName name="wrn.pag.017" localSheetId="7" hidden="1">{#N/A,#N/A,FALSE,"Pag.01"}</definedName>
    <definedName name="wrn.pag.017" hidden="1">{#N/A,#N/A,FALSE,"Pag.01"}</definedName>
    <definedName name="wrn.pag.0170" localSheetId="7" hidden="1">{#N/A,#N/A,FALSE,"Pag.01"}</definedName>
    <definedName name="wrn.pag.0170" hidden="1">{#N/A,#N/A,FALSE,"Pag.01"}</definedName>
    <definedName name="wrn.pag.017000" localSheetId="7" hidden="1">{#N/A,#N/A,FALSE,"Pag.01"}</definedName>
    <definedName name="wrn.pag.017000" hidden="1">{#N/A,#N/A,FALSE,"Pag.01"}</definedName>
    <definedName name="wrn.pag.018" localSheetId="7" hidden="1">{#N/A,#N/A,FALSE,"Pag.01"}</definedName>
    <definedName name="wrn.pag.018" hidden="1">{#N/A,#N/A,FALSE,"Pag.01"}</definedName>
    <definedName name="wrn.pag.018000" localSheetId="7" hidden="1">{#N/A,#N/A,FALSE,"Pag.01"}</definedName>
    <definedName name="wrn.pag.018000" hidden="1">{#N/A,#N/A,FALSE,"Pag.01"}</definedName>
    <definedName name="wrn.pag.02" localSheetId="7" hidden="1">{#N/A,#N/A,FALSE,"Pag.01"}</definedName>
    <definedName name="wrn.pag.02" hidden="1">{#N/A,#N/A,FALSE,"Pag.01"}</definedName>
    <definedName name="wrn.pag.020" localSheetId="7" hidden="1">{#N/A,#N/A,FALSE,"Pag.01"}</definedName>
    <definedName name="wrn.pag.020" hidden="1">{#N/A,#N/A,FALSE,"Pag.01"}</definedName>
    <definedName name="wrn.pag.020000" localSheetId="7" hidden="1">{#N/A,#N/A,FALSE,"Pag.01"}</definedName>
    <definedName name="wrn.pag.020000" hidden="1">{#N/A,#N/A,FALSE,"Pag.01"}</definedName>
    <definedName name="wrn.pag.02145" localSheetId="7" hidden="1">{#N/A,#N/A,FALSE,"Pag.01"}</definedName>
    <definedName name="wrn.pag.02145" hidden="1">{#N/A,#N/A,FALSE,"Pag.01"}</definedName>
    <definedName name="wrn.pag.0214567" localSheetId="7" hidden="1">{#N/A,#N/A,FALSE,"Pag.01"}</definedName>
    <definedName name="wrn.pag.0214567" hidden="1">{#N/A,#N/A,FALSE,"Pag.01"}</definedName>
    <definedName name="wrn.pag.02145879" localSheetId="7" hidden="1">{#N/A,#N/A,FALSE,"Pag.01"}</definedName>
    <definedName name="wrn.pag.02145879" hidden="1">{#N/A,#N/A,FALSE,"Pag.01"}</definedName>
    <definedName name="wrn.pag.02325478" localSheetId="7" hidden="1">{#N/A,#N/A,FALSE,"Pag.01"}</definedName>
    <definedName name="wrn.pag.02325478" hidden="1">{#N/A,#N/A,FALSE,"Pag.01"}</definedName>
    <definedName name="wrn.pag.025" localSheetId="7" hidden="1">{#N/A,#N/A,FALSE,"Pag.01"}</definedName>
    <definedName name="wrn.pag.025" hidden="1">{#N/A,#N/A,FALSE,"Pag.01"}</definedName>
    <definedName name="wrn.pag.025000" localSheetId="7" hidden="1">{#N/A,#N/A,FALSE,"Pag.01"}</definedName>
    <definedName name="wrn.pag.025000" hidden="1">{#N/A,#N/A,FALSE,"Pag.01"}</definedName>
    <definedName name="wrn.pag.025476" localSheetId="7" hidden="1">{#N/A,#N/A,FALSE,"Pag.01"}</definedName>
    <definedName name="wrn.pag.025476" hidden="1">{#N/A,#N/A,FALSE,"Pag.01"}</definedName>
    <definedName name="wrn.pag.02564789" localSheetId="7" hidden="1">{#N/A,#N/A,FALSE,"Pag.01"}</definedName>
    <definedName name="wrn.pag.02564789" hidden="1">{#N/A,#N/A,FALSE,"Pag.01"}</definedName>
    <definedName name="wrn.pag.03" localSheetId="7" hidden="1">{#N/A,#N/A,FALSE,"Pag.01"}</definedName>
    <definedName name="wrn.pag.03" hidden="1">{#N/A,#N/A,FALSE,"Pag.01"}</definedName>
    <definedName name="wrn.pag.030" localSheetId="7" hidden="1">{#N/A,#N/A,FALSE,"Pag.01"}</definedName>
    <definedName name="wrn.pag.030" hidden="1">{#N/A,#N/A,FALSE,"Pag.01"}</definedName>
    <definedName name="wrn.pag.0300" localSheetId="7" hidden="1">{#N/A,#N/A,FALSE,"Pag.01"}</definedName>
    <definedName name="wrn.pag.0300" hidden="1">{#N/A,#N/A,FALSE,"Pag.01"}</definedName>
    <definedName name="wrn.pag.03000000" localSheetId="7" hidden="1">{#N/A,#N/A,FALSE,"Pag.01"}</definedName>
    <definedName name="wrn.pag.03000000" hidden="1">{#N/A,#N/A,FALSE,"Pag.01"}</definedName>
    <definedName name="wrn.pag.030000000" localSheetId="7" hidden="1">{#N/A,#N/A,FALSE,"Pag.01"}</definedName>
    <definedName name="wrn.pag.030000000" hidden="1">{#N/A,#N/A,FALSE,"Pag.01"}</definedName>
    <definedName name="wrn.pag.0321475" localSheetId="7" hidden="1">{#N/A,#N/A,FALSE,"Pag.01"}</definedName>
    <definedName name="wrn.pag.0321475" hidden="1">{#N/A,#N/A,FALSE,"Pag.01"}</definedName>
    <definedName name="wrn.pag.032548" localSheetId="7" hidden="1">{#N/A,#N/A,FALSE,"Pag.01"}</definedName>
    <definedName name="wrn.pag.032548" hidden="1">{#N/A,#N/A,FALSE,"Pag.01"}</definedName>
    <definedName name="wrn.pag.0345778" localSheetId="7" hidden="1">{#N/A,#N/A,FALSE,"Pag.01"}</definedName>
    <definedName name="wrn.pag.0345778" hidden="1">{#N/A,#N/A,FALSE,"Pag.01"}</definedName>
    <definedName name="wrn.pag.04" localSheetId="7" hidden="1">{#N/A,#N/A,FALSE,"Pag.01"}</definedName>
    <definedName name="wrn.pag.04" hidden="1">{#N/A,#N/A,FALSE,"Pag.01"}</definedName>
    <definedName name="wrn.pag.040" localSheetId="7" hidden="1">{#N/A,#N/A,FALSE,"Pag.01"}</definedName>
    <definedName name="wrn.pag.040" hidden="1">{#N/A,#N/A,FALSE,"Pag.01"}</definedName>
    <definedName name="wrn.pag.0400" localSheetId="7" hidden="1">{#N/A,#N/A,FALSE,"Pag.01"}</definedName>
    <definedName name="wrn.pag.0400" hidden="1">{#N/A,#N/A,FALSE,"Pag.01"}</definedName>
    <definedName name="wrn.pag.040000000" localSheetId="7" hidden="1">{#N/A,#N/A,FALSE,"Pag.01"}</definedName>
    <definedName name="wrn.pag.040000000" hidden="1">{#N/A,#N/A,FALSE,"Pag.01"}</definedName>
    <definedName name="wrn.pag.040000000000" localSheetId="7" hidden="1">{#N/A,#N/A,FALSE,"Pag.01"}</definedName>
    <definedName name="wrn.pag.040000000000" hidden="1">{#N/A,#N/A,FALSE,"Pag.01"}</definedName>
    <definedName name="wrn.pag.04254789" localSheetId="7" hidden="1">{#N/A,#N/A,FALSE,"Pag.01"}</definedName>
    <definedName name="wrn.pag.04254789" hidden="1">{#N/A,#N/A,FALSE,"Pag.01"}</definedName>
    <definedName name="wrn.pag.04875323" localSheetId="7" hidden="1">{#N/A,#N/A,FALSE,"Pag.01"}</definedName>
    <definedName name="wrn.pag.04875323" hidden="1">{#N/A,#N/A,FALSE,"Pag.01"}</definedName>
    <definedName name="wrn.pag.05" localSheetId="7" hidden="1">{#N/A,#N/A,FALSE,"Pag.01"}</definedName>
    <definedName name="wrn.pag.05" hidden="1">{#N/A,#N/A,FALSE,"Pag.01"}</definedName>
    <definedName name="wrn.pag.050" localSheetId="7" hidden="1">{#N/A,#N/A,FALSE,"Pag.01"}</definedName>
    <definedName name="wrn.pag.050" hidden="1">{#N/A,#N/A,FALSE,"Pag.01"}</definedName>
    <definedName name="wrn.pag.0500" localSheetId="7" hidden="1">{#N/A,#N/A,FALSE,"Pag.01"}</definedName>
    <definedName name="wrn.pag.0500" hidden="1">{#N/A,#N/A,FALSE,"Pag.01"}</definedName>
    <definedName name="wrn.pag.0500000000" localSheetId="7" hidden="1">{#N/A,#N/A,FALSE,"Pag.01"}</definedName>
    <definedName name="wrn.pag.0500000000" hidden="1">{#N/A,#N/A,FALSE,"Pag.01"}</definedName>
    <definedName name="wrn.pag.05000000000" localSheetId="7" hidden="1">{#N/A,#N/A,FALSE,"Pag.01"}</definedName>
    <definedName name="wrn.pag.05000000000" hidden="1">{#N/A,#N/A,FALSE,"Pag.01"}</definedName>
    <definedName name="wrn.pag.05428" localSheetId="7" hidden="1">{#N/A,#N/A,FALSE,"Pag.01"}</definedName>
    <definedName name="wrn.pag.05428" hidden="1">{#N/A,#N/A,FALSE,"Pag.01"}</definedName>
    <definedName name="wrn.pag.056874" localSheetId="7" hidden="1">{#N/A,#N/A,FALSE,"Pag.01"}</definedName>
    <definedName name="wrn.pag.056874" hidden="1">{#N/A,#N/A,FALSE,"Pag.01"}</definedName>
    <definedName name="wrn.pag.06" localSheetId="7" hidden="1">{#N/A,#N/A,FALSE,"Pag.01"}</definedName>
    <definedName name="wrn.pag.06" hidden="1">{#N/A,#N/A,FALSE,"Pag.01"}</definedName>
    <definedName name="wrn.pag.060" localSheetId="7" hidden="1">{#N/A,#N/A,FALSE,"Pag.01"}</definedName>
    <definedName name="wrn.pag.060" hidden="1">{#N/A,#N/A,FALSE,"Pag.01"}</definedName>
    <definedName name="wrn.pag.0600" localSheetId="7" hidden="1">{#N/A,#N/A,FALSE,"Pag.01"}</definedName>
    <definedName name="wrn.pag.0600" hidden="1">{#N/A,#N/A,FALSE,"Pag.01"}</definedName>
    <definedName name="wrn.pag.0600000000" localSheetId="7" hidden="1">{#N/A,#N/A,FALSE,"Pag.01"}</definedName>
    <definedName name="wrn.pag.0600000000" hidden="1">{#N/A,#N/A,FALSE,"Pag.01"}</definedName>
    <definedName name="wrn.pag.06000000000000000" localSheetId="7" hidden="1">{#N/A,#N/A,FALSE,"Pag.01"}</definedName>
    <definedName name="wrn.pag.06000000000000000" hidden="1">{#N/A,#N/A,FALSE,"Pag.01"}</definedName>
    <definedName name="wrn.pag.07" localSheetId="7" hidden="1">{#N/A,#N/A,FALSE,"Pag.01"}</definedName>
    <definedName name="wrn.pag.07" hidden="1">{#N/A,#N/A,FALSE,"Pag.01"}</definedName>
    <definedName name="wrn.pag.070" localSheetId="7" hidden="1">{#N/A,#N/A,FALSE,"Pag.01"}</definedName>
    <definedName name="wrn.pag.070" hidden="1">{#N/A,#N/A,FALSE,"Pag.01"}</definedName>
    <definedName name="wrn.pag.0700" localSheetId="7" hidden="1">{#N/A,#N/A,FALSE,"Pag.01"}</definedName>
    <definedName name="wrn.pag.0700" hidden="1">{#N/A,#N/A,FALSE,"Pag.01"}</definedName>
    <definedName name="wrn.pag.070000000000" localSheetId="7" hidden="1">{#N/A,#N/A,FALSE,"Pag.01"}</definedName>
    <definedName name="wrn.pag.070000000000" hidden="1">{#N/A,#N/A,FALSE,"Pag.01"}</definedName>
    <definedName name="wrn.pag.07000000000000" localSheetId="7" hidden="1">{#N/A,#N/A,FALSE,"Pag.01"}</definedName>
    <definedName name="wrn.pag.07000000000000" hidden="1">{#N/A,#N/A,FALSE,"Pag.01"}</definedName>
    <definedName name="wrn.pag.09" localSheetId="7" hidden="1">{#N/A,#N/A,FALSE,"Pag.01"}</definedName>
    <definedName name="wrn.pag.09" hidden="1">{#N/A,#N/A,FALSE,"Pag.01"}</definedName>
    <definedName name="wrn.pag.090" localSheetId="7" hidden="1">{#N/A,#N/A,FALSE,"Pag.01"}</definedName>
    <definedName name="wrn.pag.090" hidden="1">{#N/A,#N/A,FALSE,"Pag.01"}</definedName>
    <definedName name="wrn.pag.0900" localSheetId="7" hidden="1">{#N/A,#N/A,FALSE,"Pag.01"}</definedName>
    <definedName name="wrn.pag.0900" hidden="1">{#N/A,#N/A,FALSE,"Pag.01"}</definedName>
    <definedName name="wrn.pag.090000000000" localSheetId="7" hidden="1">{#N/A,#N/A,FALSE,"Pag.01"}</definedName>
    <definedName name="wrn.pag.090000000000" hidden="1">{#N/A,#N/A,FALSE,"Pag.01"}</definedName>
    <definedName name="wrn.pag.09000000000000000000" localSheetId="7" hidden="1">{#N/A,#N/A,FALSE,"Pag.01"}</definedName>
    <definedName name="wrn.pag.09000000000000000000" hidden="1">{#N/A,#N/A,FALSE,"Pag.01"}</definedName>
    <definedName name="wrn.pag.100" localSheetId="7" hidden="1">{#N/A,#N/A,FALSE,"Pag.01"}</definedName>
    <definedName name="wrn.pag.100" hidden="1">{#N/A,#N/A,FALSE,"Pag.01"}</definedName>
    <definedName name="wrn.pag.102145" localSheetId="7" hidden="1">{#N/A,#N/A,FALSE,"Pag.01"}</definedName>
    <definedName name="wrn.pag.102145" hidden="1">{#N/A,#N/A,FALSE,"Pag.01"}</definedName>
    <definedName name="wrn.pag.12" localSheetId="7" hidden="1">{#N/A,#N/A,FALSE,"Pag.01"}</definedName>
    <definedName name="wrn.pag.12" hidden="1">{#N/A,#N/A,FALSE,"Pag.01"}</definedName>
    <definedName name="wrn.pag.120" localSheetId="7" hidden="1">{#N/A,#N/A,FALSE,"Pag.01"}</definedName>
    <definedName name="wrn.pag.120" hidden="1">{#N/A,#N/A,FALSE,"Pag.01"}</definedName>
    <definedName name="wrn.pag.12000000000" localSheetId="7" hidden="1">{#N/A,#N/A,FALSE,"Pag.01"}</definedName>
    <definedName name="wrn.pag.12000000000" hidden="1">{#N/A,#N/A,FALSE,"Pag.01"}</definedName>
    <definedName name="wrn.pag.1200000000000000" localSheetId="7" hidden="1">{#N/A,#N/A,FALSE,"Pag.01"}</definedName>
    <definedName name="wrn.pag.1200000000000000" hidden="1">{#N/A,#N/A,FALSE,"Pag.01"}</definedName>
    <definedName name="wrn.pag.1254789" localSheetId="7" hidden="1">{#N/A,#N/A,FALSE,"Pag.01"}</definedName>
    <definedName name="wrn.pag.1254789" hidden="1">{#N/A,#N/A,FALSE,"Pag.01"}</definedName>
    <definedName name="wrn.pag.214578" localSheetId="7" hidden="1">{#N/A,#N/A,FALSE,"Pag.01"}</definedName>
    <definedName name="wrn.pag.214578" hidden="1">{#N/A,#N/A,FALSE,"Pag.01"}</definedName>
    <definedName name="wrn.pag.214789" localSheetId="7" hidden="1">{#N/A,#N/A,FALSE,"Pag.01"}</definedName>
    <definedName name="wrn.pag.214789" hidden="1">{#N/A,#N/A,FALSE,"Pag.01"}</definedName>
    <definedName name="wrn.pag.23654789" localSheetId="7" hidden="1">{#N/A,#N/A,FALSE,"Pag.01"}</definedName>
    <definedName name="wrn.pag.23654789" hidden="1">{#N/A,#N/A,FALSE,"Pag.01"}</definedName>
    <definedName name="wrn.pag.2547257" localSheetId="7" hidden="1">{#N/A,#N/A,FALSE,"Pag.01"}</definedName>
    <definedName name="wrn.pag.2547257" hidden="1">{#N/A,#N/A,FALSE,"Pag.01"}</definedName>
    <definedName name="wrn.pag.254789" localSheetId="7" hidden="1">{#N/A,#N/A,FALSE,"Pag.01"}</definedName>
    <definedName name="wrn.pag.254789" hidden="1">{#N/A,#N/A,FALSE,"Pag.01"}</definedName>
    <definedName name="wrn.pag.2564789" localSheetId="7" hidden="1">{#N/A,#N/A,FALSE,"Pag.01"}</definedName>
    <definedName name="wrn.pag.2564789" hidden="1">{#N/A,#N/A,FALSE,"Pag.01"}</definedName>
    <definedName name="wrn.pag.458796" localSheetId="7" hidden="1">{#N/A,#N/A,FALSE,"Pag.01"}</definedName>
    <definedName name="wrn.pag.458796" hidden="1">{#N/A,#N/A,FALSE,"Pag.01"}</definedName>
    <definedName name="wrn.pag.500" localSheetId="7" hidden="1">{#N/A,#N/A,FALSE,"Pag.01"}</definedName>
    <definedName name="wrn.pag.500" hidden="1">{#N/A,#N/A,FALSE,"Pag.01"}</definedName>
    <definedName name="wrn.pag.5000" localSheetId="7" hidden="1">{#N/A,#N/A,FALSE,"Pag.01"}</definedName>
    <definedName name="wrn.pag.5000" hidden="1">{#N/A,#N/A,FALSE,"Pag.01"}</definedName>
    <definedName name="wrn.pag.501000" localSheetId="7" hidden="1">{#N/A,#N/A,FALSE,"Pag.01"}</definedName>
    <definedName name="wrn.pag.501000" hidden="1">{#N/A,#N/A,FALSE,"Pag.01"}</definedName>
    <definedName name="wrn.pag.5010000" localSheetId="7" hidden="1">{#N/A,#N/A,FALSE,"Pag.01"}</definedName>
    <definedName name="wrn.pag.5010000" hidden="1">{#N/A,#N/A,FALSE,"Pag.01"}</definedName>
    <definedName name="wrn.pag.50100000000000" localSheetId="7" hidden="1">{#N/A,#N/A,FALSE,"Pag.01"}</definedName>
    <definedName name="wrn.pag.50100000000000" hidden="1">{#N/A,#N/A,FALSE,"Pag.01"}</definedName>
    <definedName name="wrn.pag.5011" localSheetId="7" hidden="1">{#N/A,#N/A,FALSE,"Pag.01"}</definedName>
    <definedName name="wrn.pag.5011" hidden="1">{#N/A,#N/A,FALSE,"Pag.01"}</definedName>
    <definedName name="wrn.pag.501110" localSheetId="7" hidden="1">{#N/A,#N/A,FALSE,"Pag.01"}</definedName>
    <definedName name="wrn.pag.501110" hidden="1">{#N/A,#N/A,FALSE,"Pag.01"}</definedName>
    <definedName name="wrn.pag.5012000" localSheetId="7" hidden="1">{#N/A,#N/A,FALSE,"Pag.01"}</definedName>
    <definedName name="wrn.pag.5012000" hidden="1">{#N/A,#N/A,FALSE,"Pag.01"}</definedName>
    <definedName name="wrn.pag.50123" localSheetId="7" hidden="1">{#N/A,#N/A,FALSE,"Pag.01"}</definedName>
    <definedName name="wrn.pag.50123" hidden="1">{#N/A,#N/A,FALSE,"Pag.01"}</definedName>
    <definedName name="wrn.pag.5013000" localSheetId="7" hidden="1">{#N/A,#N/A,FALSE,"Pag.01"}</definedName>
    <definedName name="wrn.pag.5013000" hidden="1">{#N/A,#N/A,FALSE,"Pag.01"}</definedName>
    <definedName name="wrn.pag.5017" localSheetId="7" hidden="1">{#N/A,#N/A,FALSE,"Pag.01"}</definedName>
    <definedName name="wrn.pag.5017" hidden="1">{#N/A,#N/A,FALSE,"Pag.01"}</definedName>
    <definedName name="wrn.pag.5018" localSheetId="7" hidden="1">{#N/A,#N/A,FALSE,"Pag.01"}</definedName>
    <definedName name="wrn.pag.5018" hidden="1">{#N/A,#N/A,FALSE,"Pag.01"}</definedName>
    <definedName name="wrn.pag.514000" localSheetId="7" hidden="1">{#N/A,#N/A,FALSE,"Pag.01"}</definedName>
    <definedName name="wrn.pag.514000" hidden="1">{#N/A,#N/A,FALSE,"Pag.01"}</definedName>
    <definedName name="wrn.pag.658742" localSheetId="7" hidden="1">{#N/A,#N/A,FALSE,"Pag.01"}</definedName>
    <definedName name="wrn.pag.658742" hidden="1">{#N/A,#N/A,FALSE,"Pag.01"}</definedName>
    <definedName name="wrn.PSPRelatório."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Restructuring." localSheetId="7" hidden="1">{"restprint",#N/A,FALSE,"Restructuring"}</definedName>
    <definedName name="wrn.Restructuring." localSheetId="9" hidden="1">{"restprint",#N/A,FALSE,"Restructuring"}</definedName>
    <definedName name="wrn.Restructuring." localSheetId="13" hidden="1">{"restprint",#N/A,FALSE,"Restructuring"}</definedName>
    <definedName name="wrn.Restructuring." hidden="1">{"restprint",#N/A,FALSE,"Restructuring"}</definedName>
    <definedName name="wrn.Supplemental." localSheetId="7" hidden="1">{"Supplemental",#N/A,FALSE,"Supplemental"}</definedName>
    <definedName name="wrn.Supplemental." localSheetId="9" hidden="1">{"Supplemental",#N/A,FALSE,"Supplemental"}</definedName>
    <definedName name="wrn.Supplemental." localSheetId="13" hidden="1">{"Supplemental",#N/A,FALSE,"Supplemental"}</definedName>
    <definedName name="wrn.Supplemental." hidden="1">{"Supplemental",#N/A,FALSE,"Supplemental"}</definedName>
    <definedName name="wrn.TOTAL." localSheetId="7" hidden="1">{#N/A,#N/A,FALSE,"RESUMO";#N/A,#N/A,FALSE,"REDES"}</definedName>
    <definedName name="wrn.TOTAL." localSheetId="9" hidden="1">{#N/A,#N/A,FALSE,"RESUMO";#N/A,#N/A,FALSE,"REDES"}</definedName>
    <definedName name="wrn.TOTAL." localSheetId="13" hidden="1">{#N/A,#N/A,FALSE,"RESUMO";#N/A,#N/A,FALSE,"REDES"}</definedName>
    <definedName name="wrn.TOTAL." hidden="1">{#N/A,#N/A,FALSE,"RESUMO";#N/A,#N/A,FALSE,"REDES"}</definedName>
    <definedName name="wrn.Total._.Pack." localSheetId="7" hidden="1">{#N/A,#N/A,FALSE,"UK";#N/A,#N/A,FALSE,"FR";#N/A,#N/A,FALSE,"SWE";#N/A,#N/A,FALSE,"BE";#N/A,#N/A,FALSE,"IT";#N/A,#N/A,FALSE,"SP";#N/A,#N/A,FALSE,"GE";#N/A,#N/A,FALSE,"PO";#N/A,#N/A,FALSE,"SWI";#N/A,#N/A,FALSE,"NON"}</definedName>
    <definedName name="wrn.Total._.Pack." localSheetId="9" hidden="1">{#N/A,#N/A,FALSE,"UK";#N/A,#N/A,FALSE,"FR";#N/A,#N/A,FALSE,"SWE";#N/A,#N/A,FALSE,"BE";#N/A,#N/A,FALSE,"IT";#N/A,#N/A,FALSE,"SP";#N/A,#N/A,FALSE,"GE";#N/A,#N/A,FALSE,"PO";#N/A,#N/A,FALSE,"SWI";#N/A,#N/A,FALSE,"NON"}</definedName>
    <definedName name="wrn.Total._.Pack." localSheetId="13" hidden="1">{#N/A,#N/A,FALSE,"UK";#N/A,#N/A,FALSE,"FR";#N/A,#N/A,FALSE,"SWE";#N/A,#N/A,FALSE,"BE";#N/A,#N/A,FALSE,"IT";#N/A,#N/A,FALSE,"SP";#N/A,#N/A,FALSE,"GE";#N/A,#N/A,FALSE,"PO";#N/A,#N/A,FALSE,"SWI";#N/A,#N/A,FALSE,"NON"}</definedName>
    <definedName name="wrn.Total._.Pack." hidden="1">{#N/A,#N/A,FALSE,"UK";#N/A,#N/A,FALSE,"FR";#N/A,#N/A,FALSE,"SWE";#N/A,#N/A,FALSE,"BE";#N/A,#N/A,FALSE,"IT";#N/A,#N/A,FALSE,"SP";#N/A,#N/A,FALSE,"GE";#N/A,#N/A,FALSE,"PO";#N/A,#N/A,FALSE,"SWI";#N/A,#N/A,FALSE,"NON"}</definedName>
    <definedName name="wrn.Total._.Summary." localSheetId="7" hidden="1">{#N/A,#N/A,FALSE,"Summary";#N/A,#N/A,FALSE,"Total";#N/A,#N/A,FALSE,"Total ex Swe";#N/A,#N/A,FALSE,"Volume";#N/A,#N/A,FALSE,"Expenses";#N/A,#N/A,FALSE,"CM Var";#N/A,#N/A,FALSE,"YTD Var"}</definedName>
    <definedName name="wrn.Total._.Summary." localSheetId="9" hidden="1">{#N/A,#N/A,FALSE,"Summary";#N/A,#N/A,FALSE,"Total";#N/A,#N/A,FALSE,"Total ex Swe";#N/A,#N/A,FALSE,"Volume";#N/A,#N/A,FALSE,"Expenses";#N/A,#N/A,FALSE,"CM Var";#N/A,#N/A,FALSE,"YTD Var"}</definedName>
    <definedName name="wrn.Total._.Summary." localSheetId="13" hidden="1">{#N/A,#N/A,FALSE,"Summary";#N/A,#N/A,FALSE,"Total";#N/A,#N/A,FALSE,"Total ex Swe";#N/A,#N/A,FALSE,"Volume";#N/A,#N/A,FALSE,"Expenses";#N/A,#N/A,FALSE,"CM Var";#N/A,#N/A,FALSE,"YTD Var"}</definedName>
    <definedName name="wrn.Total._.Summary." hidden="1">{#N/A,#N/A,FALSE,"Summary";#N/A,#N/A,FALSE,"Total";#N/A,#N/A,FALSE,"Total ex Swe";#N/A,#N/A,FALSE,"Volume";#N/A,#N/A,FALSE,"Expenses";#N/A,#N/A,FALSE,"CM Var";#N/A,#N/A,FALSE,"YTD Var"}</definedName>
    <definedName name="wrn.Total_a." localSheetId="7"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9"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3"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valor." localSheetId="7" hidden="1">{#N/A,#N/A,FALSE,"CA_DR";#N/A,#N/A,FALSE,"CA_Balanço";#N/A,#N/A,FALSE,"CA_Mapa FM";#N/A,#N/A,FALSE,"CA_Valor"}</definedName>
    <definedName name="wrn.valor." hidden="1">{#N/A,#N/A,FALSE,"CA_DR";#N/A,#N/A,FALSE,"CA_Balanço";#N/A,#N/A,FALSE,"CA_Mapa FM";#N/A,#N/A,FALSE,"CA_Valor"}</definedName>
    <definedName name="wrree">#REF!</definedName>
    <definedName name="wrw">#REF!</definedName>
    <definedName name="wrwqrw">#REF!</definedName>
    <definedName name="wrwr">#REF!</definedName>
    <definedName name="wrwrewr">#REF!</definedName>
    <definedName name="wtert">#REF!</definedName>
    <definedName name="wtet">#REF!</definedName>
    <definedName name="www">#REF!</definedName>
    <definedName name="X">"Picture 6"</definedName>
    <definedName name="XEF_COLUM_2" localSheetId="7" hidden="1">#REF!</definedName>
    <definedName name="XEF_COLUM_2" localSheetId="10" hidden="1">#REF!</definedName>
    <definedName name="XEF_COLUM_2" localSheetId="13" hidden="1">#REF!</definedName>
    <definedName name="XEF_COLUM_2" hidden="1">#REF!</definedName>
    <definedName name="XREF_COLUMN_1" localSheetId="10" hidden="1">#REF!</definedName>
    <definedName name="XREF_COLUMN_1" localSheetId="13" hidden="1">#REF!</definedName>
    <definedName name="XREF_COLUMN_1" hidden="1">#REF!</definedName>
    <definedName name="XREF_COLUMN_10" localSheetId="10" hidden="1">#REF!</definedName>
    <definedName name="XREF_COLUMN_10" localSheetId="13" hidden="1">#REF!</definedName>
    <definedName name="XREF_COLUMN_10" hidden="1">#REF!</definedName>
    <definedName name="XREF_COLUMN_11" localSheetId="10" hidden="1">#REF!</definedName>
    <definedName name="XREF_COLUMN_11" hidden="1">#REF!</definedName>
    <definedName name="XREF_COLUMN_12" localSheetId="10" hidden="1">#REF!</definedName>
    <definedName name="XREF_COLUMN_12" hidden="1">#REF!</definedName>
    <definedName name="XREF_COLUMN_17" localSheetId="10" hidden="1">#REF!</definedName>
    <definedName name="XREF_COLUMN_17" hidden="1">#REF!</definedName>
    <definedName name="XREF_COLUMN_19" localSheetId="10" hidden="1">#REF!</definedName>
    <definedName name="XREF_COLUMN_19" hidden="1">#REF!</definedName>
    <definedName name="XREF_COLUMN_2" localSheetId="10" hidden="1">#REF!</definedName>
    <definedName name="XREF_COLUMN_2" hidden="1">#REF!</definedName>
    <definedName name="XREF_COLUMN_20" localSheetId="10" hidden="1">#REF!</definedName>
    <definedName name="XREF_COLUMN_20" hidden="1">#REF!</definedName>
    <definedName name="XREF_COLUMN_21" localSheetId="10" hidden="1">#REF!</definedName>
    <definedName name="XREF_COLUMN_21" hidden="1">#REF!</definedName>
    <definedName name="XREF_COLUMN_22" localSheetId="10" hidden="1">#REF!</definedName>
    <definedName name="XREF_COLUMN_22" hidden="1">#REF!</definedName>
    <definedName name="XREF_COLUMN_23" localSheetId="10" hidden="1">#REF!</definedName>
    <definedName name="XREF_COLUMN_23" hidden="1">#REF!</definedName>
    <definedName name="XREF_COLUMN_24" localSheetId="10" hidden="1">#REF!</definedName>
    <definedName name="XREF_COLUMN_24" hidden="1">#REF!</definedName>
    <definedName name="XREF_COLUMN_25" localSheetId="10" hidden="1">#REF!</definedName>
    <definedName name="XREF_COLUMN_25" hidden="1">#REF!</definedName>
    <definedName name="XREF_COLUMN_26" localSheetId="10" hidden="1">#REF!</definedName>
    <definedName name="XREF_COLUMN_26" hidden="1">#REF!</definedName>
    <definedName name="XREF_COLUMN_27" localSheetId="10" hidden="1">#REF!</definedName>
    <definedName name="XREF_COLUMN_27" hidden="1">#REF!</definedName>
    <definedName name="XREF_COLUMN_28" localSheetId="10" hidden="1">#REF!</definedName>
    <definedName name="XREF_COLUMN_28" hidden="1">#REF!</definedName>
    <definedName name="XREF_COLUMN_29" localSheetId="10" hidden="1">#REF!</definedName>
    <definedName name="XREF_COLUMN_29" hidden="1">#REF!</definedName>
    <definedName name="XREF_COLUMN_3" localSheetId="10" hidden="1">#REF!</definedName>
    <definedName name="XREF_COLUMN_3" hidden="1">#REF!</definedName>
    <definedName name="XREF_COLUMN_30" localSheetId="10" hidden="1">#REF!</definedName>
    <definedName name="XREF_COLUMN_30" hidden="1">#REF!</definedName>
    <definedName name="XREF_COLUMN_31" localSheetId="10" hidden="1">#REF!</definedName>
    <definedName name="XREF_COLUMN_31" hidden="1">#REF!</definedName>
    <definedName name="XREF_COLUMN_32" localSheetId="10" hidden="1">#REF!</definedName>
    <definedName name="XREF_COLUMN_32" hidden="1">#REF!</definedName>
    <definedName name="XREF_COLUMN_33" localSheetId="7" hidden="1">[84]Comunic!#REF!</definedName>
    <definedName name="XREF_COLUMN_33" localSheetId="10" hidden="1">[84]Comunic!#REF!</definedName>
    <definedName name="XREF_COLUMN_33" localSheetId="13" hidden="1">[84]Comunic!#REF!</definedName>
    <definedName name="XREF_COLUMN_33" hidden="1">[84]Comunic!#REF!</definedName>
    <definedName name="XREF_COLUMN_34" localSheetId="7" hidden="1">#REF!</definedName>
    <definedName name="XREF_COLUMN_34" localSheetId="10" hidden="1">#REF!</definedName>
    <definedName name="XREF_COLUMN_34" localSheetId="13" hidden="1">#REF!</definedName>
    <definedName name="XREF_COLUMN_34" hidden="1">#REF!</definedName>
    <definedName name="XREF_COLUMN_35" localSheetId="10" hidden="1">#REF!</definedName>
    <definedName name="XREF_COLUMN_35" localSheetId="13" hidden="1">#REF!</definedName>
    <definedName name="XREF_COLUMN_35" hidden="1">#REF!</definedName>
    <definedName name="XREF_COLUMN_36" localSheetId="10" hidden="1">#REF!</definedName>
    <definedName name="XREF_COLUMN_36" localSheetId="13" hidden="1">#REF!</definedName>
    <definedName name="XREF_COLUMN_36" hidden="1">#REF!</definedName>
    <definedName name="XREF_COLUMN_37" localSheetId="10" hidden="1">#REF!</definedName>
    <definedName name="XREF_COLUMN_37" hidden="1">#REF!</definedName>
    <definedName name="XREF_COLUMN_38" localSheetId="10" hidden="1">#REF!</definedName>
    <definedName name="XREF_COLUMN_38" hidden="1">#REF!</definedName>
    <definedName name="XREF_COLUMN_39" localSheetId="7" hidden="1">'[85]T-24'!#REF!</definedName>
    <definedName name="XREF_COLUMN_39" localSheetId="10" hidden="1">'[85]T-24'!#REF!</definedName>
    <definedName name="XREF_COLUMN_39" localSheetId="13" hidden="1">'[85]T-24'!#REF!</definedName>
    <definedName name="XREF_COLUMN_39" hidden="1">'[85]T-24'!#REF!</definedName>
    <definedName name="XREF_COLUMN_4" localSheetId="7" hidden="1">#REF!</definedName>
    <definedName name="XREF_COLUMN_4" localSheetId="10" hidden="1">#REF!</definedName>
    <definedName name="XREF_COLUMN_4" localSheetId="13" hidden="1">#REF!</definedName>
    <definedName name="XREF_COLUMN_4" hidden="1">#REF!</definedName>
    <definedName name="XREF_COLUMN_40" localSheetId="7" hidden="1">'[84]O.Forn&amp;Serv'!#REF!</definedName>
    <definedName name="XREF_COLUMN_40" localSheetId="10" hidden="1">'[84]O.Forn&amp;Serv'!#REF!</definedName>
    <definedName name="XREF_COLUMN_40" localSheetId="13" hidden="1">'[84]O.Forn&amp;Serv'!#REF!</definedName>
    <definedName name="XREF_COLUMN_40" hidden="1">'[84]O.Forn&amp;Serv'!#REF!</definedName>
    <definedName name="XREF_COLUMN_41" localSheetId="7" hidden="1">#REF!</definedName>
    <definedName name="XREF_COLUMN_41" localSheetId="10" hidden="1">#REF!</definedName>
    <definedName name="XREF_COLUMN_41" localSheetId="13" hidden="1">#REF!</definedName>
    <definedName name="XREF_COLUMN_41" hidden="1">#REF!</definedName>
    <definedName name="XREF_COLUMN_42" localSheetId="7" hidden="1">'[85]T-24'!#REF!</definedName>
    <definedName name="XREF_COLUMN_42" localSheetId="10" hidden="1">'[85]T-24'!#REF!</definedName>
    <definedName name="XREF_COLUMN_42" localSheetId="13" hidden="1">'[85]T-24'!#REF!</definedName>
    <definedName name="XREF_COLUMN_42" hidden="1">'[85]T-24'!#REF!</definedName>
    <definedName name="XREF_COLUMN_43" localSheetId="7" hidden="1">'[86]Premio de Reforma'!#REF!</definedName>
    <definedName name="XREF_COLUMN_43" localSheetId="10" hidden="1">'[86]Premio de Reforma'!#REF!</definedName>
    <definedName name="XREF_COLUMN_43" localSheetId="13" hidden="1">'[86]Premio de Reforma'!#REF!</definedName>
    <definedName name="XREF_COLUMN_43" hidden="1">'[86]Premio de Reforma'!#REF!</definedName>
    <definedName name="XREF_COLUMN_44" localSheetId="7" hidden="1">'[85]T-24'!#REF!</definedName>
    <definedName name="XREF_COLUMN_44" localSheetId="10" hidden="1">'[85]T-24'!#REF!</definedName>
    <definedName name="XREF_COLUMN_44" localSheetId="13" hidden="1">'[85]T-24'!#REF!</definedName>
    <definedName name="XREF_COLUMN_44" hidden="1">'[85]T-24'!#REF!</definedName>
    <definedName name="XREF_COLUMN_45" localSheetId="7" hidden="1">'[85]T-24'!#REF!</definedName>
    <definedName name="XREF_COLUMN_45" localSheetId="10" hidden="1">'[85]T-24'!#REF!</definedName>
    <definedName name="XREF_COLUMN_45" localSheetId="13" hidden="1">'[85]T-24'!#REF!</definedName>
    <definedName name="XREF_COLUMN_45" hidden="1">'[85]T-24'!#REF!</definedName>
    <definedName name="XREF_COLUMN_46" localSheetId="7" hidden="1">'[85]T-24'!#REF!</definedName>
    <definedName name="XREF_COLUMN_46" localSheetId="10" hidden="1">'[85]T-24'!#REF!</definedName>
    <definedName name="XREF_COLUMN_46" localSheetId="13" hidden="1">'[85]T-24'!#REF!</definedName>
    <definedName name="XREF_COLUMN_46" hidden="1">'[85]T-24'!#REF!</definedName>
    <definedName name="XREF_COLUMN_47" localSheetId="7" hidden="1">'[85]T-24'!#REF!</definedName>
    <definedName name="XREF_COLUMN_47" localSheetId="10" hidden="1">'[85]T-24'!#REF!</definedName>
    <definedName name="XREF_COLUMN_47" localSheetId="13" hidden="1">'[85]T-24'!#REF!</definedName>
    <definedName name="XREF_COLUMN_47" hidden="1">'[85]T-24'!#REF!</definedName>
    <definedName name="XREF_COLUMN_48" localSheetId="7" hidden="1">'[85]T-24'!#REF!</definedName>
    <definedName name="XREF_COLUMN_48" localSheetId="10" hidden="1">'[85]T-24'!#REF!</definedName>
    <definedName name="XREF_COLUMN_48" localSheetId="13" hidden="1">'[85]T-24'!#REF!</definedName>
    <definedName name="XREF_COLUMN_48" hidden="1">'[85]T-24'!#REF!</definedName>
    <definedName name="XREF_COLUMN_49" localSheetId="7" hidden="1">'[85]T-24'!#REF!</definedName>
    <definedName name="XREF_COLUMN_49" localSheetId="10" hidden="1">'[85]T-24'!#REF!</definedName>
    <definedName name="XREF_COLUMN_49" localSheetId="13" hidden="1">'[85]T-24'!#REF!</definedName>
    <definedName name="XREF_COLUMN_49" hidden="1">'[85]T-24'!#REF!</definedName>
    <definedName name="XREF_COLUMN_5" localSheetId="7" hidden="1">#REF!</definedName>
    <definedName name="XREF_COLUMN_5" localSheetId="10" hidden="1">#REF!</definedName>
    <definedName name="XREF_COLUMN_5" localSheetId="13" hidden="1">#REF!</definedName>
    <definedName name="XREF_COLUMN_5" hidden="1">#REF!</definedName>
    <definedName name="XREF_COLUMN_53" localSheetId="7" hidden="1">[86]SSV!#REF!</definedName>
    <definedName name="XREF_COLUMN_53" localSheetId="10" hidden="1">[86]SSV!#REF!</definedName>
    <definedName name="XREF_COLUMN_53" localSheetId="13" hidden="1">[86]SSV!#REF!</definedName>
    <definedName name="XREF_COLUMN_53" hidden="1">[86]SSV!#REF!</definedName>
    <definedName name="XREF_COLUMN_6" localSheetId="7" hidden="1">#REF!</definedName>
    <definedName name="XREF_COLUMN_6" localSheetId="10" hidden="1">#REF!</definedName>
    <definedName name="XREF_COLUMN_6" localSheetId="13" hidden="1">#REF!</definedName>
    <definedName name="XREF_COLUMN_6" hidden="1">#REF!</definedName>
    <definedName name="XREF_COLUMN_7" localSheetId="10" hidden="1">#REF!</definedName>
    <definedName name="XREF_COLUMN_7" localSheetId="13" hidden="1">#REF!</definedName>
    <definedName name="XREF_COLUMN_7" hidden="1">#REF!</definedName>
    <definedName name="XREF_COLUMN_8" localSheetId="7" hidden="1">[87]Objectivo!#REF!</definedName>
    <definedName name="XREF_COLUMN_8" localSheetId="10" hidden="1">[87]Objectivo!#REF!</definedName>
    <definedName name="XREF_COLUMN_8" localSheetId="13" hidden="1">[87]Objectivo!#REF!</definedName>
    <definedName name="XREF_COLUMN_8" hidden="1">[87]Objectivo!#REF!</definedName>
    <definedName name="XREF_COLUMN_9" localSheetId="7" hidden="1">#REF!</definedName>
    <definedName name="XREF_COLUMN_9" localSheetId="10" hidden="1">#REF!</definedName>
    <definedName name="XREF_COLUMN_9" localSheetId="13" hidden="1">#REF!</definedName>
    <definedName name="XREF_COLUMN_9" hidden="1">#REF!</definedName>
    <definedName name="XRefActiveRow" localSheetId="10" hidden="1">#REF!</definedName>
    <definedName name="XRefActiveRow" localSheetId="13" hidden="1">#REF!</definedName>
    <definedName name="XRefActiveRow" hidden="1">#REF!</definedName>
    <definedName name="XRefColumnsCount" hidden="1">2</definedName>
    <definedName name="xrefcopy" localSheetId="7" hidden="1">[88]Teste!#REF!</definedName>
    <definedName name="xrefcopy" localSheetId="10" hidden="1">[88]Teste!#REF!</definedName>
    <definedName name="xrefcopy" localSheetId="13" hidden="1">[88]Teste!#REF!</definedName>
    <definedName name="xrefcopy" hidden="1">[88]Teste!#REF!</definedName>
    <definedName name="XRefCopy1" localSheetId="7" hidden="1">#REF!</definedName>
    <definedName name="XRefCopy1" localSheetId="10" hidden="1">#REF!</definedName>
    <definedName name="XRefCopy1" localSheetId="13" hidden="1">#REF!</definedName>
    <definedName name="XRefCopy1" hidden="1">#REF!</definedName>
    <definedName name="XRefCopy10" localSheetId="10" hidden="1">#REF!</definedName>
    <definedName name="XRefCopy10" localSheetId="13" hidden="1">#REF!</definedName>
    <definedName name="XRefCopy10" hidden="1">#REF!</definedName>
    <definedName name="XRefCopy100" localSheetId="10" hidden="1">#REF!</definedName>
    <definedName name="XRefCopy100" localSheetId="13" hidden="1">#REF!</definedName>
    <definedName name="XRefCopy100" hidden="1">#REF!</definedName>
    <definedName name="XRefCopy100Row" localSheetId="7" hidden="1">[86]XREF!#REF!</definedName>
    <definedName name="XRefCopy100Row" localSheetId="10" hidden="1">[86]XREF!#REF!</definedName>
    <definedName name="XRefCopy100Row" localSheetId="13" hidden="1">[86]XREF!#REF!</definedName>
    <definedName name="XRefCopy100Row" hidden="1">[86]XREF!#REF!</definedName>
    <definedName name="XRefCopy101" localSheetId="7" hidden="1">#REF!</definedName>
    <definedName name="XRefCopy101" localSheetId="10" hidden="1">#REF!</definedName>
    <definedName name="XRefCopy101" localSheetId="13" hidden="1">#REF!</definedName>
    <definedName name="XRefCopy101" hidden="1">#REF!</definedName>
    <definedName name="XRefCopy101Row" localSheetId="10" hidden="1">#REF!</definedName>
    <definedName name="XRefCopy101Row" localSheetId="13" hidden="1">#REF!</definedName>
    <definedName name="XRefCopy101Row" hidden="1">#REF!</definedName>
    <definedName name="XRefCopy102" localSheetId="10" hidden="1">#REF!</definedName>
    <definedName name="XRefCopy102" localSheetId="13" hidden="1">#REF!</definedName>
    <definedName name="XRefCopy102" hidden="1">#REF!</definedName>
    <definedName name="XRefCopy102Row" localSheetId="10" hidden="1">#REF!</definedName>
    <definedName name="XRefCopy102Row" hidden="1">#REF!</definedName>
    <definedName name="XRefCopy103" localSheetId="10" hidden="1">#REF!</definedName>
    <definedName name="XRefCopy103" hidden="1">#REF!</definedName>
    <definedName name="XRefCopy103Row" localSheetId="10" hidden="1">#REF!</definedName>
    <definedName name="XRefCopy103Row" hidden="1">#REF!</definedName>
    <definedName name="XRefCopy104" localSheetId="10" hidden="1">#REF!</definedName>
    <definedName name="XRefCopy104" hidden="1">#REF!</definedName>
    <definedName name="XRefCopy104Row" localSheetId="7" hidden="1">[86]XREF!#REF!</definedName>
    <definedName name="XRefCopy104Row" localSheetId="10" hidden="1">[86]XREF!#REF!</definedName>
    <definedName name="XRefCopy104Row" localSheetId="13" hidden="1">[86]XREF!#REF!</definedName>
    <definedName name="XRefCopy104Row" hidden="1">[86]XREF!#REF!</definedName>
    <definedName name="XRefCopy105" localSheetId="7" hidden="1">#REF!</definedName>
    <definedName name="XRefCopy105" localSheetId="10" hidden="1">#REF!</definedName>
    <definedName name="XRefCopy105" localSheetId="13" hidden="1">#REF!</definedName>
    <definedName name="XRefCopy105" hidden="1">#REF!</definedName>
    <definedName name="XRefCopy105Row" localSheetId="10" hidden="1">#REF!</definedName>
    <definedName name="XRefCopy105Row" localSheetId="13" hidden="1">#REF!</definedName>
    <definedName name="XRefCopy105Row" hidden="1">#REF!</definedName>
    <definedName name="XRefCopy106" localSheetId="10" hidden="1">#REF!</definedName>
    <definedName name="XRefCopy106" localSheetId="13" hidden="1">#REF!</definedName>
    <definedName name="XRefCopy106" hidden="1">#REF!</definedName>
    <definedName name="XRefCopy106Row" localSheetId="7" hidden="1">[86]XREF!#REF!</definedName>
    <definedName name="XRefCopy106Row" localSheetId="10" hidden="1">[86]XREF!#REF!</definedName>
    <definedName name="XRefCopy106Row" localSheetId="13" hidden="1">[86]XREF!#REF!</definedName>
    <definedName name="XRefCopy106Row" hidden="1">[86]XREF!#REF!</definedName>
    <definedName name="XRefCopy107" localSheetId="7" hidden="1">#REF!</definedName>
    <definedName name="XRefCopy107" localSheetId="10" hidden="1">#REF!</definedName>
    <definedName name="XRefCopy107" localSheetId="13" hidden="1">#REF!</definedName>
    <definedName name="XRefCopy107" hidden="1">#REF!</definedName>
    <definedName name="XRefCopy107Row" localSheetId="7" hidden="1">[86]XREF!#REF!</definedName>
    <definedName name="XRefCopy107Row" localSheetId="10" hidden="1">[86]XREF!#REF!</definedName>
    <definedName name="XRefCopy107Row" localSheetId="13" hidden="1">[86]XREF!#REF!</definedName>
    <definedName name="XRefCopy107Row" hidden="1">[86]XREF!#REF!</definedName>
    <definedName name="XRefCopy108" localSheetId="7" hidden="1">#REF!</definedName>
    <definedName name="XRefCopy108" localSheetId="10" hidden="1">#REF!</definedName>
    <definedName name="XRefCopy108" localSheetId="13" hidden="1">#REF!</definedName>
    <definedName name="XRefCopy108" hidden="1">#REF!</definedName>
    <definedName name="XRefCopy108Row" localSheetId="7" hidden="1">[86]XREF!#REF!</definedName>
    <definedName name="XRefCopy108Row" localSheetId="10" hidden="1">[86]XREF!#REF!</definedName>
    <definedName name="XRefCopy108Row" localSheetId="13" hidden="1">[86]XREF!#REF!</definedName>
    <definedName name="XRefCopy108Row" hidden="1">[86]XREF!#REF!</definedName>
    <definedName name="XRefCopy109" localSheetId="7" hidden="1">#REF!</definedName>
    <definedName name="XRefCopy109" localSheetId="10" hidden="1">#REF!</definedName>
    <definedName name="XRefCopy109" localSheetId="13" hidden="1">#REF!</definedName>
    <definedName name="XRefCopy109" hidden="1">#REF!</definedName>
    <definedName name="XRefCopy109Row" localSheetId="7" hidden="1">[86]XREF!#REF!</definedName>
    <definedName name="XRefCopy109Row" localSheetId="10" hidden="1">[86]XREF!#REF!</definedName>
    <definedName name="XRefCopy109Row" localSheetId="13" hidden="1">[86]XREF!#REF!</definedName>
    <definedName name="XRefCopy109Row" hidden="1">[86]XREF!#REF!</definedName>
    <definedName name="XRefCopy10Row" localSheetId="7" hidden="1">[73]XREF!#REF!</definedName>
    <definedName name="XRefCopy10Row" localSheetId="10" hidden="1">[73]XREF!#REF!</definedName>
    <definedName name="XRefCopy10Row" localSheetId="13" hidden="1">[73]XREF!#REF!</definedName>
    <definedName name="XRefCopy10Row" hidden="1">[73]XREF!#REF!</definedName>
    <definedName name="XRefCopy11" localSheetId="7" hidden="1">'[89]30.09.03'!#REF!</definedName>
    <definedName name="XRefCopy11" localSheetId="10" hidden="1">'[89]30.09.03'!#REF!</definedName>
    <definedName name="XRefCopy11" localSheetId="13" hidden="1">'[89]30.09.03'!#REF!</definedName>
    <definedName name="XRefCopy11" hidden="1">'[89]30.09.03'!#REF!</definedName>
    <definedName name="XRefCopy110" localSheetId="7" hidden="1">#REF!</definedName>
    <definedName name="XRefCopy110" localSheetId="10" hidden="1">#REF!</definedName>
    <definedName name="XRefCopy110" localSheetId="13" hidden="1">#REF!</definedName>
    <definedName name="XRefCopy110" hidden="1">#REF!</definedName>
    <definedName name="XRefCopy110Row" localSheetId="10" hidden="1">#REF!</definedName>
    <definedName name="XRefCopy110Row" localSheetId="13" hidden="1">#REF!</definedName>
    <definedName name="XRefCopy110Row" hidden="1">#REF!</definedName>
    <definedName name="XRefCopy111" localSheetId="10" hidden="1">#REF!</definedName>
    <definedName name="XRefCopy111" localSheetId="13" hidden="1">#REF!</definedName>
    <definedName name="XRefCopy111" hidden="1">#REF!</definedName>
    <definedName name="XRefCopy111Row" localSheetId="7" hidden="1">[86]XREF!#REF!</definedName>
    <definedName name="XRefCopy111Row" localSheetId="10" hidden="1">[86]XREF!#REF!</definedName>
    <definedName name="XRefCopy111Row" localSheetId="13" hidden="1">[86]XREF!#REF!</definedName>
    <definedName name="XRefCopy111Row" hidden="1">[86]XREF!#REF!</definedName>
    <definedName name="XRefCopy112" localSheetId="7" hidden="1">[86]SSV!#REF!</definedName>
    <definedName name="XRefCopy112" localSheetId="10" hidden="1">[86]SSV!#REF!</definedName>
    <definedName name="XRefCopy112" localSheetId="13" hidden="1">[86]SSV!#REF!</definedName>
    <definedName name="XRefCopy112" hidden="1">[86]SSV!#REF!</definedName>
    <definedName name="XRefCopy112Row" localSheetId="7" hidden="1">[90]XREF!#REF!</definedName>
    <definedName name="XRefCopy112Row" localSheetId="10" hidden="1">[90]XREF!#REF!</definedName>
    <definedName name="XRefCopy112Row" localSheetId="13" hidden="1">[90]XREF!#REF!</definedName>
    <definedName name="XRefCopy112Row" hidden="1">[90]XREF!#REF!</definedName>
    <definedName name="XRefCopy113" localSheetId="7" hidden="1">'[91]T40-1-Fundo Pensoes - cobertas'!#REF!</definedName>
    <definedName name="XRefCopy113" localSheetId="10" hidden="1">'[91]T40-1-Fundo Pensoes - cobertas'!#REF!</definedName>
    <definedName name="XRefCopy113" localSheetId="13" hidden="1">'[91]T40-1-Fundo Pensoes - cobertas'!#REF!</definedName>
    <definedName name="XRefCopy113" hidden="1">'[91]T40-1-Fundo Pensoes - cobertas'!#REF!</definedName>
    <definedName name="XRefCopy113Row" localSheetId="7" hidden="1">[90]XREF!#REF!</definedName>
    <definedName name="XRefCopy113Row" localSheetId="10" hidden="1">[90]XREF!#REF!</definedName>
    <definedName name="XRefCopy113Row" localSheetId="13" hidden="1">[90]XREF!#REF!</definedName>
    <definedName name="XRefCopy113Row" hidden="1">[90]XREF!#REF!</definedName>
    <definedName name="XRefCopy114" localSheetId="7" hidden="1">'[92]t-46'!#REF!</definedName>
    <definedName name="XRefCopy114" localSheetId="10" hidden="1">'[92]t-46'!#REF!</definedName>
    <definedName name="XRefCopy114" localSheetId="13" hidden="1">'[92]t-46'!#REF!</definedName>
    <definedName name="XRefCopy114" hidden="1">'[92]t-46'!#REF!</definedName>
    <definedName name="XRefCopy114Row" localSheetId="7" hidden="1">#REF!</definedName>
    <definedName name="XRefCopy114Row" localSheetId="10" hidden="1">#REF!</definedName>
    <definedName name="XRefCopy114Row" localSheetId="13" hidden="1">#REF!</definedName>
    <definedName name="XRefCopy114Row" hidden="1">#REF!</definedName>
    <definedName name="XRefCopy115" localSheetId="10" hidden="1">#REF!</definedName>
    <definedName name="XRefCopy115" localSheetId="13" hidden="1">#REF!</definedName>
    <definedName name="XRefCopy115" hidden="1">#REF!</definedName>
    <definedName name="XRefCopy115Row" localSheetId="7" hidden="1">[90]XREF!#REF!</definedName>
    <definedName name="XRefCopy115Row" localSheetId="10" hidden="1">[90]XREF!#REF!</definedName>
    <definedName name="XRefCopy115Row" localSheetId="13" hidden="1">[90]XREF!#REF!</definedName>
    <definedName name="XRefCopy115Row" hidden="1">[90]XREF!#REF!</definedName>
    <definedName name="XRefCopy116" localSheetId="7" hidden="1">#REF!</definedName>
    <definedName name="XRefCopy116" localSheetId="10" hidden="1">#REF!</definedName>
    <definedName name="XRefCopy116" localSheetId="13" hidden="1">#REF!</definedName>
    <definedName name="XRefCopy116" hidden="1">#REF!</definedName>
    <definedName name="XRefCopy116Row" localSheetId="7" hidden="1">[90]XREF!#REF!</definedName>
    <definedName name="XRefCopy116Row" localSheetId="10" hidden="1">[90]XREF!#REF!</definedName>
    <definedName name="XRefCopy116Row" localSheetId="13" hidden="1">[90]XREF!#REF!</definedName>
    <definedName name="XRefCopy116Row" hidden="1">[90]XREF!#REF!</definedName>
    <definedName name="XRefCopy117" localSheetId="7" hidden="1">#REF!</definedName>
    <definedName name="XRefCopy117" localSheetId="10" hidden="1">#REF!</definedName>
    <definedName name="XRefCopy117" localSheetId="13" hidden="1">#REF!</definedName>
    <definedName name="XRefCopy117" hidden="1">#REF!</definedName>
    <definedName name="XRefCopy117Row" localSheetId="10" hidden="1">#REF!</definedName>
    <definedName name="XRefCopy117Row" localSheetId="13" hidden="1">#REF!</definedName>
    <definedName name="XRefCopy117Row" hidden="1">#REF!</definedName>
    <definedName name="XRefCopy118" localSheetId="10" hidden="1">#REF!</definedName>
    <definedName name="XRefCopy118" localSheetId="13" hidden="1">#REF!</definedName>
    <definedName name="XRefCopy118" hidden="1">#REF!</definedName>
    <definedName name="XRefCopy118Row" localSheetId="7" hidden="1">[86]XREF!#REF!</definedName>
    <definedName name="XRefCopy118Row" localSheetId="10" hidden="1">[86]XREF!#REF!</definedName>
    <definedName name="XRefCopy118Row" localSheetId="13" hidden="1">[86]XREF!#REF!</definedName>
    <definedName name="XRefCopy118Row" hidden="1">[86]XREF!#REF!</definedName>
    <definedName name="XRefCopy119" localSheetId="7" hidden="1">#REF!</definedName>
    <definedName name="XRefCopy119" localSheetId="10" hidden="1">#REF!</definedName>
    <definedName name="XRefCopy119" localSheetId="13" hidden="1">#REF!</definedName>
    <definedName name="XRefCopy119" hidden="1">#REF!</definedName>
    <definedName name="XRefCopy119Row" localSheetId="10" hidden="1">#REF!</definedName>
    <definedName name="XRefCopy119Row" localSheetId="13" hidden="1">#REF!</definedName>
    <definedName name="XRefCopy119Row" hidden="1">#REF!</definedName>
    <definedName name="XRefCopy11Row" localSheetId="10" hidden="1">#REF!</definedName>
    <definedName name="XRefCopy11Row" localSheetId="13" hidden="1">#REF!</definedName>
    <definedName name="XRefCopy11Row" hidden="1">#REF!</definedName>
    <definedName name="XRefCopy12" localSheetId="7" hidden="1">'[89]30.09.03'!#REF!</definedName>
    <definedName name="XRefCopy12" localSheetId="10" hidden="1">'[89]30.09.03'!#REF!</definedName>
    <definedName name="XRefCopy12" localSheetId="13" hidden="1">'[89]30.09.03'!#REF!</definedName>
    <definedName name="XRefCopy12" hidden="1">'[89]30.09.03'!#REF!</definedName>
    <definedName name="XRefCopy120" localSheetId="7" hidden="1">#REF!</definedName>
    <definedName name="XRefCopy120" localSheetId="10" hidden="1">#REF!</definedName>
    <definedName name="XRefCopy120" localSheetId="13" hidden="1">#REF!</definedName>
    <definedName name="XRefCopy120" hidden="1">#REF!</definedName>
    <definedName name="XRefCopy120Row" localSheetId="7" hidden="1">[86]XREF!#REF!</definedName>
    <definedName name="XRefCopy120Row" localSheetId="10" hidden="1">[86]XREF!#REF!</definedName>
    <definedName name="XRefCopy120Row" localSheetId="13" hidden="1">[86]XREF!#REF!</definedName>
    <definedName name="XRefCopy120Row" hidden="1">[86]XREF!#REF!</definedName>
    <definedName name="XRefCopy121" localSheetId="7" hidden="1">#REF!</definedName>
    <definedName name="XRefCopy121" localSheetId="10" hidden="1">#REF!</definedName>
    <definedName name="XRefCopy121" localSheetId="13" hidden="1">#REF!</definedName>
    <definedName name="XRefCopy121" hidden="1">#REF!</definedName>
    <definedName name="XRefCopy121Row" localSheetId="10" hidden="1">#REF!</definedName>
    <definedName name="XRefCopy121Row" localSheetId="13" hidden="1">#REF!</definedName>
    <definedName name="XRefCopy121Row" hidden="1">#REF!</definedName>
    <definedName name="XRefCopy122" localSheetId="10" hidden="1">#REF!</definedName>
    <definedName name="XRefCopy122" localSheetId="13" hidden="1">#REF!</definedName>
    <definedName name="XRefCopy122" hidden="1">#REF!</definedName>
    <definedName name="XRefCopy123" localSheetId="10" hidden="1">#REF!</definedName>
    <definedName name="XRefCopy123" hidden="1">#REF!</definedName>
    <definedName name="XRefCopy123Row" localSheetId="7" hidden="1">[86]XREF!#REF!</definedName>
    <definedName name="XRefCopy123Row" localSheetId="10" hidden="1">[86]XREF!#REF!</definedName>
    <definedName name="XRefCopy123Row" localSheetId="13" hidden="1">[86]XREF!#REF!</definedName>
    <definedName name="XRefCopy123Row" hidden="1">[86]XREF!#REF!</definedName>
    <definedName name="XRefCopy124" localSheetId="7" hidden="1">#REF!</definedName>
    <definedName name="XRefCopy124" localSheetId="10" hidden="1">#REF!</definedName>
    <definedName name="XRefCopy124" localSheetId="13" hidden="1">#REF!</definedName>
    <definedName name="XRefCopy124" hidden="1">#REF!</definedName>
    <definedName name="XRefCopy124Row" localSheetId="10" hidden="1">#REF!</definedName>
    <definedName name="XRefCopy124Row" localSheetId="13" hidden="1">#REF!</definedName>
    <definedName name="XRefCopy124Row" hidden="1">#REF!</definedName>
    <definedName name="XRefCopy125" localSheetId="10" hidden="1">#REF!</definedName>
    <definedName name="XRefCopy125" localSheetId="13" hidden="1">#REF!</definedName>
    <definedName name="XRefCopy125" hidden="1">#REF!</definedName>
    <definedName name="XRefCopy125Row" localSheetId="10" hidden="1">#REF!</definedName>
    <definedName name="XRefCopy125Row" hidden="1">#REF!</definedName>
    <definedName name="XRefCopy126" localSheetId="10" hidden="1">#REF!</definedName>
    <definedName name="XRefCopy126" hidden="1">#REF!</definedName>
    <definedName name="XRefCopy126Row" localSheetId="7" hidden="1">[86]XREF!#REF!</definedName>
    <definedName name="XRefCopy126Row" localSheetId="10" hidden="1">[86]XREF!#REF!</definedName>
    <definedName name="XRefCopy126Row" localSheetId="13" hidden="1">[86]XREF!#REF!</definedName>
    <definedName name="XRefCopy126Row" hidden="1">[86]XREF!#REF!</definedName>
    <definedName name="XRefCopy127" localSheetId="7" hidden="1">#REF!</definedName>
    <definedName name="XRefCopy127" localSheetId="10" hidden="1">#REF!</definedName>
    <definedName name="XRefCopy127" localSheetId="13" hidden="1">#REF!</definedName>
    <definedName name="XRefCopy127" hidden="1">#REF!</definedName>
    <definedName name="XRefCopy127Row" localSheetId="7" hidden="1">[86]XREF!#REF!</definedName>
    <definedName name="XRefCopy127Row" localSheetId="10" hidden="1">[86]XREF!#REF!</definedName>
    <definedName name="XRefCopy127Row" localSheetId="13" hidden="1">[86]XREF!#REF!</definedName>
    <definedName name="XRefCopy127Row" hidden="1">[86]XREF!#REF!</definedName>
    <definedName name="XRefCopy128" localSheetId="7" hidden="1">#REF!</definedName>
    <definedName name="XRefCopy128" localSheetId="10" hidden="1">#REF!</definedName>
    <definedName name="XRefCopy128" localSheetId="13" hidden="1">#REF!</definedName>
    <definedName name="XRefCopy128" hidden="1">#REF!</definedName>
    <definedName name="XRefCopy128Row" localSheetId="7" hidden="1">[86]XREF!#REF!</definedName>
    <definedName name="XRefCopy128Row" localSheetId="10" hidden="1">[86]XREF!#REF!</definedName>
    <definedName name="XRefCopy128Row" localSheetId="13" hidden="1">[86]XREF!#REF!</definedName>
    <definedName name="XRefCopy128Row" hidden="1">[86]XREF!#REF!</definedName>
    <definedName name="XRefCopy129" localSheetId="7" hidden="1">#REF!</definedName>
    <definedName name="XRefCopy129" localSheetId="10" hidden="1">#REF!</definedName>
    <definedName name="XRefCopy129" localSheetId="13" hidden="1">#REF!</definedName>
    <definedName name="XRefCopy129" hidden="1">#REF!</definedName>
    <definedName name="XRefCopy129Row" localSheetId="7" hidden="1">[86]XREF!#REF!</definedName>
    <definedName name="XRefCopy129Row" localSheetId="10" hidden="1">[86]XREF!#REF!</definedName>
    <definedName name="XRefCopy129Row" localSheetId="13" hidden="1">[86]XREF!#REF!</definedName>
    <definedName name="XRefCopy129Row" hidden="1">[86]XREF!#REF!</definedName>
    <definedName name="XRefCopy12Row" localSheetId="7" hidden="1">#REF!</definedName>
    <definedName name="XRefCopy12Row" localSheetId="10" hidden="1">#REF!</definedName>
    <definedName name="XRefCopy12Row" localSheetId="13" hidden="1">#REF!</definedName>
    <definedName name="XRefCopy12Row" hidden="1">#REF!</definedName>
    <definedName name="XRefCopy13" localSheetId="10" hidden="1">#REF!</definedName>
    <definedName name="XRefCopy13" localSheetId="13" hidden="1">#REF!</definedName>
    <definedName name="XRefCopy13" hidden="1">#REF!</definedName>
    <definedName name="XRefCopy130" localSheetId="10" hidden="1">#REF!</definedName>
    <definedName name="XRefCopy130" localSheetId="13" hidden="1">#REF!</definedName>
    <definedName name="XRefCopy130" hidden="1">#REF!</definedName>
    <definedName name="XRefCopy130Row" localSheetId="7" hidden="1">[86]XREF!#REF!</definedName>
    <definedName name="XRefCopy130Row" localSheetId="10" hidden="1">[86]XREF!#REF!</definedName>
    <definedName name="XRefCopy130Row" localSheetId="13" hidden="1">[86]XREF!#REF!</definedName>
    <definedName name="XRefCopy130Row" hidden="1">[86]XREF!#REF!</definedName>
    <definedName name="XRefCopy131" localSheetId="7" hidden="1">#REF!</definedName>
    <definedName name="XRefCopy131" localSheetId="10" hidden="1">#REF!</definedName>
    <definedName name="XRefCopy131" localSheetId="13" hidden="1">#REF!</definedName>
    <definedName name="XRefCopy131" hidden="1">#REF!</definedName>
    <definedName name="XRefCopy131Row" localSheetId="7" hidden="1">[86]XREF!#REF!</definedName>
    <definedName name="XRefCopy131Row" localSheetId="10" hidden="1">[86]XREF!#REF!</definedName>
    <definedName name="XRefCopy131Row" localSheetId="13" hidden="1">[86]XREF!#REF!</definedName>
    <definedName name="XRefCopy131Row" hidden="1">[86]XREF!#REF!</definedName>
    <definedName name="XRefCopy132" localSheetId="7" hidden="1">#REF!</definedName>
    <definedName name="XRefCopy132" localSheetId="10" hidden="1">#REF!</definedName>
    <definedName name="XRefCopy132" localSheetId="13" hidden="1">#REF!</definedName>
    <definedName name="XRefCopy132" hidden="1">#REF!</definedName>
    <definedName name="XRefCopy132Row" localSheetId="7" hidden="1">[86]XREF!#REF!</definedName>
    <definedName name="XRefCopy132Row" localSheetId="10" hidden="1">[86]XREF!#REF!</definedName>
    <definedName name="XRefCopy132Row" localSheetId="13" hidden="1">[86]XREF!#REF!</definedName>
    <definedName name="XRefCopy132Row" hidden="1">[86]XREF!#REF!</definedName>
    <definedName name="XRefCopy133" localSheetId="7" hidden="1">#REF!</definedName>
    <definedName name="XRefCopy133" localSheetId="10" hidden="1">#REF!</definedName>
    <definedName name="XRefCopy133" localSheetId="13" hidden="1">#REF!</definedName>
    <definedName name="XRefCopy133" hidden="1">#REF!</definedName>
    <definedName name="XRefCopy133Row" localSheetId="7" hidden="1">[86]XREF!#REF!</definedName>
    <definedName name="XRefCopy133Row" localSheetId="10" hidden="1">[86]XREF!#REF!</definedName>
    <definedName name="XRefCopy133Row" localSheetId="13" hidden="1">[86]XREF!#REF!</definedName>
    <definedName name="XRefCopy133Row" hidden="1">[86]XREF!#REF!</definedName>
    <definedName name="XRefCopy134" localSheetId="7" hidden="1">#REF!</definedName>
    <definedName name="XRefCopy134" localSheetId="10" hidden="1">#REF!</definedName>
    <definedName name="XRefCopy134" localSheetId="13" hidden="1">#REF!</definedName>
    <definedName name="XRefCopy134" hidden="1">#REF!</definedName>
    <definedName name="XRefCopy134Row" localSheetId="7" hidden="1">[86]XREF!#REF!</definedName>
    <definedName name="XRefCopy134Row" localSheetId="10" hidden="1">[86]XREF!#REF!</definedName>
    <definedName name="XRefCopy134Row" localSheetId="13" hidden="1">[86]XREF!#REF!</definedName>
    <definedName name="XRefCopy134Row" hidden="1">[86]XREF!#REF!</definedName>
    <definedName name="XRefCopy135" localSheetId="7" hidden="1">#REF!</definedName>
    <definedName name="XRefCopy135" localSheetId="10" hidden="1">#REF!</definedName>
    <definedName name="XRefCopy135" localSheetId="13" hidden="1">#REF!</definedName>
    <definedName name="XRefCopy135" hidden="1">#REF!</definedName>
    <definedName name="XRefCopy136" localSheetId="10" hidden="1">#REF!</definedName>
    <definedName name="XRefCopy136" localSheetId="13" hidden="1">#REF!</definedName>
    <definedName name="XRefCopy136" hidden="1">#REF!</definedName>
    <definedName name="XRefCopy136Row" localSheetId="10" hidden="1">#REF!</definedName>
    <definedName name="XRefCopy136Row" localSheetId="13" hidden="1">#REF!</definedName>
    <definedName name="XRefCopy136Row" hidden="1">#REF!</definedName>
    <definedName name="XRefCopy137" localSheetId="10" hidden="1">#REF!</definedName>
    <definedName name="XRefCopy137" hidden="1">#REF!</definedName>
    <definedName name="XRefCopy137Row" localSheetId="10" hidden="1">#REF!</definedName>
    <definedName name="XRefCopy137Row" hidden="1">#REF!</definedName>
    <definedName name="XRefCopy138" localSheetId="10" hidden="1">#REF!</definedName>
    <definedName name="XRefCopy138" hidden="1">#REF!</definedName>
    <definedName name="XRefCopy138Row" localSheetId="10" hidden="1">#REF!</definedName>
    <definedName name="XRefCopy138Row" hidden="1">#REF!</definedName>
    <definedName name="XRefCopy139" localSheetId="10" hidden="1">#REF!</definedName>
    <definedName name="XRefCopy139" hidden="1">#REF!</definedName>
    <definedName name="XRefCopy139Row" localSheetId="10" hidden="1">#REF!</definedName>
    <definedName name="XRefCopy139Row" hidden="1">#REF!</definedName>
    <definedName name="XRefCopy13Row" localSheetId="7" hidden="1">[73]XREF!#REF!</definedName>
    <definedName name="XRefCopy13Row" localSheetId="10" hidden="1">[73]XREF!#REF!</definedName>
    <definedName name="XRefCopy13Row" localSheetId="13" hidden="1">[73]XREF!#REF!</definedName>
    <definedName name="XRefCopy13Row" hidden="1">[73]XREF!#REF!</definedName>
    <definedName name="XRefCopy14" localSheetId="7" hidden="1">#REF!</definedName>
    <definedName name="XRefCopy14" localSheetId="10" hidden="1">#REF!</definedName>
    <definedName name="XRefCopy14" localSheetId="13" hidden="1">#REF!</definedName>
    <definedName name="XRefCopy14" hidden="1">#REF!</definedName>
    <definedName name="XRefCopy140" localSheetId="10" hidden="1">#REF!</definedName>
    <definedName name="XRefCopy140" localSheetId="13" hidden="1">#REF!</definedName>
    <definedName name="XRefCopy140" hidden="1">#REF!</definedName>
    <definedName name="XRefCopy141" localSheetId="10" hidden="1">#REF!</definedName>
    <definedName name="XRefCopy141" localSheetId="13" hidden="1">#REF!</definedName>
    <definedName name="XRefCopy141" hidden="1">#REF!</definedName>
    <definedName name="XRefCopy141Row" localSheetId="10" hidden="1">#REF!</definedName>
    <definedName name="XRefCopy141Row" hidden="1">#REF!</definedName>
    <definedName name="XRefCopy142" localSheetId="10" hidden="1">#REF!</definedName>
    <definedName name="XRefCopy142" hidden="1">#REF!</definedName>
    <definedName name="XRefCopy142Row" localSheetId="10" hidden="1">#REF!</definedName>
    <definedName name="XRefCopy142Row" hidden="1">#REF!</definedName>
    <definedName name="XRefCopy143" localSheetId="10" hidden="1">#REF!</definedName>
    <definedName name="XRefCopy143" hidden="1">#REF!</definedName>
    <definedName name="XRefCopy143Row" localSheetId="10" hidden="1">#REF!</definedName>
    <definedName name="XRefCopy143Row" hidden="1">#REF!</definedName>
    <definedName name="XRefCopy144" localSheetId="10" hidden="1">#REF!</definedName>
    <definedName name="XRefCopy144" hidden="1">#REF!</definedName>
    <definedName name="XRefCopy145" localSheetId="10" hidden="1">#REF!</definedName>
    <definedName name="XRefCopy145" hidden="1">#REF!</definedName>
    <definedName name="XRefCopy145Row" localSheetId="10" hidden="1">#REF!</definedName>
    <definedName name="XRefCopy145Row" hidden="1">#REF!</definedName>
    <definedName name="XRefCopy146" localSheetId="10" hidden="1">#REF!</definedName>
    <definedName name="XRefCopy146" hidden="1">#REF!</definedName>
    <definedName name="XRefCopy146Row" localSheetId="10" hidden="1">#REF!</definedName>
    <definedName name="XRefCopy146Row" hidden="1">#REF!</definedName>
    <definedName name="XRefCopy147" localSheetId="10" hidden="1">#REF!</definedName>
    <definedName name="XRefCopy147" hidden="1">#REF!</definedName>
    <definedName name="XRefCopy147Row" localSheetId="10" hidden="1">#REF!</definedName>
    <definedName name="XRefCopy147Row" hidden="1">#REF!</definedName>
    <definedName name="XRefCopy148" localSheetId="10" hidden="1">#REF!</definedName>
    <definedName name="XRefCopy148" hidden="1">#REF!</definedName>
    <definedName name="XRefCopy148Row" localSheetId="10" hidden="1">#REF!</definedName>
    <definedName name="XRefCopy148Row" hidden="1">#REF!</definedName>
    <definedName name="XRefCopy149" localSheetId="10" hidden="1">#REF!</definedName>
    <definedName name="XRefCopy149" hidden="1">#REF!</definedName>
    <definedName name="XRefCopy14Row" localSheetId="7" hidden="1">[89]XREF!#REF!</definedName>
    <definedName name="XRefCopy14Row" localSheetId="10" hidden="1">[89]XREF!#REF!</definedName>
    <definedName name="XRefCopy14Row" localSheetId="13" hidden="1">[89]XREF!#REF!</definedName>
    <definedName name="XRefCopy14Row" hidden="1">[89]XREF!#REF!</definedName>
    <definedName name="XRefCopy15" localSheetId="7" hidden="1">#REF!</definedName>
    <definedName name="XRefCopy15" localSheetId="10" hidden="1">#REF!</definedName>
    <definedName name="XRefCopy15" localSheetId="13" hidden="1">#REF!</definedName>
    <definedName name="XRefCopy15" hidden="1">#REF!</definedName>
    <definedName name="XRefCopy150" localSheetId="10" hidden="1">#REF!</definedName>
    <definedName name="XRefCopy150" localSheetId="13" hidden="1">#REF!</definedName>
    <definedName name="XRefCopy150" hidden="1">#REF!</definedName>
    <definedName name="XRefCopy151" localSheetId="10" hidden="1">#REF!</definedName>
    <definedName name="XRefCopy151" localSheetId="13" hidden="1">#REF!</definedName>
    <definedName name="XRefCopy151" hidden="1">#REF!</definedName>
    <definedName name="XRefCopy151Row" localSheetId="10" hidden="1">#REF!</definedName>
    <definedName name="XRefCopy151Row" hidden="1">#REF!</definedName>
    <definedName name="XRefCopy152" localSheetId="10" hidden="1">#REF!</definedName>
    <definedName name="XRefCopy152" hidden="1">#REF!</definedName>
    <definedName name="XRefCopy152Row" localSheetId="10" hidden="1">#REF!</definedName>
    <definedName name="XRefCopy152Row" hidden="1">#REF!</definedName>
    <definedName name="XRefCopy153" localSheetId="10" hidden="1">#REF!</definedName>
    <definedName name="XRefCopy153" hidden="1">#REF!</definedName>
    <definedName name="XRefCopy154" localSheetId="10" hidden="1">#REF!</definedName>
    <definedName name="XRefCopy154" hidden="1">#REF!</definedName>
    <definedName name="XRefCopy156" localSheetId="10" hidden="1">#REF!</definedName>
    <definedName name="XRefCopy156" hidden="1">#REF!</definedName>
    <definedName name="XRefCopy157" localSheetId="10" hidden="1">#REF!</definedName>
    <definedName name="XRefCopy157" hidden="1">#REF!</definedName>
    <definedName name="XRefCopy157Row" localSheetId="10" hidden="1">#REF!</definedName>
    <definedName name="XRefCopy157Row" hidden="1">#REF!</definedName>
    <definedName name="XRefCopy158" localSheetId="10" hidden="1">#REF!</definedName>
    <definedName name="XRefCopy158" hidden="1">#REF!</definedName>
    <definedName name="XRefCopy158Row" localSheetId="10" hidden="1">#REF!</definedName>
    <definedName name="XRefCopy158Row" hidden="1">#REF!</definedName>
    <definedName name="XRefCopy15Row" localSheetId="7" hidden="1">[73]XREF!#REF!</definedName>
    <definedName name="XRefCopy15Row" localSheetId="10" hidden="1">[73]XREF!#REF!</definedName>
    <definedName name="XRefCopy15Row" localSheetId="13" hidden="1">[73]XREF!#REF!</definedName>
    <definedName name="XRefCopy15Row" hidden="1">[73]XREF!#REF!</definedName>
    <definedName name="XRefCopy16" localSheetId="7" hidden="1">#REF!</definedName>
    <definedName name="XRefCopy16" localSheetId="10" hidden="1">#REF!</definedName>
    <definedName name="XRefCopy16" localSheetId="13" hidden="1">#REF!</definedName>
    <definedName name="XRefCopy16" hidden="1">#REF!</definedName>
    <definedName name="XRefCopy161" localSheetId="10" hidden="1">#REF!</definedName>
    <definedName name="XRefCopy161" localSheetId="13" hidden="1">#REF!</definedName>
    <definedName name="XRefCopy161" hidden="1">#REF!</definedName>
    <definedName name="XRefCopy161Row" localSheetId="10" hidden="1">#REF!</definedName>
    <definedName name="XRefCopy161Row" localSheetId="13" hidden="1">#REF!</definedName>
    <definedName name="XRefCopy161Row" hidden="1">#REF!</definedName>
    <definedName name="XRefCopy162" localSheetId="10" hidden="1">#REF!</definedName>
    <definedName name="XRefCopy162" hidden="1">#REF!</definedName>
    <definedName name="XRefCopy163" localSheetId="10" hidden="1">#REF!</definedName>
    <definedName name="XRefCopy163" hidden="1">#REF!</definedName>
    <definedName name="XRefCopy163Row" localSheetId="10" hidden="1">#REF!</definedName>
    <definedName name="XRefCopy163Row" hidden="1">#REF!</definedName>
    <definedName name="XRefCopy164" localSheetId="10" hidden="1">#REF!</definedName>
    <definedName name="XRefCopy164" hidden="1">#REF!</definedName>
    <definedName name="XRefCopy165" localSheetId="10" hidden="1">#REF!</definedName>
    <definedName name="XRefCopy165" hidden="1">#REF!</definedName>
    <definedName name="XRefCopy165Row" localSheetId="10" hidden="1">#REF!</definedName>
    <definedName name="XRefCopy165Row" hidden="1">#REF!</definedName>
    <definedName name="XRefCopy166" localSheetId="10" hidden="1">#REF!</definedName>
    <definedName name="XRefCopy166" hidden="1">#REF!</definedName>
    <definedName name="XRefCopy166Row" localSheetId="10" hidden="1">#REF!</definedName>
    <definedName name="XRefCopy166Row" hidden="1">#REF!</definedName>
    <definedName name="XRefCopy167" localSheetId="10" hidden="1">#REF!</definedName>
    <definedName name="XRefCopy167" hidden="1">#REF!</definedName>
    <definedName name="XRefCopy167Row" localSheetId="10" hidden="1">#REF!</definedName>
    <definedName name="XRefCopy167Row" hidden="1">#REF!</definedName>
    <definedName name="XRefCopy168" localSheetId="10" hidden="1">#REF!</definedName>
    <definedName name="XRefCopy168" hidden="1">#REF!</definedName>
    <definedName name="XRefCopy168Row" localSheetId="10" hidden="1">#REF!</definedName>
    <definedName name="XRefCopy168Row" hidden="1">#REF!</definedName>
    <definedName name="XRefCopy169" localSheetId="10" hidden="1">#REF!</definedName>
    <definedName name="XRefCopy169" hidden="1">#REF!</definedName>
    <definedName name="XRefCopy169Row" localSheetId="10" hidden="1">#REF!</definedName>
    <definedName name="XRefCopy169Row" hidden="1">#REF!</definedName>
    <definedName name="XRefCopy16Row" localSheetId="7" hidden="1">[73]XREF!#REF!</definedName>
    <definedName name="XRefCopy16Row" localSheetId="10" hidden="1">[73]XREF!#REF!</definedName>
    <definedName name="XRefCopy16Row" localSheetId="13" hidden="1">[73]XREF!#REF!</definedName>
    <definedName name="XRefCopy16Row" hidden="1">[73]XREF!#REF!</definedName>
    <definedName name="XRefCopy17" localSheetId="7" hidden="1">#REF!</definedName>
    <definedName name="XRefCopy17" localSheetId="10" hidden="1">#REF!</definedName>
    <definedName name="XRefCopy17" localSheetId="13" hidden="1">#REF!</definedName>
    <definedName name="XRefCopy17" hidden="1">#REF!</definedName>
    <definedName name="XRefCopy170" localSheetId="10" hidden="1">#REF!</definedName>
    <definedName name="XRefCopy170" localSheetId="13" hidden="1">#REF!</definedName>
    <definedName name="XRefCopy170" hidden="1">#REF!</definedName>
    <definedName name="XRefCopy171" localSheetId="10" hidden="1">#REF!</definedName>
    <definedName name="XRefCopy171" localSheetId="13" hidden="1">#REF!</definedName>
    <definedName name="XRefCopy171" hidden="1">#REF!</definedName>
    <definedName name="XRefCopy171Row" localSheetId="10" hidden="1">#REF!</definedName>
    <definedName name="XRefCopy171Row" hidden="1">#REF!</definedName>
    <definedName name="XRefCopy172" localSheetId="10" hidden="1">#REF!</definedName>
    <definedName name="XRefCopy172" hidden="1">#REF!</definedName>
    <definedName name="XRefCopy172Row" localSheetId="10" hidden="1">#REF!</definedName>
    <definedName name="XRefCopy172Row" hidden="1">#REF!</definedName>
    <definedName name="XRefCopy173" localSheetId="10" hidden="1">#REF!</definedName>
    <definedName name="XRefCopy173" hidden="1">#REF!</definedName>
    <definedName name="XRefCopy173Row" localSheetId="10" hidden="1">#REF!</definedName>
    <definedName name="XRefCopy173Row" hidden="1">#REF!</definedName>
    <definedName name="XRefCopy174" localSheetId="10" hidden="1">#REF!</definedName>
    <definedName name="XRefCopy174" hidden="1">#REF!</definedName>
    <definedName name="XRefCopy174Row" localSheetId="10" hidden="1">#REF!</definedName>
    <definedName name="XRefCopy174Row" hidden="1">#REF!</definedName>
    <definedName name="XRefCopy175" localSheetId="10" hidden="1">#REF!</definedName>
    <definedName name="XRefCopy175" hidden="1">#REF!</definedName>
    <definedName name="XRefCopy175Row" localSheetId="10" hidden="1">#REF!</definedName>
    <definedName name="XRefCopy175Row" hidden="1">#REF!</definedName>
    <definedName name="XRefCopy176" localSheetId="10" hidden="1">#REF!</definedName>
    <definedName name="XRefCopy176" hidden="1">#REF!</definedName>
    <definedName name="XRefCopy176Row" localSheetId="10" hidden="1">#REF!</definedName>
    <definedName name="XRefCopy176Row" hidden="1">#REF!</definedName>
    <definedName name="XRefCopy177" localSheetId="10" hidden="1">#REF!</definedName>
    <definedName name="XRefCopy177" hidden="1">#REF!</definedName>
    <definedName name="XRefCopy177Row" localSheetId="10" hidden="1">#REF!</definedName>
    <definedName name="XRefCopy177Row" hidden="1">#REF!</definedName>
    <definedName name="XRefCopy178" localSheetId="10" hidden="1">#REF!</definedName>
    <definedName name="XRefCopy178" hidden="1">#REF!</definedName>
    <definedName name="XRefCopy178Row" localSheetId="10" hidden="1">#REF!</definedName>
    <definedName name="XRefCopy178Row" hidden="1">#REF!</definedName>
    <definedName name="XRefCopy17Row" localSheetId="7" hidden="1">[89]XREF!#REF!</definedName>
    <definedName name="XRefCopy17Row" localSheetId="10" hidden="1">[89]XREF!#REF!</definedName>
    <definedName name="XRefCopy17Row" localSheetId="13" hidden="1">[89]XREF!#REF!</definedName>
    <definedName name="XRefCopy17Row" hidden="1">[89]XREF!#REF!</definedName>
    <definedName name="XRefCopy18" localSheetId="7" hidden="1">#REF!</definedName>
    <definedName name="XRefCopy18" localSheetId="10" hidden="1">#REF!</definedName>
    <definedName name="XRefCopy18" localSheetId="13" hidden="1">#REF!</definedName>
    <definedName name="XRefCopy18" hidden="1">#REF!</definedName>
    <definedName name="XRefCopy181" localSheetId="10" hidden="1">#REF!</definedName>
    <definedName name="XRefCopy181" localSheetId="13" hidden="1">#REF!</definedName>
    <definedName name="XRefCopy181" hidden="1">#REF!</definedName>
    <definedName name="XRefCopy182" localSheetId="10" hidden="1">#REF!</definedName>
    <definedName name="XRefCopy182" localSheetId="13" hidden="1">#REF!</definedName>
    <definedName name="XRefCopy182" hidden="1">#REF!</definedName>
    <definedName name="XRefCopy182Row" localSheetId="10" hidden="1">#REF!</definedName>
    <definedName name="XRefCopy182Row" hidden="1">#REF!</definedName>
    <definedName name="XRefCopy18Row" localSheetId="7" hidden="1">[89]XREF!#REF!</definedName>
    <definedName name="XRefCopy18Row" localSheetId="10" hidden="1">[89]XREF!#REF!</definedName>
    <definedName name="XRefCopy18Row" localSheetId="13" hidden="1">[89]XREF!#REF!</definedName>
    <definedName name="XRefCopy18Row" hidden="1">[89]XREF!#REF!</definedName>
    <definedName name="XRefCopy19" localSheetId="7" hidden="1">#REF!</definedName>
    <definedName name="XRefCopy19" localSheetId="10" hidden="1">#REF!</definedName>
    <definedName name="XRefCopy19" localSheetId="13" hidden="1">#REF!</definedName>
    <definedName name="XRefCopy19" hidden="1">#REF!</definedName>
    <definedName name="XRefCopy192" localSheetId="10" hidden="1">#REF!</definedName>
    <definedName name="XRefCopy192" localSheetId="13" hidden="1">#REF!</definedName>
    <definedName name="XRefCopy192" hidden="1">#REF!</definedName>
    <definedName name="XRefCopy192Row" localSheetId="10" hidden="1">#REF!</definedName>
    <definedName name="XRefCopy192Row" localSheetId="13" hidden="1">#REF!</definedName>
    <definedName name="XRefCopy192Row" hidden="1">#REF!</definedName>
    <definedName name="XRefCopy193" localSheetId="10" hidden="1">#REF!</definedName>
    <definedName name="XRefCopy193" hidden="1">#REF!</definedName>
    <definedName name="XRefCopy193Row" localSheetId="10" hidden="1">#REF!</definedName>
    <definedName name="XRefCopy193Row" hidden="1">#REF!</definedName>
    <definedName name="XRefCopy194" localSheetId="10" hidden="1">#REF!</definedName>
    <definedName name="XRefCopy194" hidden="1">#REF!</definedName>
    <definedName name="XRefCopy195" localSheetId="10" hidden="1">#REF!</definedName>
    <definedName name="XRefCopy195" hidden="1">#REF!</definedName>
    <definedName name="XRefCopy195Row" localSheetId="10" hidden="1">#REF!</definedName>
    <definedName name="XRefCopy195Row" hidden="1">#REF!</definedName>
    <definedName name="XRefCopy196" localSheetId="10" hidden="1">#REF!</definedName>
    <definedName name="XRefCopy196" hidden="1">#REF!</definedName>
    <definedName name="XRefCopy197" localSheetId="10" hidden="1">#REF!</definedName>
    <definedName name="XRefCopy197" hidden="1">#REF!</definedName>
    <definedName name="XRefCopy197Row" localSheetId="10" hidden="1">#REF!</definedName>
    <definedName name="XRefCopy197Row" hidden="1">#REF!</definedName>
    <definedName name="XRefCopy198" localSheetId="10" hidden="1">#REF!</definedName>
    <definedName name="XRefCopy198" hidden="1">#REF!</definedName>
    <definedName name="XRefCopy198Row" localSheetId="10" hidden="1">#REF!</definedName>
    <definedName name="XRefCopy198Row" hidden="1">#REF!</definedName>
    <definedName name="XRefCopy199" localSheetId="10" hidden="1">#REF!</definedName>
    <definedName name="XRefCopy199" hidden="1">#REF!</definedName>
    <definedName name="XRefCopy199Row" localSheetId="10" hidden="1">#REF!</definedName>
    <definedName name="XRefCopy199Row" hidden="1">#REF!</definedName>
    <definedName name="XRefCopy19Row" localSheetId="7" hidden="1">[89]XREF!#REF!</definedName>
    <definedName name="XRefCopy19Row" localSheetId="10" hidden="1">[89]XREF!#REF!</definedName>
    <definedName name="XRefCopy19Row" localSheetId="13" hidden="1">[89]XREF!#REF!</definedName>
    <definedName name="XRefCopy19Row" hidden="1">[89]XREF!#REF!</definedName>
    <definedName name="XRefCopy1Row" localSheetId="7" hidden="1">[73]XREF!#REF!</definedName>
    <definedName name="XRefCopy1Row" localSheetId="10" hidden="1">[73]XREF!#REF!</definedName>
    <definedName name="XRefCopy1Row" localSheetId="13" hidden="1">[73]XREF!#REF!</definedName>
    <definedName name="XRefCopy1Row" hidden="1">[73]XREF!#REF!</definedName>
    <definedName name="XRefCopy2" localSheetId="7" hidden="1">#REF!</definedName>
    <definedName name="XRefCopy2" localSheetId="10" hidden="1">#REF!</definedName>
    <definedName name="XRefCopy2" localSheetId="13" hidden="1">#REF!</definedName>
    <definedName name="XRefCopy2" hidden="1">#REF!</definedName>
    <definedName name="XRefCopy20" localSheetId="10" hidden="1">#REF!</definedName>
    <definedName name="XRefCopy20" localSheetId="13" hidden="1">#REF!</definedName>
    <definedName name="XRefCopy20" hidden="1">#REF!</definedName>
    <definedName name="XRefCopy200" localSheetId="10" hidden="1">#REF!</definedName>
    <definedName name="XRefCopy200" localSheetId="13" hidden="1">#REF!</definedName>
    <definedName name="XRefCopy200" hidden="1">#REF!</definedName>
    <definedName name="XRefCopy206" localSheetId="10" hidden="1">#REF!</definedName>
    <definedName name="XRefCopy206" hidden="1">#REF!</definedName>
    <definedName name="XRefCopy206Row" localSheetId="10" hidden="1">#REF!</definedName>
    <definedName name="XRefCopy206Row" hidden="1">#REF!</definedName>
    <definedName name="XRefCopy207" localSheetId="10" hidden="1">#REF!</definedName>
    <definedName name="XRefCopy207" hidden="1">#REF!</definedName>
    <definedName name="XRefCopy208" localSheetId="10" hidden="1">#REF!</definedName>
    <definedName name="XRefCopy208" hidden="1">#REF!</definedName>
    <definedName name="XRefCopy208Row" localSheetId="10" hidden="1">#REF!</definedName>
    <definedName name="XRefCopy208Row" hidden="1">#REF!</definedName>
    <definedName name="XRefCopy209" localSheetId="10" hidden="1">#REF!</definedName>
    <definedName name="XRefCopy209" hidden="1">#REF!</definedName>
    <definedName name="XRefCopy209Row" localSheetId="10" hidden="1">#REF!</definedName>
    <definedName name="XRefCopy209Row" hidden="1">#REF!</definedName>
    <definedName name="XRefCopy20Row" localSheetId="7" hidden="1">[89]XREF!#REF!</definedName>
    <definedName name="XRefCopy20Row" localSheetId="10" hidden="1">[89]XREF!#REF!</definedName>
    <definedName name="XRefCopy20Row" localSheetId="13" hidden="1">[89]XREF!#REF!</definedName>
    <definedName name="XRefCopy20Row" hidden="1">[89]XREF!#REF!</definedName>
    <definedName name="XRefCopy21" localSheetId="7" hidden="1">#REF!</definedName>
    <definedName name="XRefCopy21" localSheetId="10" hidden="1">#REF!</definedName>
    <definedName name="XRefCopy21" localSheetId="13" hidden="1">#REF!</definedName>
    <definedName name="XRefCopy21" hidden="1">#REF!</definedName>
    <definedName name="XRefCopy210" localSheetId="10" hidden="1">#REF!</definedName>
    <definedName name="XRefCopy210" localSheetId="13" hidden="1">#REF!</definedName>
    <definedName name="XRefCopy210" hidden="1">#REF!</definedName>
    <definedName name="XRefCopy210Row" localSheetId="10" hidden="1">#REF!</definedName>
    <definedName name="XRefCopy210Row" localSheetId="13" hidden="1">#REF!</definedName>
    <definedName name="XRefCopy210Row" hidden="1">#REF!</definedName>
    <definedName name="XRefCopy211" localSheetId="10" hidden="1">#REF!</definedName>
    <definedName name="XRefCopy211" hidden="1">#REF!</definedName>
    <definedName name="XRefCopy211Row" localSheetId="10" hidden="1">#REF!</definedName>
    <definedName name="XRefCopy211Row" hidden="1">#REF!</definedName>
    <definedName name="XRefCopy212" localSheetId="10" hidden="1">#REF!</definedName>
    <definedName name="XRefCopy212" hidden="1">#REF!</definedName>
    <definedName name="XRefCopy213" localSheetId="10" hidden="1">#REF!</definedName>
    <definedName name="XRefCopy213" hidden="1">#REF!</definedName>
    <definedName name="XRefCopy213Row" localSheetId="10" hidden="1">#REF!</definedName>
    <definedName name="XRefCopy213Row" hidden="1">#REF!</definedName>
    <definedName name="XRefCopy214" localSheetId="10" hidden="1">#REF!</definedName>
    <definedName name="XRefCopy214" hidden="1">#REF!</definedName>
    <definedName name="XRefCopy214Row" localSheetId="10" hidden="1">#REF!</definedName>
    <definedName name="XRefCopy214Row" hidden="1">#REF!</definedName>
    <definedName name="XRefCopy215" localSheetId="10" hidden="1">#REF!</definedName>
    <definedName name="XRefCopy215" hidden="1">#REF!</definedName>
    <definedName name="XRefCopy215Row" localSheetId="10" hidden="1">#REF!</definedName>
    <definedName name="XRefCopy215Row" hidden="1">#REF!</definedName>
    <definedName name="XRefCopy216" localSheetId="10" hidden="1">#REF!</definedName>
    <definedName name="XRefCopy216" hidden="1">#REF!</definedName>
    <definedName name="XRefCopy216Row" localSheetId="10" hidden="1">#REF!</definedName>
    <definedName name="XRefCopy216Row" hidden="1">#REF!</definedName>
    <definedName name="XRefCopy217" localSheetId="10" hidden="1">#REF!</definedName>
    <definedName name="XRefCopy217" hidden="1">#REF!</definedName>
    <definedName name="XRefCopy218" localSheetId="10" hidden="1">#REF!</definedName>
    <definedName name="XRefCopy218" hidden="1">#REF!</definedName>
    <definedName name="XRefCopy218Row" localSheetId="10" hidden="1">#REF!</definedName>
    <definedName name="XRefCopy218Row" hidden="1">#REF!</definedName>
    <definedName name="XRefCopy219" localSheetId="10" hidden="1">#REF!</definedName>
    <definedName name="XRefCopy219" hidden="1">#REF!</definedName>
    <definedName name="XRefCopy219Row" localSheetId="10" hidden="1">#REF!</definedName>
    <definedName name="XRefCopy219Row" hidden="1">#REF!</definedName>
    <definedName name="XRefCopy21Row" localSheetId="7" hidden="1">[89]XREF!#REF!</definedName>
    <definedName name="XRefCopy21Row" localSheetId="10" hidden="1">[89]XREF!#REF!</definedName>
    <definedName name="XRefCopy21Row" localSheetId="13" hidden="1">[89]XREF!#REF!</definedName>
    <definedName name="XRefCopy21Row" hidden="1">[89]XREF!#REF!</definedName>
    <definedName name="XRefCopy22" localSheetId="7" hidden="1">#REF!</definedName>
    <definedName name="XRefCopy22" localSheetId="10" hidden="1">#REF!</definedName>
    <definedName name="XRefCopy22" localSheetId="13" hidden="1">#REF!</definedName>
    <definedName name="XRefCopy22" hidden="1">#REF!</definedName>
    <definedName name="XRefCopy221" localSheetId="10" hidden="1">#REF!</definedName>
    <definedName name="XRefCopy221" localSheetId="13" hidden="1">#REF!</definedName>
    <definedName name="XRefCopy221" hidden="1">#REF!</definedName>
    <definedName name="XRefCopy221Row" localSheetId="10" hidden="1">#REF!</definedName>
    <definedName name="XRefCopy221Row" localSheetId="13" hidden="1">#REF!</definedName>
    <definedName name="XRefCopy221Row" hidden="1">#REF!</definedName>
    <definedName name="XRefCopy222" localSheetId="10" hidden="1">#REF!</definedName>
    <definedName name="XRefCopy222" hidden="1">#REF!</definedName>
    <definedName name="XRefCopy222Row" localSheetId="10" hidden="1">#REF!</definedName>
    <definedName name="XRefCopy222Row" hidden="1">#REF!</definedName>
    <definedName name="XRefCopy223" localSheetId="10" hidden="1">#REF!</definedName>
    <definedName name="XRefCopy223" hidden="1">#REF!</definedName>
    <definedName name="XRefCopy223Row" localSheetId="10" hidden="1">#REF!</definedName>
    <definedName name="XRefCopy223Row" hidden="1">#REF!</definedName>
    <definedName name="XRefCopy224" localSheetId="10" hidden="1">#REF!</definedName>
    <definedName name="XRefCopy224" hidden="1">#REF!</definedName>
    <definedName name="XRefCopy224Row" localSheetId="10" hidden="1">#REF!</definedName>
    <definedName name="XRefCopy224Row" hidden="1">#REF!</definedName>
    <definedName name="XRefCopy225" localSheetId="10" hidden="1">#REF!</definedName>
    <definedName name="XRefCopy225" hidden="1">#REF!</definedName>
    <definedName name="XRefCopy225Row" localSheetId="10" hidden="1">#REF!</definedName>
    <definedName name="XRefCopy225Row" hidden="1">#REF!</definedName>
    <definedName name="XRefCopy226" localSheetId="10" hidden="1">#REF!</definedName>
    <definedName name="XRefCopy226" hidden="1">#REF!</definedName>
    <definedName name="XRefCopy226Row" localSheetId="10" hidden="1">#REF!</definedName>
    <definedName name="XRefCopy226Row" hidden="1">#REF!</definedName>
    <definedName name="XRefCopy227" localSheetId="10" hidden="1">#REF!</definedName>
    <definedName name="XRefCopy227" hidden="1">#REF!</definedName>
    <definedName name="XRefCopy227Row" localSheetId="10" hidden="1">#REF!</definedName>
    <definedName name="XRefCopy227Row" hidden="1">#REF!</definedName>
    <definedName name="XRefCopy228" localSheetId="10" hidden="1">#REF!</definedName>
    <definedName name="XRefCopy228" hidden="1">#REF!</definedName>
    <definedName name="XRefCopy228Row" localSheetId="10" hidden="1">#REF!</definedName>
    <definedName name="XRefCopy228Row" hidden="1">#REF!</definedName>
    <definedName name="XRefCopy229" localSheetId="10" hidden="1">#REF!</definedName>
    <definedName name="XRefCopy229" hidden="1">#REF!</definedName>
    <definedName name="XRefCopy229Row" localSheetId="10" hidden="1">#REF!</definedName>
    <definedName name="XRefCopy229Row" hidden="1">#REF!</definedName>
    <definedName name="XRefCopy22Row" localSheetId="7" hidden="1">[89]XREF!#REF!</definedName>
    <definedName name="XRefCopy22Row" localSheetId="10" hidden="1">[89]XREF!#REF!</definedName>
    <definedName name="XRefCopy22Row" localSheetId="13" hidden="1">[89]XREF!#REF!</definedName>
    <definedName name="XRefCopy22Row" hidden="1">[89]XREF!#REF!</definedName>
    <definedName name="XRefCopy23" localSheetId="7" hidden="1">#REF!</definedName>
    <definedName name="XRefCopy23" localSheetId="10" hidden="1">#REF!</definedName>
    <definedName name="XRefCopy23" localSheetId="13" hidden="1">#REF!</definedName>
    <definedName name="XRefCopy23" hidden="1">#REF!</definedName>
    <definedName name="XRefCopy231" localSheetId="10" hidden="1">#REF!</definedName>
    <definedName name="XRefCopy231" localSheetId="13" hidden="1">#REF!</definedName>
    <definedName name="XRefCopy231" hidden="1">#REF!</definedName>
    <definedName name="XRefCopy231Row" localSheetId="10" hidden="1">#REF!</definedName>
    <definedName name="XRefCopy231Row" localSheetId="13" hidden="1">#REF!</definedName>
    <definedName name="XRefCopy231Row" hidden="1">#REF!</definedName>
    <definedName name="XRefCopy23Row" localSheetId="10" hidden="1">#REF!</definedName>
    <definedName name="XRefCopy23Row" hidden="1">#REF!</definedName>
    <definedName name="XRefCopy24" localSheetId="10" hidden="1">#REF!</definedName>
    <definedName name="XRefCopy24" hidden="1">#REF!</definedName>
    <definedName name="XRefCopy240Row" localSheetId="10" hidden="1">#REF!</definedName>
    <definedName name="XRefCopy240Row" hidden="1">#REF!</definedName>
    <definedName name="XRefCopy246Row" localSheetId="10" hidden="1">#REF!</definedName>
    <definedName name="XRefCopy246Row" hidden="1">#REF!</definedName>
    <definedName name="XRefCopy249Row" localSheetId="10" hidden="1">#REF!</definedName>
    <definedName name="XRefCopy249Row" hidden="1">#REF!</definedName>
    <definedName name="XRefCopy24Row" localSheetId="10" hidden="1">#REF!</definedName>
    <definedName name="XRefCopy24Row" hidden="1">#REF!</definedName>
    <definedName name="XRefCopy25" localSheetId="10" hidden="1">#REF!</definedName>
    <definedName name="XRefCopy25" hidden="1">#REF!</definedName>
    <definedName name="XRefCopy251Row" localSheetId="10" hidden="1">#REF!</definedName>
    <definedName name="XRefCopy251Row" hidden="1">#REF!</definedName>
    <definedName name="XRefCopy253Row" localSheetId="10" hidden="1">#REF!</definedName>
    <definedName name="XRefCopy253Row" hidden="1">#REF!</definedName>
    <definedName name="XRefCopy254Row" localSheetId="10" hidden="1">#REF!</definedName>
    <definedName name="XRefCopy254Row" hidden="1">#REF!</definedName>
    <definedName name="XRefCopy255Row" localSheetId="10" hidden="1">#REF!</definedName>
    <definedName name="XRefCopy255Row" hidden="1">#REF!</definedName>
    <definedName name="XRefCopy256Row" localSheetId="10" hidden="1">#REF!</definedName>
    <definedName name="XRefCopy256Row" hidden="1">#REF!</definedName>
    <definedName name="XRefCopy257Row" localSheetId="10" hidden="1">#REF!</definedName>
    <definedName name="XRefCopy257Row" hidden="1">#REF!</definedName>
    <definedName name="XRefCopy258Row" localSheetId="10" hidden="1">#REF!</definedName>
    <definedName name="XRefCopy258Row" hidden="1">#REF!</definedName>
    <definedName name="XRefCopy25Row" localSheetId="10" hidden="1">#REF!</definedName>
    <definedName name="XRefCopy25Row" hidden="1">#REF!</definedName>
    <definedName name="XRefCopy26" localSheetId="10" hidden="1">#REF!</definedName>
    <definedName name="XRefCopy26" hidden="1">#REF!</definedName>
    <definedName name="XRefCopy260Row" localSheetId="10" hidden="1">#REF!</definedName>
    <definedName name="XRefCopy260Row" hidden="1">#REF!</definedName>
    <definedName name="XRefCopy261Row" localSheetId="10" hidden="1">#REF!</definedName>
    <definedName name="XRefCopy261Row" hidden="1">#REF!</definedName>
    <definedName name="XRefCopy262Row" localSheetId="10" hidden="1">#REF!</definedName>
    <definedName name="XRefCopy262Row" hidden="1">#REF!</definedName>
    <definedName name="XRefCopy264Row" localSheetId="10" hidden="1">#REF!</definedName>
    <definedName name="XRefCopy264Row" hidden="1">#REF!</definedName>
    <definedName name="XRefCopy267Row" localSheetId="10" hidden="1">#REF!</definedName>
    <definedName name="XRefCopy267Row" hidden="1">#REF!</definedName>
    <definedName name="XRefCopy268Row" localSheetId="10" hidden="1">#REF!</definedName>
    <definedName name="XRefCopy268Row" hidden="1">#REF!</definedName>
    <definedName name="XRefCopy269Row" localSheetId="10" hidden="1">#REF!</definedName>
    <definedName name="XRefCopy269Row" hidden="1">#REF!</definedName>
    <definedName name="XRefCopy26Row" localSheetId="10" hidden="1">#REF!</definedName>
    <definedName name="XRefCopy26Row" hidden="1">#REF!</definedName>
    <definedName name="XRefCopy27" localSheetId="10" hidden="1">#REF!</definedName>
    <definedName name="XRefCopy27" hidden="1">#REF!</definedName>
    <definedName name="XRefCopy270Row" localSheetId="10" hidden="1">#REF!</definedName>
    <definedName name="XRefCopy270Row" hidden="1">#REF!</definedName>
    <definedName name="XRefCopy273Row" localSheetId="10" hidden="1">#REF!</definedName>
    <definedName name="XRefCopy273Row" hidden="1">#REF!</definedName>
    <definedName name="XRefCopy274Row" localSheetId="10" hidden="1">#REF!</definedName>
    <definedName name="XRefCopy274Row" hidden="1">#REF!</definedName>
    <definedName name="XRefCopy27Row" localSheetId="10" hidden="1">#REF!</definedName>
    <definedName name="XRefCopy27Row" hidden="1">#REF!</definedName>
    <definedName name="XRefCopy28" localSheetId="10" hidden="1">#REF!</definedName>
    <definedName name="XRefCopy28" hidden="1">#REF!</definedName>
    <definedName name="XRefCopy28Row" localSheetId="10" hidden="1">#REF!</definedName>
    <definedName name="XRefCopy28Row" hidden="1">#REF!</definedName>
    <definedName name="XRefCopy29" localSheetId="10" hidden="1">#REF!</definedName>
    <definedName name="XRefCopy29" hidden="1">#REF!</definedName>
    <definedName name="XRefCopy29Row" localSheetId="10" hidden="1">#REF!</definedName>
    <definedName name="XRefCopy29Row" hidden="1">#REF!</definedName>
    <definedName name="XRefCopy2Row" localSheetId="7" hidden="1">[73]XREF!#REF!</definedName>
    <definedName name="XRefCopy2Row" localSheetId="10" hidden="1">[73]XREF!#REF!</definedName>
    <definedName name="XRefCopy2Row" localSheetId="13" hidden="1">[73]XREF!#REF!</definedName>
    <definedName name="XRefCopy2Row" hidden="1">[73]XREF!#REF!</definedName>
    <definedName name="XRefCopy3" localSheetId="7" hidden="1">#REF!</definedName>
    <definedName name="XRefCopy3" localSheetId="10" hidden="1">#REF!</definedName>
    <definedName name="XRefCopy3" localSheetId="13" hidden="1">#REF!</definedName>
    <definedName name="XRefCopy3" hidden="1">#REF!</definedName>
    <definedName name="XRefCopy30" localSheetId="10" hidden="1">#REF!</definedName>
    <definedName name="XRefCopy30" localSheetId="13" hidden="1">#REF!</definedName>
    <definedName name="XRefCopy30" hidden="1">#REF!</definedName>
    <definedName name="XRefCopy30Row" localSheetId="10" hidden="1">#REF!</definedName>
    <definedName name="XRefCopy30Row" localSheetId="13" hidden="1">#REF!</definedName>
    <definedName name="XRefCopy30Row" hidden="1">#REF!</definedName>
    <definedName name="XRefCopy31" localSheetId="10" hidden="1">#REF!</definedName>
    <definedName name="XRefCopy31" hidden="1">#REF!</definedName>
    <definedName name="XRefCopy31Row" localSheetId="10" hidden="1">#REF!</definedName>
    <definedName name="XRefCopy31Row" hidden="1">#REF!</definedName>
    <definedName name="XRefCopy32" localSheetId="10" hidden="1">#REF!</definedName>
    <definedName name="XRefCopy32" hidden="1">#REF!</definedName>
    <definedName name="XRefCopy32Row" localSheetId="10" hidden="1">#REF!</definedName>
    <definedName name="XRefCopy32Row" hidden="1">#REF!</definedName>
    <definedName name="XRefCopy33" localSheetId="10" hidden="1">#REF!</definedName>
    <definedName name="XRefCopy33" hidden="1">#REF!</definedName>
    <definedName name="XRefCopy33Row" localSheetId="10" hidden="1">#REF!</definedName>
    <definedName name="XRefCopy33Row" hidden="1">#REF!</definedName>
    <definedName name="XRefCopy34" localSheetId="10" hidden="1">#REF!</definedName>
    <definedName name="XRefCopy34" hidden="1">#REF!</definedName>
    <definedName name="XRefCopy34Row" localSheetId="10" hidden="1">#REF!</definedName>
    <definedName name="XRefCopy34Row" hidden="1">#REF!</definedName>
    <definedName name="XRefCopy35Row" localSheetId="10" hidden="1">#REF!</definedName>
    <definedName name="XRefCopy35Row" hidden="1">#REF!</definedName>
    <definedName name="XRefCopy36" localSheetId="10" hidden="1">#REF!</definedName>
    <definedName name="XRefCopy36" hidden="1">#REF!</definedName>
    <definedName name="XRefCopy36Row" localSheetId="10" hidden="1">#REF!</definedName>
    <definedName name="XRefCopy36Row" hidden="1">#REF!</definedName>
    <definedName name="XRefCopy37" localSheetId="10" hidden="1">#REF!</definedName>
    <definedName name="XRefCopy37" hidden="1">#REF!</definedName>
    <definedName name="XRefCopy37Row" localSheetId="10" hidden="1">#REF!</definedName>
    <definedName name="XRefCopy37Row" hidden="1">#REF!</definedName>
    <definedName name="XRefCopy38" localSheetId="10" hidden="1">#REF!</definedName>
    <definedName name="XRefCopy38" hidden="1">#REF!</definedName>
    <definedName name="XRefCopy38Row" localSheetId="10" hidden="1">#REF!</definedName>
    <definedName name="XRefCopy38Row" hidden="1">#REF!</definedName>
    <definedName name="XRefCopy39" localSheetId="10" hidden="1">#REF!</definedName>
    <definedName name="XRefCopy39" hidden="1">#REF!</definedName>
    <definedName name="XRefCopy39Row" localSheetId="10" hidden="1">#REF!</definedName>
    <definedName name="XRefCopy39Row" hidden="1">#REF!</definedName>
    <definedName name="XRefCopy3Row" localSheetId="7" hidden="1">[73]XREF!#REF!</definedName>
    <definedName name="XRefCopy3Row" localSheetId="10" hidden="1">[73]XREF!#REF!</definedName>
    <definedName name="XRefCopy3Row" localSheetId="13" hidden="1">[73]XREF!#REF!</definedName>
    <definedName name="XRefCopy3Row" hidden="1">[73]XREF!#REF!</definedName>
    <definedName name="XRefCopy4" localSheetId="7" hidden="1">#REF!</definedName>
    <definedName name="XRefCopy4" localSheetId="10" hidden="1">#REF!</definedName>
    <definedName name="XRefCopy4" localSheetId="13" hidden="1">#REF!</definedName>
    <definedName name="XRefCopy4" hidden="1">#REF!</definedName>
    <definedName name="XRefCopy40" localSheetId="10" hidden="1">#REF!</definedName>
    <definedName name="XRefCopy40" localSheetId="13" hidden="1">#REF!</definedName>
    <definedName name="XRefCopy40" hidden="1">#REF!</definedName>
    <definedName name="XRefCopy40Row" localSheetId="10" hidden="1">#REF!</definedName>
    <definedName name="XRefCopy40Row" localSheetId="13" hidden="1">#REF!</definedName>
    <definedName name="XRefCopy40Row" hidden="1">#REF!</definedName>
    <definedName name="XRefCopy41" localSheetId="10" hidden="1">#REF!</definedName>
    <definedName name="XRefCopy41" hidden="1">#REF!</definedName>
    <definedName name="XRefCopy41Row" localSheetId="10" hidden="1">#REF!</definedName>
    <definedName name="XRefCopy41Row" hidden="1">#REF!</definedName>
    <definedName name="XRefCopy42" localSheetId="10" hidden="1">#REF!</definedName>
    <definedName name="XRefCopy42" hidden="1">#REF!</definedName>
    <definedName name="XRefCopy45Row" localSheetId="10" hidden="1">#REF!</definedName>
    <definedName name="XRefCopy45Row" hidden="1">#REF!</definedName>
    <definedName name="XRefCopy49" localSheetId="10" hidden="1">#REF!</definedName>
    <definedName name="XRefCopy49" hidden="1">#REF!</definedName>
    <definedName name="XRefCopy4Row" localSheetId="7" hidden="1">[73]XREF!#REF!</definedName>
    <definedName name="XRefCopy4Row" localSheetId="10" hidden="1">[73]XREF!#REF!</definedName>
    <definedName name="XRefCopy4Row" localSheetId="13" hidden="1">[73]XREF!#REF!</definedName>
    <definedName name="XRefCopy4Row" hidden="1">[73]XREF!#REF!</definedName>
    <definedName name="XRefCopy5" localSheetId="7" hidden="1">#REF!</definedName>
    <definedName name="XRefCopy5" localSheetId="10" hidden="1">#REF!</definedName>
    <definedName name="XRefCopy5" localSheetId="13" hidden="1">#REF!</definedName>
    <definedName name="XRefCopy5" hidden="1">#REF!</definedName>
    <definedName name="XRefCopy50" localSheetId="10" hidden="1">#REF!</definedName>
    <definedName name="XRefCopy50" localSheetId="13" hidden="1">#REF!</definedName>
    <definedName name="XRefCopy50" hidden="1">#REF!</definedName>
    <definedName name="XRefCopy54" localSheetId="10" hidden="1">#REF!</definedName>
    <definedName name="XRefCopy54" localSheetId="13" hidden="1">#REF!</definedName>
    <definedName name="XRefCopy54" hidden="1">#REF!</definedName>
    <definedName name="XRefCopy55" localSheetId="10" hidden="1">#REF!</definedName>
    <definedName name="XRefCopy55" hidden="1">#REF!</definedName>
    <definedName name="XRefCopy56" localSheetId="10" hidden="1">#REF!</definedName>
    <definedName name="XRefCopy56" hidden="1">#REF!</definedName>
    <definedName name="XRefCopy57" localSheetId="10" hidden="1">#REF!</definedName>
    <definedName name="XRefCopy57" hidden="1">#REF!</definedName>
    <definedName name="XRefCopy58" localSheetId="10" hidden="1">#REF!</definedName>
    <definedName name="XRefCopy58" hidden="1">#REF!</definedName>
    <definedName name="XRefCopy5Row" localSheetId="7" hidden="1">[73]XREF!#REF!</definedName>
    <definedName name="XRefCopy5Row" localSheetId="10" hidden="1">[73]XREF!#REF!</definedName>
    <definedName name="XRefCopy5Row" localSheetId="13" hidden="1">[73]XREF!#REF!</definedName>
    <definedName name="XRefCopy5Row" hidden="1">[73]XREF!#REF!</definedName>
    <definedName name="XRefCopy6" localSheetId="7" hidden="1">#REF!</definedName>
    <definedName name="XRefCopy6" localSheetId="10" hidden="1">#REF!</definedName>
    <definedName name="XRefCopy6" localSheetId="13" hidden="1">#REF!</definedName>
    <definedName name="XRefCopy6" hidden="1">#REF!</definedName>
    <definedName name="XRefCopy61" localSheetId="10" hidden="1">#REF!</definedName>
    <definedName name="XRefCopy61" localSheetId="13" hidden="1">#REF!</definedName>
    <definedName name="XRefCopy61" hidden="1">#REF!</definedName>
    <definedName name="XRefCopy63" localSheetId="10" hidden="1">#REF!</definedName>
    <definedName name="XRefCopy63" localSheetId="13" hidden="1">#REF!</definedName>
    <definedName name="XRefCopy63" hidden="1">#REF!</definedName>
    <definedName name="XRefCopy64Row" localSheetId="7" hidden="1">[93]XREF!#REF!</definedName>
    <definedName name="XRefCopy64Row" localSheetId="10" hidden="1">[93]XREF!#REF!</definedName>
    <definedName name="XRefCopy64Row" localSheetId="13" hidden="1">[93]XREF!#REF!</definedName>
    <definedName name="XRefCopy64Row" hidden="1">[93]XREF!#REF!</definedName>
    <definedName name="XRefCopy65" localSheetId="7" hidden="1">#REF!</definedName>
    <definedName name="XRefCopy65" localSheetId="10" hidden="1">#REF!</definedName>
    <definedName name="XRefCopy65" localSheetId="13" hidden="1">#REF!</definedName>
    <definedName name="XRefCopy65" hidden="1">#REF!</definedName>
    <definedName name="XRefCopy65Row" localSheetId="7" hidden="1">[93]XREF!#REF!</definedName>
    <definedName name="XRefCopy65Row" localSheetId="10" hidden="1">[93]XREF!#REF!</definedName>
    <definedName name="XRefCopy65Row" localSheetId="13" hidden="1">[93]XREF!#REF!</definedName>
    <definedName name="XRefCopy65Row" hidden="1">[93]XREF!#REF!</definedName>
    <definedName name="XRefCopy66" localSheetId="7" hidden="1">#REF!</definedName>
    <definedName name="XRefCopy66" localSheetId="10" hidden="1">#REF!</definedName>
    <definedName name="XRefCopy66" localSheetId="13" hidden="1">#REF!</definedName>
    <definedName name="XRefCopy66" hidden="1">#REF!</definedName>
    <definedName name="XRefCopy66Row" localSheetId="7" hidden="1">[94]XREF!#REF!</definedName>
    <definedName name="XRefCopy66Row" localSheetId="10" hidden="1">[94]XREF!#REF!</definedName>
    <definedName name="XRefCopy66Row" localSheetId="13" hidden="1">[94]XREF!#REF!</definedName>
    <definedName name="XRefCopy66Row" hidden="1">[94]XREF!#REF!</definedName>
    <definedName name="XRefCopy67" localSheetId="7" hidden="1">#REF!</definedName>
    <definedName name="XRefCopy67" localSheetId="10" hidden="1">#REF!</definedName>
    <definedName name="XRefCopy67" localSheetId="13" hidden="1">#REF!</definedName>
    <definedName name="XRefCopy67" hidden="1">#REF!</definedName>
    <definedName name="XRefCopy67Row" localSheetId="7" hidden="1">[94]XREF!#REF!</definedName>
    <definedName name="XRefCopy67Row" localSheetId="10" hidden="1">[94]XREF!#REF!</definedName>
    <definedName name="XRefCopy67Row" localSheetId="13" hidden="1">[94]XREF!#REF!</definedName>
    <definedName name="XRefCopy67Row" hidden="1">[94]XREF!#REF!</definedName>
    <definedName name="XRefCopy68" localSheetId="7" hidden="1">#REF!</definedName>
    <definedName name="XRefCopy68" localSheetId="10" hidden="1">#REF!</definedName>
    <definedName name="XRefCopy68" localSheetId="13" hidden="1">#REF!</definedName>
    <definedName name="XRefCopy68" hidden="1">#REF!</definedName>
    <definedName name="XRefCopy68Row" localSheetId="7" hidden="1">[95]XREF!#REF!</definedName>
    <definedName name="XRefCopy68Row" localSheetId="10" hidden="1">[95]XREF!#REF!</definedName>
    <definedName name="XRefCopy68Row" localSheetId="13" hidden="1">[95]XREF!#REF!</definedName>
    <definedName name="XRefCopy68Row" hidden="1">[95]XREF!#REF!</definedName>
    <definedName name="XRefCopy69" localSheetId="7" hidden="1">#REF!</definedName>
    <definedName name="XRefCopy69" localSheetId="10" hidden="1">#REF!</definedName>
    <definedName name="XRefCopy69" localSheetId="13" hidden="1">#REF!</definedName>
    <definedName name="XRefCopy69" hidden="1">#REF!</definedName>
    <definedName name="XRefCopy69Row" localSheetId="7" hidden="1">[94]XREF!#REF!</definedName>
    <definedName name="XRefCopy69Row" localSheetId="10" hidden="1">[94]XREF!#REF!</definedName>
    <definedName name="XRefCopy69Row" localSheetId="13" hidden="1">[94]XREF!#REF!</definedName>
    <definedName name="XRefCopy69Row" hidden="1">[94]XREF!#REF!</definedName>
    <definedName name="XRefCopy6Row" localSheetId="7" hidden="1">[73]XREF!#REF!</definedName>
    <definedName name="XRefCopy6Row" localSheetId="10" hidden="1">[73]XREF!#REF!</definedName>
    <definedName name="XRefCopy6Row" localSheetId="13" hidden="1">[73]XREF!#REF!</definedName>
    <definedName name="XRefCopy6Row" hidden="1">[73]XREF!#REF!</definedName>
    <definedName name="XRefCopy7" localSheetId="7" hidden="1">#REF!</definedName>
    <definedName name="XRefCopy7" localSheetId="10" hidden="1">#REF!</definedName>
    <definedName name="XRefCopy7" localSheetId="13" hidden="1">#REF!</definedName>
    <definedName name="XRefCopy7" hidden="1">#REF!</definedName>
    <definedName name="XRefCopy70" localSheetId="10" hidden="1">#REF!</definedName>
    <definedName name="XRefCopy70" localSheetId="13" hidden="1">#REF!</definedName>
    <definedName name="XRefCopy70" hidden="1">#REF!</definedName>
    <definedName name="XRefCopy70Row" localSheetId="7" hidden="1">[93]XREF!#REF!</definedName>
    <definedName name="XRefCopy70Row" localSheetId="10" hidden="1">[93]XREF!#REF!</definedName>
    <definedName name="XRefCopy70Row" localSheetId="13" hidden="1">[93]XREF!#REF!</definedName>
    <definedName name="XRefCopy70Row" hidden="1">[93]XREF!#REF!</definedName>
    <definedName name="XRefCopy71" localSheetId="7" hidden="1">#REF!</definedName>
    <definedName name="XRefCopy71" localSheetId="10" hidden="1">#REF!</definedName>
    <definedName name="XRefCopy71" localSheetId="13" hidden="1">#REF!</definedName>
    <definedName name="XRefCopy71" hidden="1">#REF!</definedName>
    <definedName name="XRefCopy71Row" localSheetId="7" hidden="1">[93]XREF!#REF!</definedName>
    <definedName name="XRefCopy71Row" localSheetId="10" hidden="1">[93]XREF!#REF!</definedName>
    <definedName name="XRefCopy71Row" localSheetId="13" hidden="1">[93]XREF!#REF!</definedName>
    <definedName name="XRefCopy71Row" hidden="1">[93]XREF!#REF!</definedName>
    <definedName name="XRefCopy72" localSheetId="7" hidden="1">#REF!</definedName>
    <definedName name="XRefCopy72" localSheetId="10" hidden="1">#REF!</definedName>
    <definedName name="XRefCopy72" localSheetId="13" hidden="1">#REF!</definedName>
    <definedName name="XRefCopy72" hidden="1">#REF!</definedName>
    <definedName name="XRefCopy72Row" localSheetId="7" hidden="1">[93]XREF!#REF!</definedName>
    <definedName name="XRefCopy72Row" localSheetId="10" hidden="1">[93]XREF!#REF!</definedName>
    <definedName name="XRefCopy72Row" localSheetId="13" hidden="1">[93]XREF!#REF!</definedName>
    <definedName name="XRefCopy72Row" hidden="1">[93]XREF!#REF!</definedName>
    <definedName name="XRefCopy73" localSheetId="7" hidden="1">#REF!</definedName>
    <definedName name="XRefCopy73" localSheetId="10" hidden="1">#REF!</definedName>
    <definedName name="XRefCopy73" localSheetId="13" hidden="1">#REF!</definedName>
    <definedName name="XRefCopy73" hidden="1">#REF!</definedName>
    <definedName name="XRefCopy73Row" localSheetId="7" hidden="1">[93]XREF!#REF!</definedName>
    <definedName name="XRefCopy73Row" localSheetId="10" hidden="1">[93]XREF!#REF!</definedName>
    <definedName name="XRefCopy73Row" localSheetId="13" hidden="1">[93]XREF!#REF!</definedName>
    <definedName name="XRefCopy73Row" hidden="1">[93]XREF!#REF!</definedName>
    <definedName name="XRefCopy74" localSheetId="7" hidden="1">#REF!</definedName>
    <definedName name="XRefCopy74" localSheetId="10" hidden="1">#REF!</definedName>
    <definedName name="XRefCopy74" localSheetId="13" hidden="1">#REF!</definedName>
    <definedName name="XRefCopy74" hidden="1">#REF!</definedName>
    <definedName name="XRefCopy74Row" localSheetId="7" hidden="1">[93]XREF!#REF!</definedName>
    <definedName name="XRefCopy74Row" localSheetId="10" hidden="1">[93]XREF!#REF!</definedName>
    <definedName name="XRefCopy74Row" localSheetId="13" hidden="1">[93]XREF!#REF!</definedName>
    <definedName name="XRefCopy74Row" hidden="1">[93]XREF!#REF!</definedName>
    <definedName name="XRefCopy75" localSheetId="7" hidden="1">#REF!</definedName>
    <definedName name="XRefCopy75" localSheetId="10" hidden="1">#REF!</definedName>
    <definedName name="XRefCopy75" localSheetId="13" hidden="1">#REF!</definedName>
    <definedName name="XRefCopy75" hidden="1">#REF!</definedName>
    <definedName name="XRefCopy75Row" localSheetId="7" hidden="1">[93]XREF!#REF!</definedName>
    <definedName name="XRefCopy75Row" localSheetId="10" hidden="1">[93]XREF!#REF!</definedName>
    <definedName name="XRefCopy75Row" localSheetId="13" hidden="1">[93]XREF!#REF!</definedName>
    <definedName name="XRefCopy75Row" hidden="1">[93]XREF!#REF!</definedName>
    <definedName name="XRefCopy76" localSheetId="7" hidden="1">#REF!</definedName>
    <definedName name="XRefCopy76" localSheetId="10" hidden="1">#REF!</definedName>
    <definedName name="XRefCopy76" localSheetId="13" hidden="1">#REF!</definedName>
    <definedName name="XRefCopy76" hidden="1">#REF!</definedName>
    <definedName name="XRefCopy76Row" localSheetId="7" hidden="1">[93]XREF!#REF!</definedName>
    <definedName name="XRefCopy76Row" localSheetId="10" hidden="1">[93]XREF!#REF!</definedName>
    <definedName name="XRefCopy76Row" localSheetId="13" hidden="1">[93]XREF!#REF!</definedName>
    <definedName name="XRefCopy76Row" hidden="1">[93]XREF!#REF!</definedName>
    <definedName name="XRefCopy77" localSheetId="7" hidden="1">#REF!</definedName>
    <definedName name="XRefCopy77" localSheetId="10" hidden="1">#REF!</definedName>
    <definedName name="XRefCopy77" localSheetId="13" hidden="1">#REF!</definedName>
    <definedName name="XRefCopy77" hidden="1">#REF!</definedName>
    <definedName name="XRefCopy77Row" localSheetId="7" hidden="1">[93]XREF!#REF!</definedName>
    <definedName name="XRefCopy77Row" localSheetId="10" hidden="1">[93]XREF!#REF!</definedName>
    <definedName name="XRefCopy77Row" localSheetId="13" hidden="1">[93]XREF!#REF!</definedName>
    <definedName name="XRefCopy77Row" hidden="1">[93]XREF!#REF!</definedName>
    <definedName name="XRefCopy78" localSheetId="7" hidden="1">#REF!</definedName>
    <definedName name="XRefCopy78" localSheetId="10" hidden="1">#REF!</definedName>
    <definedName name="XRefCopy78" localSheetId="13" hidden="1">#REF!</definedName>
    <definedName name="XRefCopy78" hidden="1">#REF!</definedName>
    <definedName name="XRefCopy78Row" localSheetId="10" hidden="1">#REF!</definedName>
    <definedName name="XRefCopy78Row" localSheetId="13" hidden="1">#REF!</definedName>
    <definedName name="XRefCopy78Row" hidden="1">#REF!</definedName>
    <definedName name="XRefCopy79" localSheetId="10" hidden="1">#REF!</definedName>
    <definedName name="XRefCopy79" localSheetId="13" hidden="1">#REF!</definedName>
    <definedName name="XRefCopy79" hidden="1">#REF!</definedName>
    <definedName name="XRefCopy79Row" localSheetId="7" hidden="1">[93]XREF!#REF!</definedName>
    <definedName name="XRefCopy79Row" localSheetId="10" hidden="1">[93]XREF!#REF!</definedName>
    <definedName name="XRefCopy79Row" localSheetId="13" hidden="1">[93]XREF!#REF!</definedName>
    <definedName name="XRefCopy79Row" hidden="1">[93]XREF!#REF!</definedName>
    <definedName name="XRefCopy7Row" localSheetId="7" hidden="1">#REF!</definedName>
    <definedName name="XRefCopy7Row" localSheetId="10" hidden="1">#REF!</definedName>
    <definedName name="XRefCopy7Row" localSheetId="13" hidden="1">#REF!</definedName>
    <definedName name="XRefCopy7Row" hidden="1">#REF!</definedName>
    <definedName name="XRefCopy8" localSheetId="10" hidden="1">#REF!</definedName>
    <definedName name="XRefCopy8" localSheetId="13" hidden="1">#REF!</definedName>
    <definedName name="XRefCopy8" hidden="1">#REF!</definedName>
    <definedName name="XRefCopy80Row" localSheetId="7" hidden="1">[93]XREF!#REF!</definedName>
    <definedName name="XRefCopy80Row" localSheetId="10" hidden="1">[93]XREF!#REF!</definedName>
    <definedName name="XRefCopy80Row" localSheetId="13" hidden="1">[93]XREF!#REF!</definedName>
    <definedName name="XRefCopy80Row" hidden="1">[93]XREF!#REF!</definedName>
    <definedName name="XRefCopy81" localSheetId="7" hidden="1">#REF!</definedName>
    <definedName name="XRefCopy81" localSheetId="10" hidden="1">#REF!</definedName>
    <definedName name="XRefCopy81" localSheetId="13" hidden="1">#REF!</definedName>
    <definedName name="XRefCopy81" hidden="1">#REF!</definedName>
    <definedName name="XRefCopy81Row" localSheetId="7" hidden="1">[93]XREF!#REF!</definedName>
    <definedName name="XRefCopy81Row" localSheetId="10" hidden="1">[93]XREF!#REF!</definedName>
    <definedName name="XRefCopy81Row" localSheetId="13" hidden="1">[93]XREF!#REF!</definedName>
    <definedName name="XRefCopy81Row" hidden="1">[93]XREF!#REF!</definedName>
    <definedName name="XRefCopy82" localSheetId="7" hidden="1">#REF!</definedName>
    <definedName name="XRefCopy82" localSheetId="10" hidden="1">#REF!</definedName>
    <definedName name="XRefCopy82" localSheetId="13" hidden="1">#REF!</definedName>
    <definedName name="XRefCopy82" hidden="1">#REF!</definedName>
    <definedName name="XRefCopy82Row" localSheetId="10" hidden="1">#REF!</definedName>
    <definedName name="XRefCopy82Row" localSheetId="13" hidden="1">#REF!</definedName>
    <definedName name="XRefCopy82Row" hidden="1">#REF!</definedName>
    <definedName name="XRefCopy83" localSheetId="10" hidden="1">#REF!</definedName>
    <definedName name="XRefCopy83" localSheetId="13" hidden="1">#REF!</definedName>
    <definedName name="XRefCopy83" hidden="1">#REF!</definedName>
    <definedName name="XRefCopy83Row" localSheetId="10" hidden="1">#REF!</definedName>
    <definedName name="XRefCopy83Row" hidden="1">#REF!</definedName>
    <definedName name="XRefCopy84" localSheetId="10" hidden="1">#REF!</definedName>
    <definedName name="XRefCopy84" hidden="1">#REF!</definedName>
    <definedName name="XRefCopy84Row" localSheetId="7" hidden="1">[90]XREF!#REF!</definedName>
    <definedName name="XRefCopy84Row" localSheetId="10" hidden="1">[90]XREF!#REF!</definedName>
    <definedName name="XRefCopy84Row" localSheetId="13" hidden="1">[90]XREF!#REF!</definedName>
    <definedName name="XRefCopy84Row" hidden="1">[90]XREF!#REF!</definedName>
    <definedName name="XRefCopy85" localSheetId="7" hidden="1">#REF!</definedName>
    <definedName name="XRefCopy85" localSheetId="10" hidden="1">#REF!</definedName>
    <definedName name="XRefCopy85" localSheetId="13" hidden="1">#REF!</definedName>
    <definedName name="XRefCopy85" hidden="1">#REF!</definedName>
    <definedName name="XRefCopy85Row" localSheetId="7" hidden="1">[94]XREF!#REF!</definedName>
    <definedName name="XRefCopy85Row" localSheetId="10" hidden="1">[94]XREF!#REF!</definedName>
    <definedName name="XRefCopy85Row" localSheetId="13" hidden="1">[94]XREF!#REF!</definedName>
    <definedName name="XRefCopy85Row" hidden="1">[94]XREF!#REF!</definedName>
    <definedName name="XRefCopy86" localSheetId="7" hidden="1">#REF!</definedName>
    <definedName name="XRefCopy86" localSheetId="10" hidden="1">#REF!</definedName>
    <definedName name="XRefCopy86" localSheetId="13" hidden="1">#REF!</definedName>
    <definedName name="XRefCopy86" hidden="1">#REF!</definedName>
    <definedName name="XRefCopy86Row" localSheetId="10" hidden="1">#REF!</definedName>
    <definedName name="XRefCopy86Row" localSheetId="13" hidden="1">#REF!</definedName>
    <definedName name="XRefCopy86Row" hidden="1">#REF!</definedName>
    <definedName name="XRefCopy87" localSheetId="10" hidden="1">#REF!</definedName>
    <definedName name="XRefCopy87" localSheetId="13" hidden="1">#REF!</definedName>
    <definedName name="XRefCopy87" hidden="1">#REF!</definedName>
    <definedName name="XRefCopy87Row" localSheetId="10" hidden="1">#REF!</definedName>
    <definedName name="XRefCopy87Row" hidden="1">#REF!</definedName>
    <definedName name="XRefCopy88" localSheetId="10" hidden="1">#REF!</definedName>
    <definedName name="XRefCopy88" hidden="1">#REF!</definedName>
    <definedName name="XRefCopy88Row" localSheetId="7" hidden="1">[94]XREF!#REF!</definedName>
    <definedName name="XRefCopy88Row" localSheetId="10" hidden="1">[94]XREF!#REF!</definedName>
    <definedName name="XRefCopy88Row" localSheetId="13" hidden="1">[94]XREF!#REF!</definedName>
    <definedName name="XRefCopy88Row" hidden="1">[94]XREF!#REF!</definedName>
    <definedName name="XRefCopy89" localSheetId="7" hidden="1">'[96]T12,2-Testes Prov Aud'!#REF!</definedName>
    <definedName name="XRefCopy89" localSheetId="10" hidden="1">'[96]T12,2-Testes Prov Aud'!#REF!</definedName>
    <definedName name="XRefCopy89" localSheetId="13" hidden="1">'[96]T12,2-Testes Prov Aud'!#REF!</definedName>
    <definedName name="XRefCopy89" hidden="1">'[96]T12,2-Testes Prov Aud'!#REF!</definedName>
    <definedName name="XRefCopy89Row" localSheetId="7" hidden="1">#REF!</definedName>
    <definedName name="XRefCopy89Row" localSheetId="10" hidden="1">#REF!</definedName>
    <definedName name="XRefCopy89Row" localSheetId="13" hidden="1">#REF!</definedName>
    <definedName name="XRefCopy89Row" hidden="1">#REF!</definedName>
    <definedName name="XRefCopy8Row" localSheetId="10" hidden="1">#REF!</definedName>
    <definedName name="XRefCopy8Row" localSheetId="13" hidden="1">#REF!</definedName>
    <definedName name="XRefCopy8Row" hidden="1">#REF!</definedName>
    <definedName name="XRefCopy9" localSheetId="7" hidden="1">'[89]30.09.03'!#REF!</definedName>
    <definedName name="XRefCopy9" localSheetId="10" hidden="1">'[89]30.09.03'!#REF!</definedName>
    <definedName name="XRefCopy9" localSheetId="13" hidden="1">'[89]30.09.03'!#REF!</definedName>
    <definedName name="XRefCopy9" hidden="1">'[89]30.09.03'!#REF!</definedName>
    <definedName name="XRefCopy90" localSheetId="7" hidden="1">#REF!</definedName>
    <definedName name="XRefCopy90" localSheetId="10" hidden="1">#REF!</definedName>
    <definedName name="XRefCopy90" localSheetId="13" hidden="1">#REF!</definedName>
    <definedName name="XRefCopy90" hidden="1">#REF!</definedName>
    <definedName name="XRefCopy90Row" localSheetId="10" hidden="1">#REF!</definedName>
    <definedName name="XRefCopy90Row" localSheetId="13" hidden="1">#REF!</definedName>
    <definedName name="XRefCopy90Row" hidden="1">#REF!</definedName>
    <definedName name="XRefCopy91" localSheetId="7" hidden="1">'[97]T-27-Accural'!#REF!</definedName>
    <definedName name="XRefCopy91" localSheetId="10" hidden="1">'[97]T-27-Accural'!#REF!</definedName>
    <definedName name="XRefCopy91" localSheetId="13" hidden="1">'[97]T-27-Accural'!#REF!</definedName>
    <definedName name="XRefCopy91" hidden="1">'[97]T-27-Accural'!#REF!</definedName>
    <definedName name="XRefCopy91Row" localSheetId="7" hidden="1">[94]XREF!#REF!</definedName>
    <definedName name="XRefCopy91Row" localSheetId="10" hidden="1">[94]XREF!#REF!</definedName>
    <definedName name="XRefCopy91Row" localSheetId="13" hidden="1">[94]XREF!#REF!</definedName>
    <definedName name="XRefCopy91Row" hidden="1">[94]XREF!#REF!</definedName>
    <definedName name="XRefCopy92" localSheetId="7" hidden="1">#REF!</definedName>
    <definedName name="XRefCopy92" localSheetId="10" hidden="1">#REF!</definedName>
    <definedName name="XRefCopy92" localSheetId="13" hidden="1">#REF!</definedName>
    <definedName name="XRefCopy92" hidden="1">#REF!</definedName>
    <definedName name="XRefCopy92Row" localSheetId="10" hidden="1">#REF!</definedName>
    <definedName name="XRefCopy92Row" localSheetId="13" hidden="1">#REF!</definedName>
    <definedName name="XRefCopy92Row" hidden="1">#REF!</definedName>
    <definedName name="XRefCopy93" localSheetId="10" hidden="1">#REF!</definedName>
    <definedName name="XRefCopy93" localSheetId="13" hidden="1">#REF!</definedName>
    <definedName name="XRefCopy93" hidden="1">#REF!</definedName>
    <definedName name="XRefCopy93Row" localSheetId="7" hidden="1">[86]XREF!#REF!</definedName>
    <definedName name="XRefCopy93Row" localSheetId="10" hidden="1">[86]XREF!#REF!</definedName>
    <definedName name="XRefCopy93Row" localSheetId="13" hidden="1">[86]XREF!#REF!</definedName>
    <definedName name="XRefCopy93Row" hidden="1">[86]XREF!#REF!</definedName>
    <definedName name="XRefCopy94" localSheetId="7" hidden="1">#REF!</definedName>
    <definedName name="XRefCopy94" localSheetId="10" hidden="1">#REF!</definedName>
    <definedName name="XRefCopy94" localSheetId="13" hidden="1">#REF!</definedName>
    <definedName name="XRefCopy94" hidden="1">#REF!</definedName>
    <definedName name="XRefCopy94Row" localSheetId="10" hidden="1">#REF!</definedName>
    <definedName name="XRefCopy94Row" localSheetId="13" hidden="1">#REF!</definedName>
    <definedName name="XRefCopy94Row" hidden="1">#REF!</definedName>
    <definedName name="XRefCopy95" localSheetId="10" hidden="1">#REF!</definedName>
    <definedName name="XRefCopy95" localSheetId="13" hidden="1">#REF!</definedName>
    <definedName name="XRefCopy95" hidden="1">#REF!</definedName>
    <definedName name="XRefCopy95Row" localSheetId="10" hidden="1">#REF!</definedName>
    <definedName name="XRefCopy95Row" hidden="1">#REF!</definedName>
    <definedName name="XRefCopy96" localSheetId="10" hidden="1">#REF!</definedName>
    <definedName name="XRefCopy96" hidden="1">#REF!</definedName>
    <definedName name="XRefCopy96Row" localSheetId="10" hidden="1">#REF!</definedName>
    <definedName name="XRefCopy96Row" hidden="1">#REF!</definedName>
    <definedName name="XRefCopy97" localSheetId="10" hidden="1">#REF!</definedName>
    <definedName name="XRefCopy97" hidden="1">#REF!</definedName>
    <definedName name="XRefCopy97Row" localSheetId="7" hidden="1">[86]XREF!#REF!</definedName>
    <definedName name="XRefCopy97Row" localSheetId="10" hidden="1">[86]XREF!#REF!</definedName>
    <definedName name="XRefCopy97Row" localSheetId="13" hidden="1">[86]XREF!#REF!</definedName>
    <definedName name="XRefCopy97Row" hidden="1">[86]XREF!#REF!</definedName>
    <definedName name="XRefCopy98" localSheetId="7" hidden="1">[98]Selecção!#REF!</definedName>
    <definedName name="XRefCopy98" localSheetId="10" hidden="1">[98]Selecção!#REF!</definedName>
    <definedName name="XRefCopy98" localSheetId="13" hidden="1">[98]Selecção!#REF!</definedName>
    <definedName name="XRefCopy98" hidden="1">[98]Selecção!#REF!</definedName>
    <definedName name="XRefCopy98Row" localSheetId="7" hidden="1">#REF!</definedName>
    <definedName name="XRefCopy98Row" localSheetId="10" hidden="1">#REF!</definedName>
    <definedName name="XRefCopy98Row" localSheetId="13" hidden="1">#REF!</definedName>
    <definedName name="XRefCopy98Row" hidden="1">#REF!</definedName>
    <definedName name="XRefCopy99" localSheetId="7" hidden="1">[98]Selecção!#REF!</definedName>
    <definedName name="XRefCopy99" localSheetId="10" hidden="1">[98]Selecção!#REF!</definedName>
    <definedName name="XRefCopy99" localSheetId="13" hidden="1">[98]Selecção!#REF!</definedName>
    <definedName name="XRefCopy99" hidden="1">[98]Selecção!#REF!</definedName>
    <definedName name="XRefCopy99Row" localSheetId="7" hidden="1">[99]XREF!#REF!</definedName>
    <definedName name="XRefCopy99Row" localSheetId="10" hidden="1">[99]XREF!#REF!</definedName>
    <definedName name="XRefCopy99Row" localSheetId="13" hidden="1">[99]XREF!#REF!</definedName>
    <definedName name="XRefCopy99Row" hidden="1">[99]XREF!#REF!</definedName>
    <definedName name="XRefCopy9Row" localSheetId="7" hidden="1">#REF!</definedName>
    <definedName name="XRefCopy9Row" localSheetId="10" hidden="1">#REF!</definedName>
    <definedName name="XRefCopy9Row" localSheetId="13" hidden="1">#REF!</definedName>
    <definedName name="XRefCopy9Row" hidden="1">#REF!</definedName>
    <definedName name="XRefCopyRangeCount" hidden="1">1</definedName>
    <definedName name="XRefPaste1" localSheetId="10" hidden="1">#REF!</definedName>
    <definedName name="XRefPaste1" localSheetId="13" hidden="1">#REF!</definedName>
    <definedName name="XRefPaste1" hidden="1">#REF!</definedName>
    <definedName name="XRefPaste10" localSheetId="10" hidden="1">#REF!</definedName>
    <definedName name="XRefPaste10" localSheetId="13" hidden="1">#REF!</definedName>
    <definedName name="XRefPaste10" hidden="1">#REF!</definedName>
    <definedName name="XRefPaste100" localSheetId="7" hidden="1">'[91]T40-1-Fundo Pensoes - cobertas'!#REF!</definedName>
    <definedName name="XRefPaste100" localSheetId="10" hidden="1">'[91]T40-1-Fundo Pensoes - cobertas'!#REF!</definedName>
    <definedName name="XRefPaste100" localSheetId="13" hidden="1">'[91]T40-1-Fundo Pensoes - cobertas'!#REF!</definedName>
    <definedName name="XRefPaste100" hidden="1">'[91]T40-1-Fundo Pensoes - cobertas'!#REF!</definedName>
    <definedName name="XRefPaste100Row" localSheetId="7" hidden="1">[86]XREF!#REF!</definedName>
    <definedName name="XRefPaste100Row" localSheetId="10" hidden="1">[86]XREF!#REF!</definedName>
    <definedName name="XRefPaste100Row" localSheetId="13" hidden="1">[86]XREF!#REF!</definedName>
    <definedName name="XRefPaste100Row" hidden="1">[86]XREF!#REF!</definedName>
    <definedName name="XRefPaste101" localSheetId="7" hidden="1">'[86]Pre Reformas'!#REF!</definedName>
    <definedName name="XRefPaste101" localSheetId="10" hidden="1">'[86]Pre Reformas'!#REF!</definedName>
    <definedName name="XRefPaste101" localSheetId="13" hidden="1">'[86]Pre Reformas'!#REF!</definedName>
    <definedName name="XRefPaste101" hidden="1">'[86]Pre Reformas'!#REF!</definedName>
    <definedName name="XRefPaste101Row" localSheetId="7" hidden="1">[90]XREF!#REF!</definedName>
    <definedName name="XRefPaste101Row" localSheetId="10" hidden="1">[90]XREF!#REF!</definedName>
    <definedName name="XRefPaste101Row" localSheetId="13" hidden="1">[90]XREF!#REF!</definedName>
    <definedName name="XRefPaste101Row" hidden="1">[90]XREF!#REF!</definedName>
    <definedName name="XRefPaste102" localSheetId="7" hidden="1">'[86]Reformas Antec'!#REF!</definedName>
    <definedName name="XRefPaste102" localSheetId="10" hidden="1">'[86]Reformas Antec'!#REF!</definedName>
    <definedName name="XRefPaste102" localSheetId="13" hidden="1">'[86]Reformas Antec'!#REF!</definedName>
    <definedName name="XRefPaste102" hidden="1">'[86]Reformas Antec'!#REF!</definedName>
    <definedName name="XRefPaste102Row" localSheetId="7" hidden="1">[86]XREF!#REF!</definedName>
    <definedName name="XRefPaste102Row" localSheetId="10" hidden="1">[86]XREF!#REF!</definedName>
    <definedName name="XRefPaste102Row" localSheetId="13" hidden="1">[86]XREF!#REF!</definedName>
    <definedName name="XRefPaste102Row" hidden="1">[86]XREF!#REF!</definedName>
    <definedName name="XRefPaste103" localSheetId="7" hidden="1">'[86]Premio de Reforma'!#REF!</definedName>
    <definedName name="XRefPaste103" localSheetId="10" hidden="1">'[86]Premio de Reforma'!#REF!</definedName>
    <definedName name="XRefPaste103" localSheetId="13" hidden="1">'[86]Premio de Reforma'!#REF!</definedName>
    <definedName name="XRefPaste103" hidden="1">'[86]Premio de Reforma'!#REF!</definedName>
    <definedName name="XRefPaste103Row" localSheetId="7" hidden="1">[90]XREF!#REF!</definedName>
    <definedName name="XRefPaste103Row" localSheetId="10" hidden="1">[90]XREF!#REF!</definedName>
    <definedName name="XRefPaste103Row" localSheetId="13" hidden="1">[90]XREF!#REF!</definedName>
    <definedName name="XRefPaste103Row" hidden="1">[90]XREF!#REF!</definedName>
    <definedName name="XRefPaste104" localSheetId="7" hidden="1">[86]SSV!#REF!</definedName>
    <definedName name="XRefPaste104" localSheetId="10" hidden="1">[86]SSV!#REF!</definedName>
    <definedName name="XRefPaste104" localSheetId="13" hidden="1">[86]SSV!#REF!</definedName>
    <definedName name="XRefPaste104" hidden="1">[86]SSV!#REF!</definedName>
    <definedName name="XRefPaste104Row" localSheetId="7" hidden="1">[90]XREF!#REF!</definedName>
    <definedName name="XRefPaste104Row" localSheetId="10" hidden="1">[90]XREF!#REF!</definedName>
    <definedName name="XRefPaste104Row" localSheetId="13" hidden="1">[90]XREF!#REF!</definedName>
    <definedName name="XRefPaste104Row" hidden="1">[90]XREF!#REF!</definedName>
    <definedName name="XRefPaste105" localSheetId="7" hidden="1">'[91]T40-1-Fundo Pensoes - cobertas'!#REF!</definedName>
    <definedName name="XRefPaste105" localSheetId="10" hidden="1">'[91]T40-1-Fundo Pensoes - cobertas'!#REF!</definedName>
    <definedName name="XRefPaste105" localSheetId="13" hidden="1">'[91]T40-1-Fundo Pensoes - cobertas'!#REF!</definedName>
    <definedName name="XRefPaste105" hidden="1">'[91]T40-1-Fundo Pensoes - cobertas'!#REF!</definedName>
    <definedName name="XRefPaste105Row" localSheetId="7" hidden="1">[86]XREF!#REF!</definedName>
    <definedName name="XRefPaste105Row" localSheetId="10" hidden="1">[86]XREF!#REF!</definedName>
    <definedName name="XRefPaste105Row" localSheetId="13" hidden="1">[86]XREF!#REF!</definedName>
    <definedName name="XRefPaste105Row" hidden="1">[86]XREF!#REF!</definedName>
    <definedName name="XRefPaste106" localSheetId="7" hidden="1">#REF!</definedName>
    <definedName name="XRefPaste106" localSheetId="10" hidden="1">#REF!</definedName>
    <definedName name="XRefPaste106" localSheetId="13" hidden="1">#REF!</definedName>
    <definedName name="XRefPaste106" hidden="1">#REF!</definedName>
    <definedName name="XRefPaste106Row" localSheetId="7" hidden="1">[86]XREF!#REF!</definedName>
    <definedName name="XRefPaste106Row" localSheetId="10" hidden="1">[86]XREF!#REF!</definedName>
    <definedName name="XRefPaste106Row" localSheetId="13" hidden="1">[86]XREF!#REF!</definedName>
    <definedName name="XRefPaste106Row" hidden="1">[86]XREF!#REF!</definedName>
    <definedName name="XRefPaste107" localSheetId="7" hidden="1">#REF!</definedName>
    <definedName name="XRefPaste107" localSheetId="10" hidden="1">#REF!</definedName>
    <definedName name="XRefPaste107" localSheetId="13" hidden="1">#REF!</definedName>
    <definedName name="XRefPaste107" hidden="1">#REF!</definedName>
    <definedName name="XRefPaste107Row" localSheetId="10" hidden="1">#REF!</definedName>
    <definedName name="XRefPaste107Row" localSheetId="13" hidden="1">#REF!</definedName>
    <definedName name="XRefPaste107Row" hidden="1">#REF!</definedName>
    <definedName name="XRefPaste108" localSheetId="10" hidden="1">#REF!</definedName>
    <definedName name="XRefPaste108" localSheetId="13" hidden="1">#REF!</definedName>
    <definedName name="XRefPaste108" hidden="1">#REF!</definedName>
    <definedName name="XRefPaste108Row" localSheetId="7" hidden="1">[90]XREF!#REF!</definedName>
    <definedName name="XRefPaste108Row" localSheetId="10" hidden="1">[90]XREF!#REF!</definedName>
    <definedName name="XRefPaste108Row" localSheetId="13" hidden="1">[90]XREF!#REF!</definedName>
    <definedName name="XRefPaste108Row" hidden="1">[90]XREF!#REF!</definedName>
    <definedName name="XRefPaste109" localSheetId="7" hidden="1">#REF!</definedName>
    <definedName name="XRefPaste109" localSheetId="10" hidden="1">#REF!</definedName>
    <definedName name="XRefPaste109" localSheetId="13" hidden="1">#REF!</definedName>
    <definedName name="XRefPaste109" hidden="1">#REF!</definedName>
    <definedName name="XRefPaste109Row" localSheetId="7" hidden="1">[86]XREF!#REF!</definedName>
    <definedName name="XRefPaste109Row" localSheetId="10" hidden="1">[86]XREF!#REF!</definedName>
    <definedName name="XRefPaste109Row" localSheetId="13" hidden="1">[86]XREF!#REF!</definedName>
    <definedName name="XRefPaste109Row" hidden="1">[86]XREF!#REF!</definedName>
    <definedName name="XRefPaste10Row" localSheetId="7" hidden="1">[73]XREF!#REF!</definedName>
    <definedName name="XRefPaste10Row" localSheetId="10" hidden="1">[73]XREF!#REF!</definedName>
    <definedName name="XRefPaste10Row" localSheetId="13" hidden="1">[73]XREF!#REF!</definedName>
    <definedName name="XRefPaste10Row" hidden="1">[73]XREF!#REF!</definedName>
    <definedName name="XRefPaste11" localSheetId="7" hidden="1">#REF!</definedName>
    <definedName name="XRefPaste11" localSheetId="10" hidden="1">#REF!</definedName>
    <definedName name="XRefPaste11" localSheetId="13" hidden="1">#REF!</definedName>
    <definedName name="XRefPaste11" hidden="1">#REF!</definedName>
    <definedName name="XRefPaste110" localSheetId="10" hidden="1">#REF!</definedName>
    <definedName name="XRefPaste110" localSheetId="13" hidden="1">#REF!</definedName>
    <definedName name="XRefPaste110" hidden="1">#REF!</definedName>
    <definedName name="XRefPaste110Row" localSheetId="7" hidden="1">[90]XREF!#REF!</definedName>
    <definedName name="XRefPaste110Row" localSheetId="10" hidden="1">[90]XREF!#REF!</definedName>
    <definedName name="XRefPaste110Row" localSheetId="13" hidden="1">[90]XREF!#REF!</definedName>
    <definedName name="XRefPaste110Row" hidden="1">[90]XREF!#REF!</definedName>
    <definedName name="XRefPaste111" localSheetId="7" hidden="1">#REF!</definedName>
    <definedName name="XRefPaste111" localSheetId="10" hidden="1">#REF!</definedName>
    <definedName name="XRefPaste111" localSheetId="13" hidden="1">#REF!</definedName>
    <definedName name="XRefPaste111" hidden="1">#REF!</definedName>
    <definedName name="XRefPaste111Row" localSheetId="7" hidden="1">[94]XREF!#REF!</definedName>
    <definedName name="XRefPaste111Row" localSheetId="10" hidden="1">[94]XREF!#REF!</definedName>
    <definedName name="XRefPaste111Row" localSheetId="13" hidden="1">[94]XREF!#REF!</definedName>
    <definedName name="XRefPaste111Row" hidden="1">[94]XREF!#REF!</definedName>
    <definedName name="XRefPaste112" localSheetId="7" hidden="1">#REF!</definedName>
    <definedName name="XRefPaste112" localSheetId="10" hidden="1">#REF!</definedName>
    <definedName name="XRefPaste112" localSheetId="13" hidden="1">#REF!</definedName>
    <definedName name="XRefPaste112" hidden="1">#REF!</definedName>
    <definedName name="XRefPaste112Row" localSheetId="7" hidden="1">[94]XREF!#REF!</definedName>
    <definedName name="XRefPaste112Row" localSheetId="10" hidden="1">[94]XREF!#REF!</definedName>
    <definedName name="XRefPaste112Row" localSheetId="13" hidden="1">[94]XREF!#REF!</definedName>
    <definedName name="XRefPaste112Row" hidden="1">[94]XREF!#REF!</definedName>
    <definedName name="XRefPaste113" localSheetId="7" hidden="1">#REF!</definedName>
    <definedName name="XRefPaste113" localSheetId="10" hidden="1">#REF!</definedName>
    <definedName name="XRefPaste113" localSheetId="13" hidden="1">#REF!</definedName>
    <definedName name="XRefPaste113" hidden="1">#REF!</definedName>
    <definedName name="XRefPaste113Row" localSheetId="7" hidden="1">[94]XREF!#REF!</definedName>
    <definedName name="XRefPaste113Row" localSheetId="10" hidden="1">[94]XREF!#REF!</definedName>
    <definedName name="XRefPaste113Row" localSheetId="13" hidden="1">[94]XREF!#REF!</definedName>
    <definedName name="XRefPaste113Row" hidden="1">[94]XREF!#REF!</definedName>
    <definedName name="XRefPaste114" localSheetId="7" hidden="1">#REF!</definedName>
    <definedName name="XRefPaste114" localSheetId="10" hidden="1">#REF!</definedName>
    <definedName name="XRefPaste114" localSheetId="13" hidden="1">#REF!</definedName>
    <definedName name="XRefPaste114" hidden="1">#REF!</definedName>
    <definedName name="XRefPaste114Row" localSheetId="7" hidden="1">[94]XREF!#REF!</definedName>
    <definedName name="XRefPaste114Row" localSheetId="10" hidden="1">[94]XREF!#REF!</definedName>
    <definedName name="XRefPaste114Row" localSheetId="13" hidden="1">[94]XREF!#REF!</definedName>
    <definedName name="XRefPaste114Row" hidden="1">[94]XREF!#REF!</definedName>
    <definedName name="XRefPaste115" localSheetId="7" hidden="1">#REF!</definedName>
    <definedName name="XRefPaste115" localSheetId="10" hidden="1">#REF!</definedName>
    <definedName name="XRefPaste115" localSheetId="13" hidden="1">#REF!</definedName>
    <definedName name="XRefPaste115" hidden="1">#REF!</definedName>
    <definedName name="XRefPaste115Row" localSheetId="7" hidden="1">[90]XREF!#REF!</definedName>
    <definedName name="XRefPaste115Row" localSheetId="10" hidden="1">[90]XREF!#REF!</definedName>
    <definedName name="XRefPaste115Row" localSheetId="13" hidden="1">[90]XREF!#REF!</definedName>
    <definedName name="XRefPaste115Row" hidden="1">[90]XREF!#REF!</definedName>
    <definedName name="XRefPaste116" localSheetId="7" hidden="1">#REF!</definedName>
    <definedName name="XRefPaste116" localSheetId="10" hidden="1">#REF!</definedName>
    <definedName name="XRefPaste116" localSheetId="13" hidden="1">#REF!</definedName>
    <definedName name="XRefPaste116" hidden="1">#REF!</definedName>
    <definedName name="XRefPaste116Row" localSheetId="7" hidden="1">[86]XREF!#REF!</definedName>
    <definedName name="XRefPaste116Row" localSheetId="10" hidden="1">[86]XREF!#REF!</definedName>
    <definedName name="XRefPaste116Row" localSheetId="13" hidden="1">[86]XREF!#REF!</definedName>
    <definedName name="XRefPaste116Row" hidden="1">[86]XREF!#REF!</definedName>
    <definedName name="XRefPaste117" localSheetId="7" hidden="1">#REF!</definedName>
    <definedName name="XRefPaste117" localSheetId="10" hidden="1">#REF!</definedName>
    <definedName name="XRefPaste117" localSheetId="13" hidden="1">#REF!</definedName>
    <definedName name="XRefPaste117" hidden="1">#REF!</definedName>
    <definedName name="XRefPaste117Row" localSheetId="7" hidden="1">[94]XREF!#REF!</definedName>
    <definedName name="XRefPaste117Row" localSheetId="10" hidden="1">[94]XREF!#REF!</definedName>
    <definedName name="XRefPaste117Row" localSheetId="13" hidden="1">[94]XREF!#REF!</definedName>
    <definedName name="XRefPaste117Row" hidden="1">[94]XREF!#REF!</definedName>
    <definedName name="XRefPaste118" localSheetId="7" hidden="1">#REF!</definedName>
    <definedName name="XRefPaste118" localSheetId="10" hidden="1">#REF!</definedName>
    <definedName name="XRefPaste118" localSheetId="13" hidden="1">#REF!</definedName>
    <definedName name="XRefPaste118" hidden="1">#REF!</definedName>
    <definedName name="XRefPaste118Row" localSheetId="7" hidden="1">[94]XREF!#REF!</definedName>
    <definedName name="XRefPaste118Row" localSheetId="10" hidden="1">[94]XREF!#REF!</definedName>
    <definedName name="XRefPaste118Row" localSheetId="13" hidden="1">[94]XREF!#REF!</definedName>
    <definedName name="XRefPaste118Row" hidden="1">[94]XREF!#REF!</definedName>
    <definedName name="XRefPaste119" localSheetId="7" hidden="1">#REF!</definedName>
    <definedName name="XRefPaste119" localSheetId="10" hidden="1">#REF!</definedName>
    <definedName name="XRefPaste119" localSheetId="13" hidden="1">#REF!</definedName>
    <definedName name="XRefPaste119" hidden="1">#REF!</definedName>
    <definedName name="XRefPaste119Row" localSheetId="7" hidden="1">[94]XREF!#REF!</definedName>
    <definedName name="XRefPaste119Row" localSheetId="10" hidden="1">[94]XREF!#REF!</definedName>
    <definedName name="XRefPaste119Row" localSheetId="13" hidden="1">[94]XREF!#REF!</definedName>
    <definedName name="XRefPaste119Row" hidden="1">[94]XREF!#REF!</definedName>
    <definedName name="XRefPaste11Row" localSheetId="7" hidden="1">[73]XREF!#REF!</definedName>
    <definedName name="XRefPaste11Row" localSheetId="10" hidden="1">[73]XREF!#REF!</definedName>
    <definedName name="XRefPaste11Row" localSheetId="13" hidden="1">[73]XREF!#REF!</definedName>
    <definedName name="XRefPaste11Row" hidden="1">[73]XREF!#REF!</definedName>
    <definedName name="XRefPaste12" localSheetId="7" hidden="1">#REF!</definedName>
    <definedName name="XRefPaste12" localSheetId="10" hidden="1">#REF!</definedName>
    <definedName name="XRefPaste12" localSheetId="13" hidden="1">#REF!</definedName>
    <definedName name="XRefPaste12" hidden="1">#REF!</definedName>
    <definedName name="XRefPaste120" localSheetId="10" hidden="1">#REF!</definedName>
    <definedName name="XRefPaste120" localSheetId="13" hidden="1">#REF!</definedName>
    <definedName name="XRefPaste120" hidden="1">#REF!</definedName>
    <definedName name="XRefPaste120Row" localSheetId="7" hidden="1">[94]XREF!#REF!</definedName>
    <definedName name="XRefPaste120Row" localSheetId="10" hidden="1">[94]XREF!#REF!</definedName>
    <definedName name="XRefPaste120Row" localSheetId="13" hidden="1">[94]XREF!#REF!</definedName>
    <definedName name="XRefPaste120Row" hidden="1">[94]XREF!#REF!</definedName>
    <definedName name="XRefPaste121" localSheetId="7" hidden="1">'[97]T-27-Accural'!#REF!</definedName>
    <definedName name="XRefPaste121" localSheetId="10" hidden="1">'[97]T-27-Accural'!#REF!</definedName>
    <definedName name="XRefPaste121" localSheetId="13" hidden="1">'[97]T-27-Accural'!#REF!</definedName>
    <definedName name="XRefPaste121" hidden="1">'[97]T-27-Accural'!#REF!</definedName>
    <definedName name="XRefPaste121Row" localSheetId="7" hidden="1">[94]XREF!#REF!</definedName>
    <definedName name="XRefPaste121Row" localSheetId="10" hidden="1">[94]XREF!#REF!</definedName>
    <definedName name="XRefPaste121Row" localSheetId="13" hidden="1">[94]XREF!#REF!</definedName>
    <definedName name="XRefPaste121Row" hidden="1">[94]XREF!#REF!</definedName>
    <definedName name="XRefPaste122" localSheetId="7" hidden="1">'[97]T-27-Accural'!#REF!</definedName>
    <definedName name="XRefPaste122" localSheetId="10" hidden="1">'[97]T-27-Accural'!#REF!</definedName>
    <definedName name="XRefPaste122" localSheetId="13" hidden="1">'[97]T-27-Accural'!#REF!</definedName>
    <definedName name="XRefPaste122" hidden="1">'[97]T-27-Accural'!#REF!</definedName>
    <definedName name="XRefPaste122Row" localSheetId="7" hidden="1">[94]XREF!#REF!</definedName>
    <definedName name="XRefPaste122Row" localSheetId="10" hidden="1">[94]XREF!#REF!</definedName>
    <definedName name="XRefPaste122Row" localSheetId="13" hidden="1">[94]XREF!#REF!</definedName>
    <definedName name="XRefPaste122Row" hidden="1">[94]XREF!#REF!</definedName>
    <definedName name="XRefPaste123" localSheetId="7" hidden="1">#REF!</definedName>
    <definedName name="XRefPaste123" localSheetId="10" hidden="1">#REF!</definedName>
    <definedName name="XRefPaste123" localSheetId="13" hidden="1">#REF!</definedName>
    <definedName name="XRefPaste123" hidden="1">#REF!</definedName>
    <definedName name="XRefPaste123Row" localSheetId="7" hidden="1">[94]XREF!#REF!</definedName>
    <definedName name="XRefPaste123Row" localSheetId="10" hidden="1">[94]XREF!#REF!</definedName>
    <definedName name="XRefPaste123Row" localSheetId="13" hidden="1">[94]XREF!#REF!</definedName>
    <definedName name="XRefPaste123Row" hidden="1">[94]XREF!#REF!</definedName>
    <definedName name="XRefPaste124" localSheetId="7" hidden="1">#REF!</definedName>
    <definedName name="XRefPaste124" localSheetId="10" hidden="1">#REF!</definedName>
    <definedName name="XRefPaste124" localSheetId="13" hidden="1">#REF!</definedName>
    <definedName name="XRefPaste124" hidden="1">#REF!</definedName>
    <definedName name="XRefPaste124Row" localSheetId="7" hidden="1">[94]XREF!#REF!</definedName>
    <definedName name="XRefPaste124Row" localSheetId="10" hidden="1">[94]XREF!#REF!</definedName>
    <definedName name="XRefPaste124Row" localSheetId="13" hidden="1">[94]XREF!#REF!</definedName>
    <definedName name="XRefPaste124Row" hidden="1">[94]XREF!#REF!</definedName>
    <definedName name="XRefPaste125" localSheetId="7" hidden="1">#REF!</definedName>
    <definedName name="XRefPaste125" localSheetId="10" hidden="1">#REF!</definedName>
    <definedName name="XRefPaste125" localSheetId="13" hidden="1">#REF!</definedName>
    <definedName name="XRefPaste125" hidden="1">#REF!</definedName>
    <definedName name="XRefPaste125Row" localSheetId="7" hidden="1">[94]XREF!#REF!</definedName>
    <definedName name="XRefPaste125Row" localSheetId="10" hidden="1">[94]XREF!#REF!</definedName>
    <definedName name="XRefPaste125Row" localSheetId="13" hidden="1">[94]XREF!#REF!</definedName>
    <definedName name="XRefPaste125Row" hidden="1">[94]XREF!#REF!</definedName>
    <definedName name="XRefPaste126" localSheetId="7" hidden="1">#REF!</definedName>
    <definedName name="XRefPaste126" localSheetId="10" hidden="1">#REF!</definedName>
    <definedName name="XRefPaste126" localSheetId="13" hidden="1">#REF!</definedName>
    <definedName name="XRefPaste126" hidden="1">#REF!</definedName>
    <definedName name="XRefPaste126Row" localSheetId="7" hidden="1">[94]XREF!#REF!</definedName>
    <definedName name="XRefPaste126Row" localSheetId="10" hidden="1">[94]XREF!#REF!</definedName>
    <definedName name="XRefPaste126Row" localSheetId="13" hidden="1">[94]XREF!#REF!</definedName>
    <definedName name="XRefPaste126Row" hidden="1">[94]XREF!#REF!</definedName>
    <definedName name="XRefPaste127" localSheetId="7" hidden="1">#REF!</definedName>
    <definedName name="XRefPaste127" localSheetId="10" hidden="1">#REF!</definedName>
    <definedName name="XRefPaste127" localSheetId="13" hidden="1">#REF!</definedName>
    <definedName name="XRefPaste127" hidden="1">#REF!</definedName>
    <definedName name="XRefPaste127Row" localSheetId="7" hidden="1">[94]XREF!#REF!</definedName>
    <definedName name="XRefPaste127Row" localSheetId="10" hidden="1">[94]XREF!#REF!</definedName>
    <definedName name="XRefPaste127Row" localSheetId="13" hidden="1">[94]XREF!#REF!</definedName>
    <definedName name="XRefPaste127Row" hidden="1">[94]XREF!#REF!</definedName>
    <definedName name="XRefPaste128" localSheetId="7" hidden="1">#REF!</definedName>
    <definedName name="XRefPaste128" localSheetId="10" hidden="1">#REF!</definedName>
    <definedName name="XRefPaste128" localSheetId="13" hidden="1">#REF!</definedName>
    <definedName name="XRefPaste128" hidden="1">#REF!</definedName>
    <definedName name="XRefPaste128Row" localSheetId="7" hidden="1">[94]XREF!#REF!</definedName>
    <definedName name="XRefPaste128Row" localSheetId="10" hidden="1">[94]XREF!#REF!</definedName>
    <definedName name="XRefPaste128Row" localSheetId="13" hidden="1">[94]XREF!#REF!</definedName>
    <definedName name="XRefPaste128Row" hidden="1">[94]XREF!#REF!</definedName>
    <definedName name="XRefPaste129" localSheetId="7" hidden="1">'[97]T-27-Accural'!#REF!</definedName>
    <definedName name="XRefPaste129" localSheetId="10" hidden="1">'[97]T-27-Accural'!#REF!</definedName>
    <definedName name="XRefPaste129" localSheetId="13" hidden="1">'[97]T-27-Accural'!#REF!</definedName>
    <definedName name="XRefPaste129" hidden="1">'[97]T-27-Accural'!#REF!</definedName>
    <definedName name="XRefPaste129Row" localSheetId="7" hidden="1">[94]XREF!#REF!</definedName>
    <definedName name="XRefPaste129Row" localSheetId="10" hidden="1">[94]XREF!#REF!</definedName>
    <definedName name="XRefPaste129Row" localSheetId="13" hidden="1">[94]XREF!#REF!</definedName>
    <definedName name="XRefPaste129Row" hidden="1">[94]XREF!#REF!</definedName>
    <definedName name="XRefPaste12Row" localSheetId="7" hidden="1">[73]XREF!#REF!</definedName>
    <definedName name="XRefPaste12Row" localSheetId="10" hidden="1">[73]XREF!#REF!</definedName>
    <definedName name="XRefPaste12Row" localSheetId="13" hidden="1">[73]XREF!#REF!</definedName>
    <definedName name="XRefPaste12Row" hidden="1">[73]XREF!#REF!</definedName>
    <definedName name="XRefPaste13" localSheetId="7" hidden="1">#REF!</definedName>
    <definedName name="XRefPaste13" localSheetId="10" hidden="1">#REF!</definedName>
    <definedName name="XRefPaste13" localSheetId="13" hidden="1">#REF!</definedName>
    <definedName name="XRefPaste13" hidden="1">#REF!</definedName>
    <definedName name="XRefPaste130" localSheetId="7" hidden="1">'[97]T-27-Accural'!#REF!</definedName>
    <definedName name="XRefPaste130" localSheetId="10" hidden="1">'[97]T-27-Accural'!#REF!</definedName>
    <definedName name="XRefPaste130" localSheetId="13" hidden="1">'[97]T-27-Accural'!#REF!</definedName>
    <definedName name="XRefPaste130" hidden="1">'[97]T-27-Accural'!#REF!</definedName>
    <definedName name="XRefPaste130Row" localSheetId="7" hidden="1">[94]XREF!#REF!</definedName>
    <definedName name="XRefPaste130Row" localSheetId="10" hidden="1">[94]XREF!#REF!</definedName>
    <definedName name="XRefPaste130Row" localSheetId="13" hidden="1">[94]XREF!#REF!</definedName>
    <definedName name="XRefPaste130Row" hidden="1">[94]XREF!#REF!</definedName>
    <definedName name="XRefPaste131" localSheetId="7" hidden="1">#REF!</definedName>
    <definedName name="XRefPaste131" localSheetId="10" hidden="1">#REF!</definedName>
    <definedName name="XRefPaste131" localSheetId="13" hidden="1">#REF!</definedName>
    <definedName name="XRefPaste131" hidden="1">#REF!</definedName>
    <definedName name="XRefPaste131Row" localSheetId="7" hidden="1">[94]XREF!#REF!</definedName>
    <definedName name="XRefPaste131Row" localSheetId="10" hidden="1">[94]XREF!#REF!</definedName>
    <definedName name="XRefPaste131Row" localSheetId="13" hidden="1">[94]XREF!#REF!</definedName>
    <definedName name="XRefPaste131Row" hidden="1">[94]XREF!#REF!</definedName>
    <definedName name="XRefPaste132" localSheetId="7" hidden="1">#REF!</definedName>
    <definedName name="XRefPaste132" localSheetId="10" hidden="1">#REF!</definedName>
    <definedName name="XRefPaste132" localSheetId="13" hidden="1">#REF!</definedName>
    <definedName name="XRefPaste132" hidden="1">#REF!</definedName>
    <definedName name="XRefPaste132Row" localSheetId="7" hidden="1">[94]XREF!#REF!</definedName>
    <definedName name="XRefPaste132Row" localSheetId="10" hidden="1">[94]XREF!#REF!</definedName>
    <definedName name="XRefPaste132Row" localSheetId="13" hidden="1">[94]XREF!#REF!</definedName>
    <definedName name="XRefPaste132Row" hidden="1">[94]XREF!#REF!</definedName>
    <definedName name="XRefPaste133" localSheetId="7" hidden="1">'[97]T-27-Accural'!#REF!</definedName>
    <definedName name="XRefPaste133" localSheetId="10" hidden="1">'[97]T-27-Accural'!#REF!</definedName>
    <definedName name="XRefPaste133" localSheetId="13" hidden="1">'[97]T-27-Accural'!#REF!</definedName>
    <definedName name="XRefPaste133" hidden="1">'[97]T-27-Accural'!#REF!</definedName>
    <definedName name="XRefPaste133Row" localSheetId="7" hidden="1">[94]XREF!#REF!</definedName>
    <definedName name="XRefPaste133Row" localSheetId="10" hidden="1">[94]XREF!#REF!</definedName>
    <definedName name="XRefPaste133Row" localSheetId="13" hidden="1">[94]XREF!#REF!</definedName>
    <definedName name="XRefPaste133Row" hidden="1">[94]XREF!#REF!</definedName>
    <definedName name="XRefPaste134" localSheetId="7" hidden="1">'[97]T-27-Accural'!#REF!</definedName>
    <definedName name="XRefPaste134" localSheetId="10" hidden="1">'[97]T-27-Accural'!#REF!</definedName>
    <definedName name="XRefPaste134" localSheetId="13" hidden="1">'[97]T-27-Accural'!#REF!</definedName>
    <definedName name="XRefPaste134" hidden="1">'[97]T-27-Accural'!#REF!</definedName>
    <definedName name="XRefPaste134Row" localSheetId="7" hidden="1">[94]XREF!#REF!</definedName>
    <definedName name="XRefPaste134Row" localSheetId="10" hidden="1">[94]XREF!#REF!</definedName>
    <definedName name="XRefPaste134Row" localSheetId="13" hidden="1">[94]XREF!#REF!</definedName>
    <definedName name="XRefPaste134Row" hidden="1">[94]XREF!#REF!</definedName>
    <definedName name="XRefPaste135" localSheetId="7" hidden="1">#REF!</definedName>
    <definedName name="XRefPaste135" localSheetId="10" hidden="1">#REF!</definedName>
    <definedName name="XRefPaste135" localSheetId="13" hidden="1">#REF!</definedName>
    <definedName name="XRefPaste135" hidden="1">#REF!</definedName>
    <definedName name="XRefPaste135Row" localSheetId="7" hidden="1">[94]XREF!#REF!</definedName>
    <definedName name="XRefPaste135Row" localSheetId="10" hidden="1">[94]XREF!#REF!</definedName>
    <definedName name="XRefPaste135Row" localSheetId="13" hidden="1">[94]XREF!#REF!</definedName>
    <definedName name="XRefPaste135Row" hidden="1">[94]XREF!#REF!</definedName>
    <definedName name="XRefPaste136" localSheetId="7" hidden="1">#REF!</definedName>
    <definedName name="XRefPaste136" localSheetId="10" hidden="1">#REF!</definedName>
    <definedName name="XRefPaste136" localSheetId="13" hidden="1">#REF!</definedName>
    <definedName name="XRefPaste136" hidden="1">#REF!</definedName>
    <definedName name="XRefPaste136Row" localSheetId="7" hidden="1">[94]XREF!#REF!</definedName>
    <definedName name="XRefPaste136Row" localSheetId="10" hidden="1">[94]XREF!#REF!</definedName>
    <definedName name="XRefPaste136Row" localSheetId="13" hidden="1">[94]XREF!#REF!</definedName>
    <definedName name="XRefPaste136Row" hidden="1">[94]XREF!#REF!</definedName>
    <definedName name="XRefPaste137" localSheetId="7" hidden="1">#REF!</definedName>
    <definedName name="XRefPaste137" localSheetId="10" hidden="1">#REF!</definedName>
    <definedName name="XRefPaste137" localSheetId="13" hidden="1">#REF!</definedName>
    <definedName name="XRefPaste137" hidden="1">#REF!</definedName>
    <definedName name="XRefPaste137Row" localSheetId="7" hidden="1">[94]XREF!#REF!</definedName>
    <definedName name="XRefPaste137Row" localSheetId="10" hidden="1">[94]XREF!#REF!</definedName>
    <definedName name="XRefPaste137Row" localSheetId="13" hidden="1">[94]XREF!#REF!</definedName>
    <definedName name="XRefPaste137Row" hidden="1">[94]XREF!#REF!</definedName>
    <definedName name="XRefPaste138" localSheetId="7" hidden="1">#REF!</definedName>
    <definedName name="XRefPaste138" localSheetId="10" hidden="1">#REF!</definedName>
    <definedName name="XRefPaste138" localSheetId="13" hidden="1">#REF!</definedName>
    <definedName name="XRefPaste138" hidden="1">#REF!</definedName>
    <definedName name="XRefPaste138Row" localSheetId="7" hidden="1">[94]XREF!#REF!</definedName>
    <definedName name="XRefPaste138Row" localSheetId="10" hidden="1">[94]XREF!#REF!</definedName>
    <definedName name="XRefPaste138Row" localSheetId="13" hidden="1">[94]XREF!#REF!</definedName>
    <definedName name="XRefPaste138Row" hidden="1">[94]XREF!#REF!</definedName>
    <definedName name="XRefPaste139" localSheetId="7" hidden="1">#REF!</definedName>
    <definedName name="XRefPaste139" localSheetId="10" hidden="1">#REF!</definedName>
    <definedName name="XRefPaste139" localSheetId="13" hidden="1">#REF!</definedName>
    <definedName name="XRefPaste139" hidden="1">#REF!</definedName>
    <definedName name="XRefPaste139Row" localSheetId="7" hidden="1">[94]XREF!#REF!</definedName>
    <definedName name="XRefPaste139Row" localSheetId="10" hidden="1">[94]XREF!#REF!</definedName>
    <definedName name="XRefPaste139Row" localSheetId="13" hidden="1">[94]XREF!#REF!</definedName>
    <definedName name="XRefPaste139Row" hidden="1">[94]XREF!#REF!</definedName>
    <definedName name="XRefPaste13Row" localSheetId="7" hidden="1">[89]XREF!#REF!</definedName>
    <definedName name="XRefPaste13Row" localSheetId="10" hidden="1">[89]XREF!#REF!</definedName>
    <definedName name="XRefPaste13Row" localSheetId="13" hidden="1">[89]XREF!#REF!</definedName>
    <definedName name="XRefPaste13Row" hidden="1">[89]XREF!#REF!</definedName>
    <definedName name="XRefPaste14" localSheetId="7" hidden="1">#REF!</definedName>
    <definedName name="XRefPaste14" localSheetId="10" hidden="1">#REF!</definedName>
    <definedName name="XRefPaste14" localSheetId="13" hidden="1">#REF!</definedName>
    <definedName name="XRefPaste14" hidden="1">#REF!</definedName>
    <definedName name="XRefPaste140" localSheetId="7" hidden="1">'[97]T-27-Accural'!#REF!</definedName>
    <definedName name="XRefPaste140" localSheetId="10" hidden="1">'[97]T-27-Accural'!#REF!</definedName>
    <definedName name="XRefPaste140" localSheetId="13" hidden="1">'[97]T-27-Accural'!#REF!</definedName>
    <definedName name="XRefPaste140" hidden="1">'[97]T-27-Accural'!#REF!</definedName>
    <definedName name="XRefPaste140Row" localSheetId="7" hidden="1">[94]XREF!#REF!</definedName>
    <definedName name="XRefPaste140Row" localSheetId="10" hidden="1">[94]XREF!#REF!</definedName>
    <definedName name="XRefPaste140Row" localSheetId="13" hidden="1">[94]XREF!#REF!</definedName>
    <definedName name="XRefPaste140Row" hidden="1">[94]XREF!#REF!</definedName>
    <definedName name="XRefPaste141" localSheetId="7" hidden="1">'[97]T-27-Accural'!#REF!</definedName>
    <definedName name="XRefPaste141" localSheetId="10" hidden="1">'[97]T-27-Accural'!#REF!</definedName>
    <definedName name="XRefPaste141" localSheetId="13" hidden="1">'[97]T-27-Accural'!#REF!</definedName>
    <definedName name="XRefPaste141" hidden="1">'[97]T-27-Accural'!#REF!</definedName>
    <definedName name="XRefPaste141Row" localSheetId="7" hidden="1">[94]XREF!#REF!</definedName>
    <definedName name="XRefPaste141Row" localSheetId="10" hidden="1">[94]XREF!#REF!</definedName>
    <definedName name="XRefPaste141Row" localSheetId="13" hidden="1">[94]XREF!#REF!</definedName>
    <definedName name="XRefPaste141Row" hidden="1">[94]XREF!#REF!</definedName>
    <definedName name="XRefPaste142" localSheetId="7" hidden="1">#REF!</definedName>
    <definedName name="XRefPaste142" localSheetId="10" hidden="1">#REF!</definedName>
    <definedName name="XRefPaste142" localSheetId="13" hidden="1">#REF!</definedName>
    <definedName name="XRefPaste142" hidden="1">#REF!</definedName>
    <definedName name="XRefPaste142Row" localSheetId="7" hidden="1">[90]XREF!#REF!</definedName>
    <definedName name="XRefPaste142Row" localSheetId="10" hidden="1">[90]XREF!#REF!</definedName>
    <definedName name="XRefPaste142Row" localSheetId="13" hidden="1">[90]XREF!#REF!</definedName>
    <definedName name="XRefPaste142Row" hidden="1">[90]XREF!#REF!</definedName>
    <definedName name="XRefPaste143Row" localSheetId="7" hidden="1">[94]XREF!#REF!</definedName>
    <definedName name="XRefPaste143Row" localSheetId="10" hidden="1">[94]XREF!#REF!</definedName>
    <definedName name="XRefPaste143Row" localSheetId="13" hidden="1">[94]XREF!#REF!</definedName>
    <definedName name="XRefPaste143Row" hidden="1">[94]XREF!#REF!</definedName>
    <definedName name="XRefPaste144Row" localSheetId="7" hidden="1">[94]XREF!#REF!</definedName>
    <definedName name="XRefPaste144Row" localSheetId="10" hidden="1">[94]XREF!#REF!</definedName>
    <definedName name="XRefPaste144Row" localSheetId="13" hidden="1">[94]XREF!#REF!</definedName>
    <definedName name="XRefPaste144Row" hidden="1">[94]XREF!#REF!</definedName>
    <definedName name="XRefPaste145" localSheetId="7" hidden="1">'[97]T-27-Accural'!#REF!</definedName>
    <definedName name="XRefPaste145" localSheetId="10" hidden="1">'[97]T-27-Accural'!#REF!</definedName>
    <definedName name="XRefPaste145" localSheetId="13" hidden="1">'[97]T-27-Accural'!#REF!</definedName>
    <definedName name="XRefPaste145" hidden="1">'[97]T-27-Accural'!#REF!</definedName>
    <definedName name="XRefPaste145Row" localSheetId="7" hidden="1">[94]XREF!#REF!</definedName>
    <definedName name="XRefPaste145Row" localSheetId="10" hidden="1">[94]XREF!#REF!</definedName>
    <definedName name="XRefPaste145Row" localSheetId="13" hidden="1">[94]XREF!#REF!</definedName>
    <definedName name="XRefPaste145Row" hidden="1">[94]XREF!#REF!</definedName>
    <definedName name="XRefPaste146" localSheetId="7" hidden="1">'[97]T-27-Accural'!#REF!</definedName>
    <definedName name="XRefPaste146" localSheetId="10" hidden="1">'[97]T-27-Accural'!#REF!</definedName>
    <definedName name="XRefPaste146" localSheetId="13" hidden="1">'[97]T-27-Accural'!#REF!</definedName>
    <definedName name="XRefPaste146" hidden="1">'[97]T-27-Accural'!#REF!</definedName>
    <definedName name="XRefPaste146Row" localSheetId="7" hidden="1">[94]XREF!#REF!</definedName>
    <definedName name="XRefPaste146Row" localSheetId="10" hidden="1">[94]XREF!#REF!</definedName>
    <definedName name="XRefPaste146Row" localSheetId="13" hidden="1">[94]XREF!#REF!</definedName>
    <definedName name="XRefPaste146Row" hidden="1">[94]XREF!#REF!</definedName>
    <definedName name="XRefPaste147" localSheetId="7" hidden="1">#REF!</definedName>
    <definedName name="XRefPaste147" localSheetId="10" hidden="1">#REF!</definedName>
    <definedName name="XRefPaste147" localSheetId="13" hidden="1">#REF!</definedName>
    <definedName name="XRefPaste147" hidden="1">#REF!</definedName>
    <definedName name="XRefPaste148" localSheetId="7" hidden="1">'[97]T-27-Accural'!#REF!</definedName>
    <definedName name="XRefPaste148" localSheetId="10" hidden="1">'[97]T-27-Accural'!#REF!</definedName>
    <definedName name="XRefPaste148" localSheetId="13" hidden="1">'[97]T-27-Accural'!#REF!</definedName>
    <definedName name="XRefPaste148" hidden="1">'[97]T-27-Accural'!#REF!</definedName>
    <definedName name="XRefPaste148Row" localSheetId="7" hidden="1">[94]XREF!#REF!</definedName>
    <definedName name="XRefPaste148Row" localSheetId="10" hidden="1">[94]XREF!#REF!</definedName>
    <definedName name="XRefPaste148Row" localSheetId="13" hidden="1">[94]XREF!#REF!</definedName>
    <definedName name="XRefPaste148Row" hidden="1">[94]XREF!#REF!</definedName>
    <definedName name="XRefPaste149" localSheetId="7" hidden="1">#REF!</definedName>
    <definedName name="XRefPaste149" localSheetId="10" hidden="1">#REF!</definedName>
    <definedName name="XRefPaste149" localSheetId="13" hidden="1">#REF!</definedName>
    <definedName name="XRefPaste149" hidden="1">#REF!</definedName>
    <definedName name="XRefPaste149Row" localSheetId="7" hidden="1">[94]XREF!#REF!</definedName>
    <definedName name="XRefPaste149Row" localSheetId="10" hidden="1">[94]XREF!#REF!</definedName>
    <definedName name="XRefPaste149Row" localSheetId="13" hidden="1">[94]XREF!#REF!</definedName>
    <definedName name="XRefPaste149Row" hidden="1">[94]XREF!#REF!</definedName>
    <definedName name="XRefPaste14Row" localSheetId="7" hidden="1">[89]XREF!#REF!</definedName>
    <definedName name="XRefPaste14Row" localSheetId="10" hidden="1">[89]XREF!#REF!</definedName>
    <definedName name="XRefPaste14Row" localSheetId="13" hidden="1">[89]XREF!#REF!</definedName>
    <definedName name="XRefPaste14Row" hidden="1">[89]XREF!#REF!</definedName>
    <definedName name="XRefPaste15" localSheetId="7" hidden="1">#REF!</definedName>
    <definedName name="XRefPaste15" localSheetId="10" hidden="1">#REF!</definedName>
    <definedName name="XRefPaste15" localSheetId="13" hidden="1">#REF!</definedName>
    <definedName name="XRefPaste15" hidden="1">#REF!</definedName>
    <definedName name="XRefPaste150" localSheetId="7" hidden="1">'[97]T-27-Accural'!#REF!</definedName>
    <definedName name="XRefPaste150" localSheetId="10" hidden="1">'[97]T-27-Accural'!#REF!</definedName>
    <definedName name="XRefPaste150" localSheetId="13" hidden="1">'[97]T-27-Accural'!#REF!</definedName>
    <definedName name="XRefPaste150" hidden="1">'[97]T-27-Accural'!#REF!</definedName>
    <definedName name="XRefPaste150Row" localSheetId="7" hidden="1">[94]XREF!#REF!</definedName>
    <definedName name="XRefPaste150Row" localSheetId="10" hidden="1">[94]XREF!#REF!</definedName>
    <definedName name="XRefPaste150Row" localSheetId="13" hidden="1">[94]XREF!#REF!</definedName>
    <definedName name="XRefPaste150Row" hidden="1">[94]XREF!#REF!</definedName>
    <definedName name="XRefPaste151" localSheetId="7" hidden="1">#REF!</definedName>
    <definedName name="XRefPaste151" localSheetId="10" hidden="1">#REF!</definedName>
    <definedName name="XRefPaste151" localSheetId="13" hidden="1">#REF!</definedName>
    <definedName name="XRefPaste151" hidden="1">#REF!</definedName>
    <definedName name="XRefPaste151Row" localSheetId="7" hidden="1">[94]XREF!#REF!</definedName>
    <definedName name="XRefPaste151Row" localSheetId="10" hidden="1">[94]XREF!#REF!</definedName>
    <definedName name="XRefPaste151Row" localSheetId="13" hidden="1">[94]XREF!#REF!</definedName>
    <definedName name="XRefPaste151Row" hidden="1">[94]XREF!#REF!</definedName>
    <definedName name="XRefPaste152" localSheetId="7" hidden="1">#REF!</definedName>
    <definedName name="XRefPaste152" localSheetId="10" hidden="1">#REF!</definedName>
    <definedName name="XRefPaste152" localSheetId="13" hidden="1">#REF!</definedName>
    <definedName name="XRefPaste152" hidden="1">#REF!</definedName>
    <definedName name="XRefPaste152Row" localSheetId="7" hidden="1">[94]XREF!#REF!</definedName>
    <definedName name="XRefPaste152Row" localSheetId="10" hidden="1">[94]XREF!#REF!</definedName>
    <definedName name="XRefPaste152Row" localSheetId="13" hidden="1">[94]XREF!#REF!</definedName>
    <definedName name="XRefPaste152Row" hidden="1">[94]XREF!#REF!</definedName>
    <definedName name="XRefPaste153" localSheetId="7" hidden="1">'[97]T-27-Accural'!#REF!</definedName>
    <definedName name="XRefPaste153" localSheetId="10" hidden="1">'[97]T-27-Accural'!#REF!</definedName>
    <definedName name="XRefPaste153" localSheetId="13" hidden="1">'[97]T-27-Accural'!#REF!</definedName>
    <definedName name="XRefPaste153" hidden="1">'[97]T-27-Accural'!#REF!</definedName>
    <definedName name="XRefPaste153Row" localSheetId="7" hidden="1">[94]XREF!#REF!</definedName>
    <definedName name="XRefPaste153Row" localSheetId="10" hidden="1">[94]XREF!#REF!</definedName>
    <definedName name="XRefPaste153Row" localSheetId="13" hidden="1">[94]XREF!#REF!</definedName>
    <definedName name="XRefPaste153Row" hidden="1">[94]XREF!#REF!</definedName>
    <definedName name="XRefPaste154" localSheetId="7" hidden="1">'[97]T-27-Accural'!#REF!</definedName>
    <definedName name="XRefPaste154" localSheetId="10" hidden="1">'[97]T-27-Accural'!#REF!</definedName>
    <definedName name="XRefPaste154" localSheetId="13" hidden="1">'[97]T-27-Accural'!#REF!</definedName>
    <definedName name="XRefPaste154" hidden="1">'[97]T-27-Accural'!#REF!</definedName>
    <definedName name="XRefPaste154Row" localSheetId="7" hidden="1">[94]XREF!#REF!</definedName>
    <definedName name="XRefPaste154Row" localSheetId="10" hidden="1">[94]XREF!#REF!</definedName>
    <definedName name="XRefPaste154Row" localSheetId="13" hidden="1">[94]XREF!#REF!</definedName>
    <definedName name="XRefPaste154Row" hidden="1">[94]XREF!#REF!</definedName>
    <definedName name="XRefPaste155Row" localSheetId="7" hidden="1">[94]XREF!#REF!</definedName>
    <definedName name="XRefPaste155Row" localSheetId="10" hidden="1">[94]XREF!#REF!</definedName>
    <definedName name="XRefPaste155Row" localSheetId="13" hidden="1">[94]XREF!#REF!</definedName>
    <definedName name="XRefPaste155Row" hidden="1">[94]XREF!#REF!</definedName>
    <definedName name="XRefPaste156" localSheetId="7" hidden="1">#REF!</definedName>
    <definedName name="XRefPaste156" localSheetId="10" hidden="1">#REF!</definedName>
    <definedName name="XRefPaste156" localSheetId="13" hidden="1">#REF!</definedName>
    <definedName name="XRefPaste156" hidden="1">#REF!</definedName>
    <definedName name="XRefPaste156Row" localSheetId="10" hidden="1">#REF!</definedName>
    <definedName name="XRefPaste156Row" localSheetId="13" hidden="1">#REF!</definedName>
    <definedName name="XRefPaste156Row" hidden="1">#REF!</definedName>
    <definedName name="XRefPaste157" localSheetId="10" hidden="1">#REF!</definedName>
    <definedName name="XRefPaste157" localSheetId="13" hidden="1">#REF!</definedName>
    <definedName name="XRefPaste157" hidden="1">#REF!</definedName>
    <definedName name="XRefPaste157Row" localSheetId="10" hidden="1">#REF!</definedName>
    <definedName name="XRefPaste157Row" hidden="1">#REF!</definedName>
    <definedName name="XRefPaste158" localSheetId="10" hidden="1">#REF!</definedName>
    <definedName name="XRefPaste158" hidden="1">#REF!</definedName>
    <definedName name="XRefPaste158Row" localSheetId="10" hidden="1">#REF!</definedName>
    <definedName name="XRefPaste158Row" hidden="1">#REF!</definedName>
    <definedName name="XRefPaste159" localSheetId="10" hidden="1">#REF!</definedName>
    <definedName name="XRefPaste159" hidden="1">#REF!</definedName>
    <definedName name="XRefPaste159Row" localSheetId="10" hidden="1">#REF!</definedName>
    <definedName name="XRefPaste159Row" hidden="1">#REF!</definedName>
    <definedName name="XRefPaste15Row" localSheetId="7" hidden="1">[89]XREF!#REF!</definedName>
    <definedName name="XRefPaste15Row" localSheetId="10" hidden="1">[89]XREF!#REF!</definedName>
    <definedName name="XRefPaste15Row" localSheetId="13" hidden="1">[89]XREF!#REF!</definedName>
    <definedName name="XRefPaste15Row" hidden="1">[89]XREF!#REF!</definedName>
    <definedName name="XRefPaste16" localSheetId="7" hidden="1">#REF!</definedName>
    <definedName name="XRefPaste16" localSheetId="10" hidden="1">#REF!</definedName>
    <definedName name="XRefPaste16" localSheetId="13" hidden="1">#REF!</definedName>
    <definedName name="XRefPaste16" hidden="1">#REF!</definedName>
    <definedName name="XRefPaste160" localSheetId="10" hidden="1">#REF!</definedName>
    <definedName name="XRefPaste160" localSheetId="13" hidden="1">#REF!</definedName>
    <definedName name="XRefPaste160" hidden="1">#REF!</definedName>
    <definedName name="XRefPaste160Row" localSheetId="10" hidden="1">#REF!</definedName>
    <definedName name="XRefPaste160Row" localSheetId="13" hidden="1">#REF!</definedName>
    <definedName name="XRefPaste160Row" hidden="1">#REF!</definedName>
    <definedName name="XRefPaste161" localSheetId="10" hidden="1">#REF!</definedName>
    <definedName name="XRefPaste161" hidden="1">#REF!</definedName>
    <definedName name="XRefPaste161Row" localSheetId="10" hidden="1">#REF!</definedName>
    <definedName name="XRefPaste161Row" hidden="1">#REF!</definedName>
    <definedName name="XRefPaste162" localSheetId="10" hidden="1">#REF!</definedName>
    <definedName name="XRefPaste162" hidden="1">#REF!</definedName>
    <definedName name="XRefPaste162Row" localSheetId="10" hidden="1">#REF!</definedName>
    <definedName name="XRefPaste162Row" hidden="1">#REF!</definedName>
    <definedName name="XRefPaste163" localSheetId="10" hidden="1">#REF!</definedName>
    <definedName name="XRefPaste163" hidden="1">#REF!</definedName>
    <definedName name="XRefPaste163Row" localSheetId="10" hidden="1">#REF!</definedName>
    <definedName name="XRefPaste163Row" hidden="1">#REF!</definedName>
    <definedName name="XRefPaste164" localSheetId="10" hidden="1">#REF!</definedName>
    <definedName name="XRefPaste164" hidden="1">#REF!</definedName>
    <definedName name="XRefPaste164Row" localSheetId="10" hidden="1">#REF!</definedName>
    <definedName name="XRefPaste164Row" hidden="1">#REF!</definedName>
    <definedName name="XRefPaste165" localSheetId="10" hidden="1">#REF!</definedName>
    <definedName name="XRefPaste165" hidden="1">#REF!</definedName>
    <definedName name="XRefPaste165Row" localSheetId="7" hidden="1">[94]XREF!#REF!</definedName>
    <definedName name="XRefPaste165Row" localSheetId="10" hidden="1">[94]XREF!#REF!</definedName>
    <definedName name="XRefPaste165Row" localSheetId="13" hidden="1">[94]XREF!#REF!</definedName>
    <definedName name="XRefPaste165Row" hidden="1">[94]XREF!#REF!</definedName>
    <definedName name="XRefPaste166" localSheetId="7" hidden="1">#REF!</definedName>
    <definedName name="XRefPaste166" localSheetId="10" hidden="1">#REF!</definedName>
    <definedName name="XRefPaste166" localSheetId="13" hidden="1">#REF!</definedName>
    <definedName name="XRefPaste166" hidden="1">#REF!</definedName>
    <definedName name="XRefPaste166Row" localSheetId="7" hidden="1">[94]XREF!#REF!</definedName>
    <definedName name="XRefPaste166Row" localSheetId="10" hidden="1">[94]XREF!#REF!</definedName>
    <definedName name="XRefPaste166Row" localSheetId="13" hidden="1">[94]XREF!#REF!</definedName>
    <definedName name="XRefPaste166Row" hidden="1">[94]XREF!#REF!</definedName>
    <definedName name="XRefPaste168Row" localSheetId="7" hidden="1">[94]XREF!#REF!</definedName>
    <definedName name="XRefPaste168Row" localSheetId="10" hidden="1">[94]XREF!#REF!</definedName>
    <definedName name="XRefPaste168Row" localSheetId="13" hidden="1">[94]XREF!#REF!</definedName>
    <definedName name="XRefPaste168Row" hidden="1">[94]XREF!#REF!</definedName>
    <definedName name="XRefPaste169" localSheetId="7" hidden="1">#REF!</definedName>
    <definedName name="XRefPaste169" localSheetId="10" hidden="1">#REF!</definedName>
    <definedName name="XRefPaste169" localSheetId="13" hidden="1">#REF!</definedName>
    <definedName name="XRefPaste169" hidden="1">#REF!</definedName>
    <definedName name="XRefPaste169Row" localSheetId="10" hidden="1">#REF!</definedName>
    <definedName name="XRefPaste169Row" localSheetId="13" hidden="1">#REF!</definedName>
    <definedName name="XRefPaste169Row" hidden="1">#REF!</definedName>
    <definedName name="XRefPaste16Row" localSheetId="7" hidden="1">[89]XREF!#REF!</definedName>
    <definedName name="XRefPaste16Row" localSheetId="10" hidden="1">[89]XREF!#REF!</definedName>
    <definedName name="XRefPaste16Row" localSheetId="13" hidden="1">[89]XREF!#REF!</definedName>
    <definedName name="XRefPaste16Row" hidden="1">[89]XREF!#REF!</definedName>
    <definedName name="XRefPaste17" localSheetId="7" hidden="1">#REF!</definedName>
    <definedName name="XRefPaste17" localSheetId="10" hidden="1">#REF!</definedName>
    <definedName name="XRefPaste17" localSheetId="13" hidden="1">#REF!</definedName>
    <definedName name="XRefPaste17" hidden="1">#REF!</definedName>
    <definedName name="XRefPaste170" localSheetId="10" hidden="1">#REF!</definedName>
    <definedName name="XRefPaste170" localSheetId="13" hidden="1">#REF!</definedName>
    <definedName name="XRefPaste170" hidden="1">#REF!</definedName>
    <definedName name="XRefPaste170Row" localSheetId="10" hidden="1">#REF!</definedName>
    <definedName name="XRefPaste170Row" localSheetId="13" hidden="1">#REF!</definedName>
    <definedName name="XRefPaste170Row" hidden="1">#REF!</definedName>
    <definedName name="XRefPaste172" localSheetId="7" hidden="1">'[97]T-27-Accural'!#REF!</definedName>
    <definedName name="XRefPaste172" localSheetId="10" hidden="1">'[97]T-27-Accural'!#REF!</definedName>
    <definedName name="XRefPaste172" localSheetId="13" hidden="1">'[97]T-27-Accural'!#REF!</definedName>
    <definedName name="XRefPaste172" hidden="1">'[97]T-27-Accural'!#REF!</definedName>
    <definedName name="XRefPaste172Row" localSheetId="7" hidden="1">[94]XREF!#REF!</definedName>
    <definedName name="XRefPaste172Row" localSheetId="10" hidden="1">[94]XREF!#REF!</definedName>
    <definedName name="XRefPaste172Row" localSheetId="13" hidden="1">[94]XREF!#REF!</definedName>
    <definedName name="XRefPaste172Row" hidden="1">[94]XREF!#REF!</definedName>
    <definedName name="XRefPaste17Row" localSheetId="7" hidden="1">[89]XREF!#REF!</definedName>
    <definedName name="XRefPaste17Row" localSheetId="10" hidden="1">[89]XREF!#REF!</definedName>
    <definedName name="XRefPaste17Row" localSheetId="13" hidden="1">[89]XREF!#REF!</definedName>
    <definedName name="XRefPaste17Row" hidden="1">[89]XREF!#REF!</definedName>
    <definedName name="XRefPaste18" localSheetId="7" hidden="1">#REF!</definedName>
    <definedName name="XRefPaste18" localSheetId="10" hidden="1">#REF!</definedName>
    <definedName name="XRefPaste18" localSheetId="13" hidden="1">#REF!</definedName>
    <definedName name="XRefPaste18" hidden="1">#REF!</definedName>
    <definedName name="XRefPaste18Row" localSheetId="7" hidden="1">[89]XREF!#REF!</definedName>
    <definedName name="XRefPaste18Row" localSheetId="10" hidden="1">[89]XREF!#REF!</definedName>
    <definedName name="XRefPaste18Row" localSheetId="13" hidden="1">[89]XREF!#REF!</definedName>
    <definedName name="XRefPaste18Row" hidden="1">[89]XREF!#REF!</definedName>
    <definedName name="XRefPaste19" localSheetId="7" hidden="1">#REF!</definedName>
    <definedName name="XRefPaste19" localSheetId="10" hidden="1">#REF!</definedName>
    <definedName name="XRefPaste19" localSheetId="13" hidden="1">#REF!</definedName>
    <definedName name="XRefPaste19" hidden="1">#REF!</definedName>
    <definedName name="XRefPaste194Row" localSheetId="10" hidden="1">#REF!</definedName>
    <definedName name="XRefPaste194Row" localSheetId="13" hidden="1">#REF!</definedName>
    <definedName name="XRefPaste194Row" hidden="1">#REF!</definedName>
    <definedName name="XRefPaste197" localSheetId="7" hidden="1">'[97]T-27-Accural'!#REF!</definedName>
    <definedName name="XRefPaste197" localSheetId="10" hidden="1">'[97]T-27-Accural'!#REF!</definedName>
    <definedName name="XRefPaste197" localSheetId="13" hidden="1">'[97]T-27-Accural'!#REF!</definedName>
    <definedName name="XRefPaste197" hidden="1">'[97]T-27-Accural'!#REF!</definedName>
    <definedName name="XRefPaste197Row" localSheetId="7" hidden="1">[94]XREF!#REF!</definedName>
    <definedName name="XRefPaste197Row" localSheetId="10" hidden="1">[94]XREF!#REF!</definedName>
    <definedName name="XRefPaste197Row" localSheetId="13" hidden="1">[94]XREF!#REF!</definedName>
    <definedName name="XRefPaste197Row" hidden="1">[94]XREF!#REF!</definedName>
    <definedName name="XRefPaste199Row" localSheetId="7" hidden="1">#REF!</definedName>
    <definedName name="XRefPaste199Row" localSheetId="10" hidden="1">#REF!</definedName>
    <definedName name="XRefPaste199Row" localSheetId="13" hidden="1">#REF!</definedName>
    <definedName name="XRefPaste199Row" hidden="1">#REF!</definedName>
    <definedName name="XRefPaste19Row" localSheetId="7" hidden="1">[89]XREF!#REF!</definedName>
    <definedName name="XRefPaste19Row" localSheetId="10" hidden="1">[89]XREF!#REF!</definedName>
    <definedName name="XRefPaste19Row" localSheetId="13" hidden="1">[89]XREF!#REF!</definedName>
    <definedName name="XRefPaste19Row" hidden="1">[89]XREF!#REF!</definedName>
    <definedName name="XRefPaste1Row" localSheetId="7" hidden="1">[56]XREF!#REF!</definedName>
    <definedName name="XRefPaste1Row" localSheetId="10" hidden="1">[56]XREF!#REF!</definedName>
    <definedName name="XRefPaste1Row" localSheetId="13" hidden="1">[56]XREF!#REF!</definedName>
    <definedName name="XRefPaste1Row" hidden="1">[56]XREF!#REF!</definedName>
    <definedName name="XRefPaste2" localSheetId="7" hidden="1">#REF!</definedName>
    <definedName name="XRefPaste2" localSheetId="10" hidden="1">#REF!</definedName>
    <definedName name="XRefPaste2" localSheetId="13" hidden="1">#REF!</definedName>
    <definedName name="XRefPaste2" hidden="1">#REF!</definedName>
    <definedName name="XRefPaste20" localSheetId="10" hidden="1">#REF!</definedName>
    <definedName name="XRefPaste20" localSheetId="13" hidden="1">#REF!</definedName>
    <definedName name="XRefPaste20" hidden="1">#REF!</definedName>
    <definedName name="XRefPaste201Row" localSheetId="10" hidden="1">#REF!</definedName>
    <definedName name="XRefPaste201Row" localSheetId="13" hidden="1">#REF!</definedName>
    <definedName name="XRefPaste201Row" hidden="1">#REF!</definedName>
    <definedName name="XRefPaste20Row" localSheetId="7" hidden="1">[89]XREF!#REF!</definedName>
    <definedName name="XRefPaste20Row" localSheetId="10" hidden="1">[89]XREF!#REF!</definedName>
    <definedName name="XRefPaste20Row" localSheetId="13" hidden="1">[89]XREF!#REF!</definedName>
    <definedName name="XRefPaste20Row" hidden="1">[89]XREF!#REF!</definedName>
    <definedName name="XRefPaste21" localSheetId="7" hidden="1">#REF!</definedName>
    <definedName name="XRefPaste21" localSheetId="10" hidden="1">#REF!</definedName>
    <definedName name="XRefPaste21" localSheetId="13" hidden="1">#REF!</definedName>
    <definedName name="XRefPaste21" hidden="1">#REF!</definedName>
    <definedName name="XRefPaste21Row" localSheetId="7" hidden="1">[89]XREF!#REF!</definedName>
    <definedName name="XRefPaste21Row" localSheetId="10" hidden="1">[89]XREF!#REF!</definedName>
    <definedName name="XRefPaste21Row" localSheetId="13" hidden="1">[89]XREF!#REF!</definedName>
    <definedName name="XRefPaste21Row" hidden="1">[89]XREF!#REF!</definedName>
    <definedName name="XRefPaste22" localSheetId="7" hidden="1">#REF!</definedName>
    <definedName name="XRefPaste22" localSheetId="10" hidden="1">#REF!</definedName>
    <definedName name="XRefPaste22" localSheetId="13" hidden="1">#REF!</definedName>
    <definedName name="XRefPaste22" hidden="1">#REF!</definedName>
    <definedName name="XRefPaste22Row" localSheetId="10" hidden="1">#REF!</definedName>
    <definedName name="XRefPaste22Row" localSheetId="13" hidden="1">#REF!</definedName>
    <definedName name="XRefPaste22Row" hidden="1">#REF!</definedName>
    <definedName name="XRefPaste23" localSheetId="10" hidden="1">#REF!</definedName>
    <definedName name="XRefPaste23" localSheetId="13" hidden="1">#REF!</definedName>
    <definedName name="XRefPaste23" hidden="1">#REF!</definedName>
    <definedName name="XRefPaste23Row" localSheetId="10" hidden="1">#REF!</definedName>
    <definedName name="XRefPaste23Row" hidden="1">#REF!</definedName>
    <definedName name="XRefPaste24" localSheetId="10" hidden="1">#REF!</definedName>
    <definedName name="XRefPaste24" hidden="1">#REF!</definedName>
    <definedName name="XRefPaste24Row" localSheetId="10" hidden="1">#REF!</definedName>
    <definedName name="XRefPaste24Row" hidden="1">#REF!</definedName>
    <definedName name="XRefPaste25" localSheetId="10" hidden="1">#REF!</definedName>
    <definedName name="XRefPaste25" hidden="1">#REF!</definedName>
    <definedName name="XRefPaste25Row" localSheetId="10" hidden="1">#REF!</definedName>
    <definedName name="XRefPaste25Row" hidden="1">#REF!</definedName>
    <definedName name="XRefPaste26" localSheetId="10" hidden="1">#REF!</definedName>
    <definedName name="XRefPaste26" hidden="1">#REF!</definedName>
    <definedName name="XRefPaste26Row" localSheetId="10" hidden="1">#REF!</definedName>
    <definedName name="XRefPaste26Row" hidden="1">#REF!</definedName>
    <definedName name="XRefPaste27" localSheetId="10" hidden="1">#REF!</definedName>
    <definedName name="XRefPaste27" hidden="1">#REF!</definedName>
    <definedName name="XRefPaste27Row" localSheetId="10" hidden="1">#REF!</definedName>
    <definedName name="XRefPaste27Row" hidden="1">#REF!</definedName>
    <definedName name="XRefPaste28" localSheetId="10" hidden="1">#REF!</definedName>
    <definedName name="XRefPaste28" hidden="1">#REF!</definedName>
    <definedName name="XRefPaste28Row" localSheetId="10" hidden="1">#REF!</definedName>
    <definedName name="XRefPaste28Row" hidden="1">#REF!</definedName>
    <definedName name="XRefPaste29" localSheetId="10" hidden="1">#REF!</definedName>
    <definedName name="XRefPaste29" hidden="1">#REF!</definedName>
    <definedName name="XRefPaste29Row" localSheetId="10" hidden="1">#REF!</definedName>
    <definedName name="XRefPaste29Row" hidden="1">#REF!</definedName>
    <definedName name="XRefPaste2Row" localSheetId="7" hidden="1">[56]XREF!#REF!</definedName>
    <definedName name="XRefPaste2Row" localSheetId="10" hidden="1">[56]XREF!#REF!</definedName>
    <definedName name="XRefPaste2Row" localSheetId="13" hidden="1">[56]XREF!#REF!</definedName>
    <definedName name="XRefPaste2Row" hidden="1">[56]XREF!#REF!</definedName>
    <definedName name="XRefPaste3" localSheetId="7" hidden="1">#REF!</definedName>
    <definedName name="XRefPaste3" localSheetId="10" hidden="1">#REF!</definedName>
    <definedName name="XRefPaste3" localSheetId="13" hidden="1">#REF!</definedName>
    <definedName name="XRefPaste3" hidden="1">#REF!</definedName>
    <definedName name="XRefPaste30" localSheetId="10" hidden="1">#REF!</definedName>
    <definedName name="XRefPaste30" localSheetId="13" hidden="1">#REF!</definedName>
    <definedName name="XRefPaste30" hidden="1">#REF!</definedName>
    <definedName name="XRefPaste30Row" localSheetId="10" hidden="1">#REF!</definedName>
    <definedName name="XRefPaste30Row" localSheetId="13" hidden="1">#REF!</definedName>
    <definedName name="XRefPaste30Row" hidden="1">#REF!</definedName>
    <definedName name="XRefPaste31" localSheetId="10" hidden="1">#REF!</definedName>
    <definedName name="XRefPaste31" hidden="1">#REF!</definedName>
    <definedName name="XRefPaste31Row" localSheetId="10" hidden="1">#REF!</definedName>
    <definedName name="XRefPaste31Row" hidden="1">#REF!</definedName>
    <definedName name="XRefPaste32" localSheetId="10" hidden="1">#REF!</definedName>
    <definedName name="XRefPaste32" hidden="1">#REF!</definedName>
    <definedName name="XRefPaste32Row" localSheetId="10" hidden="1">#REF!</definedName>
    <definedName name="XRefPaste32Row" hidden="1">#REF!</definedName>
    <definedName name="XRefPaste33" localSheetId="10" hidden="1">#REF!</definedName>
    <definedName name="XRefPaste33" hidden="1">#REF!</definedName>
    <definedName name="XRefPaste33Row" localSheetId="10" hidden="1">#REF!</definedName>
    <definedName name="XRefPaste33Row" hidden="1">#REF!</definedName>
    <definedName name="XRefPaste34" localSheetId="10" hidden="1">#REF!</definedName>
    <definedName name="XRefPaste34" hidden="1">#REF!</definedName>
    <definedName name="XRefPaste34Row" localSheetId="10" hidden="1">#REF!</definedName>
    <definedName name="XRefPaste34Row" hidden="1">#REF!</definedName>
    <definedName name="XRefPaste35" localSheetId="10" hidden="1">#REF!</definedName>
    <definedName name="XRefPaste35" hidden="1">#REF!</definedName>
    <definedName name="XRefPaste35Row" localSheetId="10" hidden="1">#REF!</definedName>
    <definedName name="XRefPaste35Row" hidden="1">#REF!</definedName>
    <definedName name="XRefPaste36Row" localSheetId="10" hidden="1">#REF!</definedName>
    <definedName name="XRefPaste36Row" hidden="1">#REF!</definedName>
    <definedName name="XRefPaste37" localSheetId="10" hidden="1">#REF!</definedName>
    <definedName name="XRefPaste37" hidden="1">#REF!</definedName>
    <definedName name="XRefPaste37Row" localSheetId="10" hidden="1">#REF!</definedName>
    <definedName name="XRefPaste37Row" hidden="1">#REF!</definedName>
    <definedName name="XRefPaste38" localSheetId="10" hidden="1">#REF!</definedName>
    <definedName name="XRefPaste38" hidden="1">#REF!</definedName>
    <definedName name="XRefPaste38Row" localSheetId="10" hidden="1">#REF!</definedName>
    <definedName name="XRefPaste38Row" hidden="1">#REF!</definedName>
    <definedName name="XRefPaste39" localSheetId="10" hidden="1">#REF!</definedName>
    <definedName name="XRefPaste39" hidden="1">#REF!</definedName>
    <definedName name="XRefPaste39Row" localSheetId="10" hidden="1">#REF!</definedName>
    <definedName name="XRefPaste39Row" hidden="1">#REF!</definedName>
    <definedName name="XRefPaste3Row" localSheetId="7" hidden="1">[56]XREF!#REF!</definedName>
    <definedName name="XRefPaste3Row" localSheetId="10" hidden="1">[56]XREF!#REF!</definedName>
    <definedName name="XRefPaste3Row" localSheetId="13" hidden="1">[56]XREF!#REF!</definedName>
    <definedName name="XRefPaste3Row" hidden="1">[56]XREF!#REF!</definedName>
    <definedName name="XRefPaste4" localSheetId="7" hidden="1">#REF!</definedName>
    <definedName name="XRefPaste4" localSheetId="10" hidden="1">#REF!</definedName>
    <definedName name="XRefPaste4" localSheetId="13" hidden="1">#REF!</definedName>
    <definedName name="XRefPaste4" hidden="1">#REF!</definedName>
    <definedName name="XRefPaste40" localSheetId="10" hidden="1">#REF!</definedName>
    <definedName name="XRefPaste40" localSheetId="13" hidden="1">#REF!</definedName>
    <definedName name="XRefPaste40" hidden="1">#REF!</definedName>
    <definedName name="XRefPaste41" localSheetId="10" hidden="1">#REF!</definedName>
    <definedName name="XRefPaste41" localSheetId="13" hidden="1">#REF!</definedName>
    <definedName name="XRefPaste41" hidden="1">#REF!</definedName>
    <definedName name="XRefPaste42" localSheetId="10" hidden="1">#REF!</definedName>
    <definedName name="XRefPaste42" hidden="1">#REF!</definedName>
    <definedName name="XRefPaste44" localSheetId="10" hidden="1">#REF!</definedName>
    <definedName name="XRefPaste44" hidden="1">#REF!</definedName>
    <definedName name="XRefPaste44Row" localSheetId="7" hidden="1">[100]XREF!#REF!</definedName>
    <definedName name="XRefPaste44Row" localSheetId="10" hidden="1">[100]XREF!#REF!</definedName>
    <definedName name="XRefPaste44Row" localSheetId="13" hidden="1">[100]XREF!#REF!</definedName>
    <definedName name="XRefPaste44Row" hidden="1">[100]XREF!#REF!</definedName>
    <definedName name="XRefPaste47" localSheetId="7" hidden="1">#REF!</definedName>
    <definedName name="XRefPaste47" localSheetId="10" hidden="1">#REF!</definedName>
    <definedName name="XRefPaste47" localSheetId="13" hidden="1">#REF!</definedName>
    <definedName name="XRefPaste47" hidden="1">#REF!</definedName>
    <definedName name="XRefPaste49" localSheetId="10" hidden="1">#REF!</definedName>
    <definedName name="XRefPaste49" localSheetId="13" hidden="1">#REF!</definedName>
    <definedName name="XRefPaste49" hidden="1">#REF!</definedName>
    <definedName name="XRefPaste4Row" localSheetId="7" hidden="1">[101]XREF!#REF!</definedName>
    <definedName name="XRefPaste4Row" localSheetId="10" hidden="1">[101]XREF!#REF!</definedName>
    <definedName name="XRefPaste4Row" localSheetId="13" hidden="1">[101]XREF!#REF!</definedName>
    <definedName name="XRefPaste4Row" hidden="1">[101]XREF!#REF!</definedName>
    <definedName name="XRefPaste5" localSheetId="7" hidden="1">'[89]30.09.03'!#REF!</definedName>
    <definedName name="XRefPaste5" localSheetId="10" hidden="1">'[89]30.09.03'!#REF!</definedName>
    <definedName name="XRefPaste5" localSheetId="13" hidden="1">'[89]30.09.03'!#REF!</definedName>
    <definedName name="XRefPaste5" hidden="1">'[89]30.09.03'!#REF!</definedName>
    <definedName name="XRefPaste52" localSheetId="7" hidden="1">#REF!</definedName>
    <definedName name="XRefPaste52" localSheetId="10" hidden="1">#REF!</definedName>
    <definedName name="XRefPaste52" localSheetId="13" hidden="1">#REF!</definedName>
    <definedName name="XRefPaste52" hidden="1">#REF!</definedName>
    <definedName name="XRefPaste53" localSheetId="10" hidden="1">#REF!</definedName>
    <definedName name="XRefPaste53" localSheetId="13" hidden="1">#REF!</definedName>
    <definedName name="XRefPaste53" hidden="1">#REF!</definedName>
    <definedName name="XRefPaste53Row" localSheetId="7" hidden="1">[102]XREF!#REF!</definedName>
    <definedName name="XRefPaste53Row" localSheetId="10" hidden="1">[102]XREF!#REF!</definedName>
    <definedName name="XRefPaste53Row" localSheetId="13" hidden="1">[102]XREF!#REF!</definedName>
    <definedName name="XRefPaste53Row" hidden="1">[102]XREF!#REF!</definedName>
    <definedName name="XRefPaste54" localSheetId="7" hidden="1">#REF!</definedName>
    <definedName name="XRefPaste54" localSheetId="10" hidden="1">#REF!</definedName>
    <definedName name="XRefPaste54" localSheetId="13" hidden="1">#REF!</definedName>
    <definedName name="XRefPaste54" hidden="1">#REF!</definedName>
    <definedName name="XRefPaste54Row" localSheetId="10" hidden="1">#REF!</definedName>
    <definedName name="XRefPaste54Row" localSheetId="13" hidden="1">#REF!</definedName>
    <definedName name="XRefPaste54Row" hidden="1">#REF!</definedName>
    <definedName name="XRefPaste55" localSheetId="10" hidden="1">#REF!</definedName>
    <definedName name="XRefPaste55" localSheetId="13" hidden="1">#REF!</definedName>
    <definedName name="XRefPaste55" hidden="1">#REF!</definedName>
    <definedName name="XRefPaste55Row" localSheetId="7" hidden="1">[102]XREF!#REF!</definedName>
    <definedName name="XRefPaste55Row" localSheetId="10" hidden="1">[102]XREF!#REF!</definedName>
    <definedName name="XRefPaste55Row" localSheetId="13" hidden="1">[102]XREF!#REF!</definedName>
    <definedName name="XRefPaste55Row" hidden="1">[102]XREF!#REF!</definedName>
    <definedName name="XRefPaste56" localSheetId="7" hidden="1">#REF!</definedName>
    <definedName name="XRefPaste56" localSheetId="10" hidden="1">#REF!</definedName>
    <definedName name="XRefPaste56" localSheetId="13" hidden="1">#REF!</definedName>
    <definedName name="XRefPaste56" hidden="1">#REF!</definedName>
    <definedName name="XRefPaste56Row" localSheetId="10" hidden="1">#REF!</definedName>
    <definedName name="XRefPaste56Row" localSheetId="13" hidden="1">#REF!</definedName>
    <definedName name="XRefPaste56Row" hidden="1">#REF!</definedName>
    <definedName name="XRefPaste57" localSheetId="10" hidden="1">#REF!</definedName>
    <definedName name="XRefPaste57" localSheetId="13" hidden="1">#REF!</definedName>
    <definedName name="XRefPaste57" hidden="1">#REF!</definedName>
    <definedName name="XRefPaste57Row" localSheetId="10" hidden="1">#REF!</definedName>
    <definedName name="XRefPaste57Row" hidden="1">#REF!</definedName>
    <definedName name="XRefPaste58" localSheetId="10" hidden="1">#REF!</definedName>
    <definedName name="XRefPaste58" hidden="1">#REF!</definedName>
    <definedName name="XRefPaste58Row" localSheetId="10" hidden="1">#REF!</definedName>
    <definedName name="XRefPaste58Row" hidden="1">#REF!</definedName>
    <definedName name="XRefPaste59" localSheetId="10" hidden="1">#REF!</definedName>
    <definedName name="XRefPaste59" hidden="1">#REF!</definedName>
    <definedName name="XRefPaste59Row" localSheetId="10" hidden="1">#REF!</definedName>
    <definedName name="XRefPaste59Row" hidden="1">#REF!</definedName>
    <definedName name="XRefPaste5Row" localSheetId="10" hidden="1">#REF!</definedName>
    <definedName name="XRefPaste5Row" hidden="1">#REF!</definedName>
    <definedName name="XRefPaste6" localSheetId="10" hidden="1">#REF!</definedName>
    <definedName name="XRefPaste6" hidden="1">#REF!</definedName>
    <definedName name="XRefPaste60" localSheetId="7" hidden="1">'[97]T-27-Accural'!#REF!</definedName>
    <definedName name="XRefPaste60" localSheetId="10" hidden="1">'[97]T-27-Accural'!#REF!</definedName>
    <definedName name="XRefPaste60" localSheetId="13" hidden="1">'[97]T-27-Accural'!#REF!</definedName>
    <definedName name="XRefPaste60" hidden="1">'[97]T-27-Accural'!#REF!</definedName>
    <definedName name="XRefPaste60Row" localSheetId="7" hidden="1">[94]XREF!#REF!</definedName>
    <definedName name="XRefPaste60Row" localSheetId="10" hidden="1">[94]XREF!#REF!</definedName>
    <definedName name="XRefPaste60Row" localSheetId="13" hidden="1">[94]XREF!#REF!</definedName>
    <definedName name="XRefPaste60Row" hidden="1">[94]XREF!#REF!</definedName>
    <definedName name="XRefPaste61" localSheetId="7" hidden="1">'[97]T-27-Accural'!#REF!</definedName>
    <definedName name="XRefPaste61" localSheetId="10" hidden="1">'[97]T-27-Accural'!#REF!</definedName>
    <definedName name="XRefPaste61" localSheetId="13" hidden="1">'[97]T-27-Accural'!#REF!</definedName>
    <definedName name="XRefPaste61" hidden="1">'[97]T-27-Accural'!#REF!</definedName>
    <definedName name="XRefPaste61Row" localSheetId="7" hidden="1">[94]XREF!#REF!</definedName>
    <definedName name="XRefPaste61Row" localSheetId="10" hidden="1">[94]XREF!#REF!</definedName>
    <definedName name="XRefPaste61Row" localSheetId="13" hidden="1">[94]XREF!#REF!</definedName>
    <definedName name="XRefPaste61Row" hidden="1">[94]XREF!#REF!</definedName>
    <definedName name="XRefPaste62" localSheetId="7" hidden="1">'[97]T-27-Accural'!#REF!</definedName>
    <definedName name="XRefPaste62" localSheetId="10" hidden="1">'[97]T-27-Accural'!#REF!</definedName>
    <definedName name="XRefPaste62" localSheetId="13" hidden="1">'[97]T-27-Accural'!#REF!</definedName>
    <definedName name="XRefPaste62" hidden="1">'[97]T-27-Accural'!#REF!</definedName>
    <definedName name="XRefPaste62Row" localSheetId="7" hidden="1">[94]XREF!#REF!</definedName>
    <definedName name="XRefPaste62Row" localSheetId="10" hidden="1">[94]XREF!#REF!</definedName>
    <definedName name="XRefPaste62Row" localSheetId="13" hidden="1">[94]XREF!#REF!</definedName>
    <definedName name="XRefPaste62Row" hidden="1">[94]XREF!#REF!</definedName>
    <definedName name="XRefPaste63" localSheetId="7" hidden="1">'[97]T-27-Accural'!#REF!</definedName>
    <definedName name="XRefPaste63" localSheetId="10" hidden="1">'[97]T-27-Accural'!#REF!</definedName>
    <definedName name="XRefPaste63" localSheetId="13" hidden="1">'[97]T-27-Accural'!#REF!</definedName>
    <definedName name="XRefPaste63" hidden="1">'[97]T-27-Accural'!#REF!</definedName>
    <definedName name="XRefPaste63Row" localSheetId="7" hidden="1">[94]XREF!#REF!</definedName>
    <definedName name="XRefPaste63Row" localSheetId="10" hidden="1">[94]XREF!#REF!</definedName>
    <definedName name="XRefPaste63Row" localSheetId="13" hidden="1">[94]XREF!#REF!</definedName>
    <definedName name="XRefPaste63Row" hidden="1">[94]XREF!#REF!</definedName>
    <definedName name="XRefPaste64" localSheetId="7" hidden="1">#REF!</definedName>
    <definedName name="XRefPaste64" localSheetId="10" hidden="1">#REF!</definedName>
    <definedName name="XRefPaste64" localSheetId="13" hidden="1">#REF!</definedName>
    <definedName name="XRefPaste64" hidden="1">#REF!</definedName>
    <definedName name="XRefPaste64Row" localSheetId="10" hidden="1">#REF!</definedName>
    <definedName name="XRefPaste64Row" localSheetId="13" hidden="1">#REF!</definedName>
    <definedName name="XRefPaste64Row" hidden="1">#REF!</definedName>
    <definedName name="XRefPaste65" localSheetId="10" hidden="1">#REF!</definedName>
    <definedName name="XRefPaste65" localSheetId="13" hidden="1">#REF!</definedName>
    <definedName name="XRefPaste65" hidden="1">#REF!</definedName>
    <definedName name="XRefPaste65Row" localSheetId="7" hidden="1">[94]XREF!#REF!</definedName>
    <definedName name="XRefPaste65Row" localSheetId="10" hidden="1">[94]XREF!#REF!</definedName>
    <definedName name="XRefPaste65Row" localSheetId="13" hidden="1">[94]XREF!#REF!</definedName>
    <definedName name="XRefPaste65Row" hidden="1">[94]XREF!#REF!</definedName>
    <definedName name="XRefPaste66" localSheetId="7" hidden="1">#REF!</definedName>
    <definedName name="XRefPaste66" localSheetId="10" hidden="1">#REF!</definedName>
    <definedName name="XRefPaste66" localSheetId="13" hidden="1">#REF!</definedName>
    <definedName name="XRefPaste66" hidden="1">#REF!</definedName>
    <definedName name="XRefPaste66Row" localSheetId="7" hidden="1">[90]XREF!#REF!</definedName>
    <definedName name="XRefPaste66Row" localSheetId="10" hidden="1">[90]XREF!#REF!</definedName>
    <definedName name="XRefPaste66Row" localSheetId="13" hidden="1">[90]XREF!#REF!</definedName>
    <definedName name="XRefPaste66Row" hidden="1">[90]XREF!#REF!</definedName>
    <definedName name="XRefPaste67" localSheetId="7" hidden="1">#REF!</definedName>
    <definedName name="XRefPaste67" localSheetId="10" hidden="1">#REF!</definedName>
    <definedName name="XRefPaste67" localSheetId="13" hidden="1">#REF!</definedName>
    <definedName name="XRefPaste67" hidden="1">#REF!</definedName>
    <definedName name="XRefPaste67Row" localSheetId="10" hidden="1">#REF!</definedName>
    <definedName name="XRefPaste67Row" localSheetId="13" hidden="1">#REF!</definedName>
    <definedName name="XRefPaste67Row" hidden="1">#REF!</definedName>
    <definedName name="XRefPaste68" localSheetId="10" hidden="1">#REF!</definedName>
    <definedName name="XRefPaste68" localSheetId="13" hidden="1">#REF!</definedName>
    <definedName name="XRefPaste68" hidden="1">#REF!</definedName>
    <definedName name="XRefPaste68Row" localSheetId="10" hidden="1">#REF!</definedName>
    <definedName name="XRefPaste68Row" hidden="1">#REF!</definedName>
    <definedName name="XRefPaste69" localSheetId="10" hidden="1">#REF!</definedName>
    <definedName name="XRefPaste69" hidden="1">#REF!</definedName>
    <definedName name="XRefPaste69Row" localSheetId="10" hidden="1">#REF!</definedName>
    <definedName name="XRefPaste69Row" hidden="1">#REF!</definedName>
    <definedName name="XRefPaste6Row" localSheetId="7" hidden="1">[73]XREF!#REF!</definedName>
    <definedName name="XRefPaste6Row" localSheetId="10" hidden="1">[73]XREF!#REF!</definedName>
    <definedName name="XRefPaste6Row" localSheetId="13" hidden="1">[73]XREF!#REF!</definedName>
    <definedName name="XRefPaste6Row" hidden="1">[73]XREF!#REF!</definedName>
    <definedName name="XRefPaste7" localSheetId="7" hidden="1">'[89]30.09.03'!#REF!</definedName>
    <definedName name="XRefPaste7" localSheetId="10" hidden="1">'[89]30.09.03'!#REF!</definedName>
    <definedName name="XRefPaste7" localSheetId="13" hidden="1">'[89]30.09.03'!#REF!</definedName>
    <definedName name="XRefPaste7" hidden="1">'[89]30.09.03'!#REF!</definedName>
    <definedName name="XRefPaste70" localSheetId="7" hidden="1">#REF!</definedName>
    <definedName name="XRefPaste70" localSheetId="10" hidden="1">#REF!</definedName>
    <definedName name="XRefPaste70" localSheetId="13" hidden="1">#REF!</definedName>
    <definedName name="XRefPaste70" hidden="1">#REF!</definedName>
    <definedName name="XRefPaste70Row" localSheetId="10" hidden="1">#REF!</definedName>
    <definedName name="XRefPaste70Row" localSheetId="13" hidden="1">#REF!</definedName>
    <definedName name="XRefPaste70Row" hidden="1">#REF!</definedName>
    <definedName name="XRefPaste71" localSheetId="10" hidden="1">#REF!</definedName>
    <definedName name="XRefPaste71" localSheetId="13" hidden="1">#REF!</definedName>
    <definedName name="XRefPaste71" hidden="1">#REF!</definedName>
    <definedName name="XRefPaste71Row" localSheetId="10" hidden="1">#REF!</definedName>
    <definedName name="XRefPaste71Row" hidden="1">#REF!</definedName>
    <definedName name="XRefPaste72" localSheetId="10" hidden="1">#REF!</definedName>
    <definedName name="XRefPaste72" hidden="1">#REF!</definedName>
    <definedName name="XRefPaste72Row" localSheetId="7" hidden="1">[90]XREF!#REF!</definedName>
    <definedName name="XRefPaste72Row" localSheetId="10" hidden="1">[90]XREF!#REF!</definedName>
    <definedName name="XRefPaste72Row" localSheetId="13" hidden="1">[90]XREF!#REF!</definedName>
    <definedName name="XRefPaste72Row" hidden="1">[90]XREF!#REF!</definedName>
    <definedName name="XRefPaste73" localSheetId="7" hidden="1">#REF!</definedName>
    <definedName name="XRefPaste73" localSheetId="10" hidden="1">#REF!</definedName>
    <definedName name="XRefPaste73" localSheetId="13" hidden="1">#REF!</definedName>
    <definedName name="XRefPaste73" hidden="1">#REF!</definedName>
    <definedName name="XRefPaste73Row" localSheetId="7" hidden="1">[94]XREF!#REF!</definedName>
    <definedName name="XRefPaste73Row" localSheetId="10" hidden="1">[94]XREF!#REF!</definedName>
    <definedName name="XRefPaste73Row" localSheetId="13" hidden="1">[94]XREF!#REF!</definedName>
    <definedName name="XRefPaste73Row" hidden="1">[94]XREF!#REF!</definedName>
    <definedName name="XRefPaste74" localSheetId="7" hidden="1">#REF!</definedName>
    <definedName name="XRefPaste74" localSheetId="10" hidden="1">#REF!</definedName>
    <definedName name="XRefPaste74" localSheetId="13" hidden="1">#REF!</definedName>
    <definedName name="XRefPaste74" hidden="1">#REF!</definedName>
    <definedName name="XRefPaste74Row" localSheetId="7" hidden="1">[90]XREF!#REF!</definedName>
    <definedName name="XRefPaste74Row" localSheetId="10" hidden="1">[90]XREF!#REF!</definedName>
    <definedName name="XRefPaste74Row" localSheetId="13" hidden="1">[90]XREF!#REF!</definedName>
    <definedName name="XRefPaste74Row" hidden="1">[90]XREF!#REF!</definedName>
    <definedName name="XRefPaste75" localSheetId="7" hidden="1">#REF!</definedName>
    <definedName name="XRefPaste75" localSheetId="10" hidden="1">#REF!</definedName>
    <definedName name="XRefPaste75" localSheetId="13" hidden="1">#REF!</definedName>
    <definedName name="XRefPaste75" hidden="1">#REF!</definedName>
    <definedName name="XRefPaste75Row" localSheetId="7" hidden="1">[90]XREF!#REF!</definedName>
    <definedName name="XRefPaste75Row" localSheetId="10" hidden="1">[90]XREF!#REF!</definedName>
    <definedName name="XRefPaste75Row" localSheetId="13" hidden="1">[90]XREF!#REF!</definedName>
    <definedName name="XRefPaste75Row" hidden="1">[90]XREF!#REF!</definedName>
    <definedName name="XRefPaste76" localSheetId="7" hidden="1">#REF!</definedName>
    <definedName name="XRefPaste76" localSheetId="10" hidden="1">#REF!</definedName>
    <definedName name="XRefPaste76" localSheetId="13" hidden="1">#REF!</definedName>
    <definedName name="XRefPaste76" hidden="1">#REF!</definedName>
    <definedName name="XRefPaste76Row" localSheetId="7" hidden="1">[90]XREF!#REF!</definedName>
    <definedName name="XRefPaste76Row" localSheetId="10" hidden="1">[90]XREF!#REF!</definedName>
    <definedName name="XRefPaste76Row" localSheetId="13" hidden="1">[90]XREF!#REF!</definedName>
    <definedName name="XRefPaste76Row" hidden="1">[90]XREF!#REF!</definedName>
    <definedName name="XRefPaste77" localSheetId="7" hidden="1">#REF!</definedName>
    <definedName name="XRefPaste77" localSheetId="10" hidden="1">#REF!</definedName>
    <definedName name="XRefPaste77" localSheetId="13" hidden="1">#REF!</definedName>
    <definedName name="XRefPaste77" hidden="1">#REF!</definedName>
    <definedName name="XRefPaste77Row" localSheetId="7" hidden="1">[90]XREF!#REF!</definedName>
    <definedName name="XRefPaste77Row" localSheetId="10" hidden="1">[90]XREF!#REF!</definedName>
    <definedName name="XRefPaste77Row" localSheetId="13" hidden="1">[90]XREF!#REF!</definedName>
    <definedName name="XRefPaste77Row" hidden="1">[90]XREF!#REF!</definedName>
    <definedName name="XRefPaste78" localSheetId="7" hidden="1">#REF!</definedName>
    <definedName name="XRefPaste78" localSheetId="10" hidden="1">#REF!</definedName>
    <definedName name="XRefPaste78" localSheetId="13" hidden="1">#REF!</definedName>
    <definedName name="XRefPaste78" hidden="1">#REF!</definedName>
    <definedName name="XRefPaste78Row" localSheetId="7" hidden="1">[90]XREF!#REF!</definedName>
    <definedName name="XRefPaste78Row" localSheetId="10" hidden="1">[90]XREF!#REF!</definedName>
    <definedName name="XRefPaste78Row" localSheetId="13" hidden="1">[90]XREF!#REF!</definedName>
    <definedName name="XRefPaste78Row" hidden="1">[90]XREF!#REF!</definedName>
    <definedName name="XRefPaste79" localSheetId="7" hidden="1">#REF!</definedName>
    <definedName name="XRefPaste79" localSheetId="10" hidden="1">#REF!</definedName>
    <definedName name="XRefPaste79" localSheetId="13" hidden="1">#REF!</definedName>
    <definedName name="XRefPaste79" hidden="1">#REF!</definedName>
    <definedName name="XRefPaste79Row" localSheetId="7" hidden="1">[90]XREF!#REF!</definedName>
    <definedName name="XRefPaste79Row" localSheetId="10" hidden="1">[90]XREF!#REF!</definedName>
    <definedName name="XRefPaste79Row" localSheetId="13" hidden="1">[90]XREF!#REF!</definedName>
    <definedName name="XRefPaste79Row" hidden="1">[90]XREF!#REF!</definedName>
    <definedName name="XRefPaste7Row" localSheetId="7" hidden="1">#REF!</definedName>
    <definedName name="XRefPaste7Row" localSheetId="10" hidden="1">#REF!</definedName>
    <definedName name="XRefPaste7Row" localSheetId="13" hidden="1">#REF!</definedName>
    <definedName name="XRefPaste7Row" hidden="1">#REF!</definedName>
    <definedName name="XRefPaste8" localSheetId="10" hidden="1">#REF!</definedName>
    <definedName name="XRefPaste8" localSheetId="13" hidden="1">#REF!</definedName>
    <definedName name="XRefPaste8" hidden="1">#REF!</definedName>
    <definedName name="XRefPaste80" localSheetId="10" hidden="1">#REF!</definedName>
    <definedName name="XRefPaste80" localSheetId="13" hidden="1">#REF!</definedName>
    <definedName name="XRefPaste80" hidden="1">#REF!</definedName>
    <definedName name="XRefPaste80Row" localSheetId="7" hidden="1">[90]XREF!#REF!</definedName>
    <definedName name="XRefPaste80Row" localSheetId="10" hidden="1">[90]XREF!#REF!</definedName>
    <definedName name="XRefPaste80Row" localSheetId="13" hidden="1">[90]XREF!#REF!</definedName>
    <definedName name="XRefPaste80Row" hidden="1">[90]XREF!#REF!</definedName>
    <definedName name="XRefPaste81" localSheetId="7" hidden="1">#REF!</definedName>
    <definedName name="XRefPaste81" localSheetId="10" hidden="1">#REF!</definedName>
    <definedName name="XRefPaste81" localSheetId="13" hidden="1">#REF!</definedName>
    <definedName name="XRefPaste81" hidden="1">#REF!</definedName>
    <definedName name="XRefPaste81Row" localSheetId="7" hidden="1">[90]XREF!#REF!</definedName>
    <definedName name="XRefPaste81Row" localSheetId="10" hidden="1">[90]XREF!#REF!</definedName>
    <definedName name="XRefPaste81Row" localSheetId="13" hidden="1">[90]XREF!#REF!</definedName>
    <definedName name="XRefPaste81Row" hidden="1">[90]XREF!#REF!</definedName>
    <definedName name="XRefPaste82" localSheetId="7" hidden="1">#REF!</definedName>
    <definedName name="XRefPaste82" localSheetId="10" hidden="1">#REF!</definedName>
    <definedName name="XRefPaste82" localSheetId="13" hidden="1">#REF!</definedName>
    <definedName name="XRefPaste82" hidden="1">#REF!</definedName>
    <definedName name="XRefPaste82Row" localSheetId="7" hidden="1">[90]XREF!#REF!</definedName>
    <definedName name="XRefPaste82Row" localSheetId="10" hidden="1">[90]XREF!#REF!</definedName>
    <definedName name="XRefPaste82Row" localSheetId="13" hidden="1">[90]XREF!#REF!</definedName>
    <definedName name="XRefPaste82Row" hidden="1">[90]XREF!#REF!</definedName>
    <definedName name="XRefPaste83" localSheetId="7" hidden="1">#REF!</definedName>
    <definedName name="XRefPaste83" localSheetId="10" hidden="1">#REF!</definedName>
    <definedName name="XRefPaste83" localSheetId="13" hidden="1">#REF!</definedName>
    <definedName name="XRefPaste83" hidden="1">#REF!</definedName>
    <definedName name="XRefPaste83Row" localSheetId="7" hidden="1">[86]XREF!#REF!</definedName>
    <definedName name="XRefPaste83Row" localSheetId="10" hidden="1">[86]XREF!#REF!</definedName>
    <definedName name="XRefPaste83Row" localSheetId="13" hidden="1">[86]XREF!#REF!</definedName>
    <definedName name="XRefPaste83Row" hidden="1">[86]XREF!#REF!</definedName>
    <definedName name="XRefPaste84" localSheetId="7" hidden="1">#REF!</definedName>
    <definedName name="XRefPaste84" localSheetId="10" hidden="1">#REF!</definedName>
    <definedName name="XRefPaste84" localSheetId="13" hidden="1">#REF!</definedName>
    <definedName name="XRefPaste84" hidden="1">#REF!</definedName>
    <definedName name="XRefPaste84Row" localSheetId="7" hidden="1">[90]XREF!#REF!</definedName>
    <definedName name="XRefPaste84Row" localSheetId="10" hidden="1">[90]XREF!#REF!</definedName>
    <definedName name="XRefPaste84Row" localSheetId="13" hidden="1">[90]XREF!#REF!</definedName>
    <definedName name="XRefPaste84Row" hidden="1">[90]XREF!#REF!</definedName>
    <definedName name="XRefPaste85" localSheetId="7" hidden="1">#REF!</definedName>
    <definedName name="XRefPaste85" localSheetId="10" hidden="1">#REF!</definedName>
    <definedName name="XRefPaste85" localSheetId="13" hidden="1">#REF!</definedName>
    <definedName name="XRefPaste85" hidden="1">#REF!</definedName>
    <definedName name="XRefPaste85Row" localSheetId="7" hidden="1">[90]XREF!#REF!</definedName>
    <definedName name="XRefPaste85Row" localSheetId="10" hidden="1">[90]XREF!#REF!</definedName>
    <definedName name="XRefPaste85Row" localSheetId="13" hidden="1">[90]XREF!#REF!</definedName>
    <definedName name="XRefPaste85Row" hidden="1">[90]XREF!#REF!</definedName>
    <definedName name="XRefPaste86" localSheetId="7" hidden="1">#REF!</definedName>
    <definedName name="XRefPaste86" localSheetId="10" hidden="1">#REF!</definedName>
    <definedName name="XRefPaste86" localSheetId="13" hidden="1">#REF!</definedName>
    <definedName name="XRefPaste86" hidden="1">#REF!</definedName>
    <definedName name="XRefPaste86Row" localSheetId="7" hidden="1">[90]XREF!#REF!</definedName>
    <definedName name="XRefPaste86Row" localSheetId="10" hidden="1">[90]XREF!#REF!</definedName>
    <definedName name="XRefPaste86Row" localSheetId="13" hidden="1">[90]XREF!#REF!</definedName>
    <definedName name="XRefPaste86Row" hidden="1">[90]XREF!#REF!</definedName>
    <definedName name="XRefPaste87" localSheetId="7" hidden="1">#REF!</definedName>
    <definedName name="XRefPaste87" localSheetId="10" hidden="1">#REF!</definedName>
    <definedName name="XRefPaste87" localSheetId="13" hidden="1">#REF!</definedName>
    <definedName name="XRefPaste87" hidden="1">#REF!</definedName>
    <definedName name="XRefPaste87Row" localSheetId="7" hidden="1">[90]XREF!#REF!</definedName>
    <definedName name="XRefPaste87Row" localSheetId="10" hidden="1">[90]XREF!#REF!</definedName>
    <definedName name="XRefPaste87Row" localSheetId="13" hidden="1">[90]XREF!#REF!</definedName>
    <definedName name="XRefPaste87Row" hidden="1">[90]XREF!#REF!</definedName>
    <definedName name="XRefPaste88" localSheetId="7" hidden="1">#REF!</definedName>
    <definedName name="XRefPaste88" localSheetId="10" hidden="1">#REF!</definedName>
    <definedName name="XRefPaste88" localSheetId="13" hidden="1">#REF!</definedName>
    <definedName name="XRefPaste88" hidden="1">#REF!</definedName>
    <definedName name="XRefPaste88Row" localSheetId="7" hidden="1">[90]XREF!#REF!</definedName>
    <definedName name="XRefPaste88Row" localSheetId="10" hidden="1">[90]XREF!#REF!</definedName>
    <definedName name="XRefPaste88Row" localSheetId="13" hidden="1">[90]XREF!#REF!</definedName>
    <definedName name="XRefPaste88Row" hidden="1">[90]XREF!#REF!</definedName>
    <definedName name="XRefPaste89" localSheetId="7" hidden="1">#REF!</definedName>
    <definedName name="XRefPaste89" localSheetId="10" hidden="1">#REF!</definedName>
    <definedName name="XRefPaste89" localSheetId="13" hidden="1">#REF!</definedName>
    <definedName name="XRefPaste89" hidden="1">#REF!</definedName>
    <definedName name="XRefPaste89Row" localSheetId="7" hidden="1">[90]XREF!#REF!</definedName>
    <definedName name="XRefPaste89Row" localSheetId="10" hidden="1">[90]XREF!#REF!</definedName>
    <definedName name="XRefPaste89Row" localSheetId="13" hidden="1">[90]XREF!#REF!</definedName>
    <definedName name="XRefPaste89Row" hidden="1">[90]XREF!#REF!</definedName>
    <definedName name="XRefPaste8Row" localSheetId="7" hidden="1">[73]XREF!#REF!</definedName>
    <definedName name="XRefPaste8Row" localSheetId="10" hidden="1">[73]XREF!#REF!</definedName>
    <definedName name="XRefPaste8Row" localSheetId="13" hidden="1">[73]XREF!#REF!</definedName>
    <definedName name="XRefPaste8Row" hidden="1">[73]XREF!#REF!</definedName>
    <definedName name="XRefPaste9" localSheetId="7" hidden="1">#REF!</definedName>
    <definedName name="XRefPaste9" localSheetId="10" hidden="1">#REF!</definedName>
    <definedName name="XRefPaste9" localSheetId="13" hidden="1">#REF!</definedName>
    <definedName name="XRefPaste9" hidden="1">#REF!</definedName>
    <definedName name="XRefPaste90" localSheetId="10" hidden="1">#REF!</definedName>
    <definedName name="XRefPaste90" localSheetId="13" hidden="1">#REF!</definedName>
    <definedName name="XRefPaste90" hidden="1">#REF!</definedName>
    <definedName name="XRefPaste90Row" localSheetId="10" hidden="1">#REF!</definedName>
    <definedName name="XRefPaste90Row" localSheetId="13" hidden="1">#REF!</definedName>
    <definedName name="XRefPaste90Row" hidden="1">#REF!</definedName>
    <definedName name="XRefPaste91" localSheetId="7" hidden="1">'[86]Premio de Reforma'!#REF!</definedName>
    <definedName name="XRefPaste91" localSheetId="10" hidden="1">'[86]Premio de Reforma'!#REF!</definedName>
    <definedName name="XRefPaste91" localSheetId="13" hidden="1">'[86]Premio de Reforma'!#REF!</definedName>
    <definedName name="XRefPaste91" hidden="1">'[86]Premio de Reforma'!#REF!</definedName>
    <definedName name="XRefPaste91Row" localSheetId="7" hidden="1">[86]XREF!#REF!</definedName>
    <definedName name="XRefPaste91Row" localSheetId="10" hidden="1">[86]XREF!#REF!</definedName>
    <definedName name="XRefPaste91Row" localSheetId="13" hidden="1">[86]XREF!#REF!</definedName>
    <definedName name="XRefPaste91Row" hidden="1">[86]XREF!#REF!</definedName>
    <definedName name="XRefPaste92" localSheetId="7" hidden="1">[86]SSV!#REF!</definedName>
    <definedName name="XRefPaste92" localSheetId="10" hidden="1">[86]SSV!#REF!</definedName>
    <definedName name="XRefPaste92" localSheetId="13" hidden="1">[86]SSV!#REF!</definedName>
    <definedName name="XRefPaste92" hidden="1">[86]SSV!#REF!</definedName>
    <definedName name="XRefPaste92Row" localSheetId="7" hidden="1">[86]XREF!#REF!</definedName>
    <definedName name="XRefPaste92Row" localSheetId="10" hidden="1">[86]XREF!#REF!</definedName>
    <definedName name="XRefPaste92Row" localSheetId="13" hidden="1">[86]XREF!#REF!</definedName>
    <definedName name="XRefPaste92Row" hidden="1">[86]XREF!#REF!</definedName>
    <definedName name="XRefPaste93" localSheetId="7" hidden="1">'[86]Premio de Reforma'!#REF!</definedName>
    <definedName name="XRefPaste93" localSheetId="10" hidden="1">'[86]Premio de Reforma'!#REF!</definedName>
    <definedName name="XRefPaste93" localSheetId="13" hidden="1">'[86]Premio de Reforma'!#REF!</definedName>
    <definedName name="XRefPaste93" hidden="1">'[86]Premio de Reforma'!#REF!</definedName>
    <definedName name="XRefPaste93Row" localSheetId="7" hidden="1">[86]XREF!#REF!</definedName>
    <definedName name="XRefPaste93Row" localSheetId="10" hidden="1">[86]XREF!#REF!</definedName>
    <definedName name="XRefPaste93Row" localSheetId="13" hidden="1">[86]XREF!#REF!</definedName>
    <definedName name="XRefPaste93Row" hidden="1">[86]XREF!#REF!</definedName>
    <definedName name="XRefPaste94" localSheetId="7" hidden="1">'[86]Reformas Antec'!#REF!</definedName>
    <definedName name="XRefPaste94" localSheetId="10" hidden="1">'[86]Reformas Antec'!#REF!</definedName>
    <definedName name="XRefPaste94" localSheetId="13" hidden="1">'[86]Reformas Antec'!#REF!</definedName>
    <definedName name="XRefPaste94" hidden="1">'[86]Reformas Antec'!#REF!</definedName>
    <definedName name="XRefPaste94Row" localSheetId="7" hidden="1">[86]XREF!#REF!</definedName>
    <definedName name="XRefPaste94Row" localSheetId="10" hidden="1">[86]XREF!#REF!</definedName>
    <definedName name="XRefPaste94Row" localSheetId="13" hidden="1">[86]XREF!#REF!</definedName>
    <definedName name="XRefPaste94Row" hidden="1">[86]XREF!#REF!</definedName>
    <definedName name="XRefPaste95" localSheetId="7" hidden="1">#REF!</definedName>
    <definedName name="XRefPaste95" localSheetId="10" hidden="1">#REF!</definedName>
    <definedName name="XRefPaste95" localSheetId="13" hidden="1">#REF!</definedName>
    <definedName name="XRefPaste95" hidden="1">#REF!</definedName>
    <definedName name="XRefPaste95Row" localSheetId="10" hidden="1">#REF!</definedName>
    <definedName name="XRefPaste95Row" localSheetId="13" hidden="1">#REF!</definedName>
    <definedName name="XRefPaste95Row" hidden="1">#REF!</definedName>
    <definedName name="XRefPaste96" localSheetId="7" hidden="1">'[91]T40-1-Fundo Pensoes - cobertas'!#REF!</definedName>
    <definedName name="XRefPaste96" localSheetId="10" hidden="1">'[91]T40-1-Fundo Pensoes - cobertas'!#REF!</definedName>
    <definedName name="XRefPaste96" localSheetId="13" hidden="1">'[91]T40-1-Fundo Pensoes - cobertas'!#REF!</definedName>
    <definedName name="XRefPaste96" hidden="1">'[91]T40-1-Fundo Pensoes - cobertas'!#REF!</definedName>
    <definedName name="XRefPaste96Row" localSheetId="7" hidden="1">[86]XREF!#REF!</definedName>
    <definedName name="XRefPaste96Row" localSheetId="10" hidden="1">[86]XREF!#REF!</definedName>
    <definedName name="XRefPaste96Row" localSheetId="13" hidden="1">[86]XREF!#REF!</definedName>
    <definedName name="XRefPaste96Row" hidden="1">[86]XREF!#REF!</definedName>
    <definedName name="XRefPaste97" localSheetId="7" hidden="1">'[86]Pre Reformas'!#REF!</definedName>
    <definedName name="XRefPaste97" localSheetId="10" hidden="1">'[86]Pre Reformas'!#REF!</definedName>
    <definedName name="XRefPaste97" localSheetId="13" hidden="1">'[86]Pre Reformas'!#REF!</definedName>
    <definedName name="XRefPaste97" hidden="1">'[86]Pre Reformas'!#REF!</definedName>
    <definedName name="XRefPaste97Row" localSheetId="7" hidden="1">[86]XREF!#REF!</definedName>
    <definedName name="XRefPaste97Row" localSheetId="10" hidden="1">[86]XREF!#REF!</definedName>
    <definedName name="XRefPaste97Row" localSheetId="13" hidden="1">[86]XREF!#REF!</definedName>
    <definedName name="XRefPaste97Row" hidden="1">[86]XREF!#REF!</definedName>
    <definedName name="XRefPaste98" localSheetId="7" hidden="1">'[86]Reformas Antec'!#REF!</definedName>
    <definedName name="XRefPaste98" localSheetId="10" hidden="1">'[86]Reformas Antec'!#REF!</definedName>
    <definedName name="XRefPaste98" localSheetId="13" hidden="1">'[86]Reformas Antec'!#REF!</definedName>
    <definedName name="XRefPaste98" hidden="1">'[86]Reformas Antec'!#REF!</definedName>
    <definedName name="XRefPaste98Row" localSheetId="7" hidden="1">[86]XREF!#REF!</definedName>
    <definedName name="XRefPaste98Row" localSheetId="10" hidden="1">[86]XREF!#REF!</definedName>
    <definedName name="XRefPaste98Row" localSheetId="13" hidden="1">[86]XREF!#REF!</definedName>
    <definedName name="XRefPaste98Row" hidden="1">[86]XREF!#REF!</definedName>
    <definedName name="XRefPaste99" localSheetId="7" hidden="1">'[86]Premio de Reforma'!#REF!</definedName>
    <definedName name="XRefPaste99" localSheetId="10" hidden="1">'[86]Premio de Reforma'!#REF!</definedName>
    <definedName name="XRefPaste99" localSheetId="13" hidden="1">'[86]Premio de Reforma'!#REF!</definedName>
    <definedName name="XRefPaste99" hidden="1">'[86]Premio de Reforma'!#REF!</definedName>
    <definedName name="XRefPaste99Row" localSheetId="7" hidden="1">[86]XREF!#REF!</definedName>
    <definedName name="XRefPaste99Row" localSheetId="10" hidden="1">[86]XREF!#REF!</definedName>
    <definedName name="XRefPaste99Row" localSheetId="13" hidden="1">[86]XREF!#REF!</definedName>
    <definedName name="XRefPaste99Row" hidden="1">[86]XREF!#REF!</definedName>
    <definedName name="XRefPaste9Row" localSheetId="7" hidden="1">[73]XREF!#REF!</definedName>
    <definedName name="XRefPaste9Row" localSheetId="10" hidden="1">[73]XREF!#REF!</definedName>
    <definedName name="XRefPaste9Row" localSheetId="13" hidden="1">[73]XREF!#REF!</definedName>
    <definedName name="XRefPaste9Row" hidden="1">[73]XREF!#REF!</definedName>
    <definedName name="XRefPasteRangeCount" hidden="1">23</definedName>
    <definedName name="xx"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X" localSheetId="7" hidden="1">{#N/A,#N/A,FALSE,"QD07";#N/A,#N/A,FALSE,"QD09";#N/A,#N/A,FALSE,"QD10";#N/A,#N/A,FALSE,"DERRAMA";#N/A,#N/A,FALSE,"CORRECÇ. FISCAIS";#N/A,#N/A,FALSE,"BEN.FISCAIS";#N/A,#N/A,FALSE,"TRIB.AUTONOMA"}</definedName>
    <definedName name="XXX" localSheetId="9" hidden="1">{#N/A,#N/A,FALSE,"QD07";#N/A,#N/A,FALSE,"QD09";#N/A,#N/A,FALSE,"QD10";#N/A,#N/A,FALSE,"DERRAMA";#N/A,#N/A,FALSE,"CORRECÇ. FISCAIS";#N/A,#N/A,FALSE,"BEN.FISCAIS";#N/A,#N/A,FALSE,"TRIB.AUTONOMA"}</definedName>
    <definedName name="XXX" localSheetId="13" hidden="1">{#N/A,#N/A,FALSE,"QD07";#N/A,#N/A,FALSE,"QD09";#N/A,#N/A,FALSE,"QD10";#N/A,#N/A,FALSE,"DERRAMA";#N/A,#N/A,FALSE,"CORRECÇ. FISCAIS";#N/A,#N/A,FALSE,"BEN.FISCAIS";#N/A,#N/A,FALSE,"TRIB.AUTONOMA"}</definedName>
    <definedName name="XXX" hidden="1">{#N/A,#N/A,FALSE,"QD07";#N/A,#N/A,FALSE,"QD09";#N/A,#N/A,FALSE,"QD10";#N/A,#N/A,FALSE,"DERRAMA";#N/A,#N/A,FALSE,"CORRECÇ. FISCAIS";#N/A,#N/A,FALSE,"BEN.FISCAIS";#N/A,#N/A,FALSE,"TRIB.AUTONOMA"}</definedName>
    <definedName name="xxxx">#REF!</definedName>
    <definedName name="xz" localSheetId="7" hidden="1">Main.SAPF4Help()</definedName>
    <definedName name="xz" hidden="1">Main.SAPF4Help()</definedName>
    <definedName name="Y" localSheetId="7" hidden="1">'[103]Off-Shore'!#REF!</definedName>
    <definedName name="Y" localSheetId="10" hidden="1">'[104]Off-Shore'!#REF!</definedName>
    <definedName name="Y" localSheetId="13" hidden="1">'[105]Off-Shore'!#REF!</definedName>
    <definedName name="Y" hidden="1">'[76]Off-Shore'!#REF!</definedName>
    <definedName name="yi7iiuiuu" localSheetId="7">#REF!</definedName>
    <definedName name="yi7iiuiuu">#REF!</definedName>
    <definedName name="yihgiyi" localSheetId="7">#REF!</definedName>
    <definedName name="yihgiyi">#REF!</definedName>
    <definedName name="yiut" localSheetId="7">#REF!</definedName>
    <definedName name="yiut">#REF!</definedName>
    <definedName name="yiuy7i78i">#REF!</definedName>
    <definedName name="yiy7ii7i7i7i">#REF!</definedName>
    <definedName name="yiyi">#REF!</definedName>
    <definedName name="yiyiyiy">#REF!</definedName>
    <definedName name="yiytityit">#REF!</definedName>
    <definedName name="yiytui">#REF!</definedName>
    <definedName name="ytryyyr">#REF!</definedName>
    <definedName name="ytu65t">#REF!</definedName>
    <definedName name="ytut">#REF!</definedName>
    <definedName name="ytuytyu">#REF!</definedName>
    <definedName name="ytyti8o9p9p99">#REF!</definedName>
    <definedName name="yui7uiui77">#REF!</definedName>
    <definedName name="yuioiuy">#REF!</definedName>
    <definedName name="yuioiuyyy">#REF!</definedName>
    <definedName name="yuouyi">#REF!</definedName>
    <definedName name="ywwyt">#REF!</definedName>
    <definedName name="yytryyt">#REF!</definedName>
    <definedName name="YYY" localSheetId="7" hidden="1">{#N/A,#N/A,FALSE,"QD07";#N/A,#N/A,FALSE,"QD09";#N/A,#N/A,FALSE,"QD10";#N/A,#N/A,FALSE,"DERRAMA";#N/A,#N/A,FALSE,"CORRECÇ. FISCAIS";#N/A,#N/A,FALSE,"BEN.FISCAIS";#N/A,#N/A,FALSE,"TRIB.AUTONOMA"}</definedName>
    <definedName name="YYY" localSheetId="9" hidden="1">{#N/A,#N/A,FALSE,"QD07";#N/A,#N/A,FALSE,"QD09";#N/A,#N/A,FALSE,"QD10";#N/A,#N/A,FALSE,"DERRAMA";#N/A,#N/A,FALSE,"CORRECÇ. FISCAIS";#N/A,#N/A,FALSE,"BEN.FISCAIS";#N/A,#N/A,FALSE,"TRIB.AUTONOMA"}</definedName>
    <definedName name="YYY" localSheetId="13" hidden="1">{#N/A,#N/A,FALSE,"QD07";#N/A,#N/A,FALSE,"QD09";#N/A,#N/A,FALSE,"QD10";#N/A,#N/A,FALSE,"DERRAMA";#N/A,#N/A,FALSE,"CORRECÇ. FISCAIS";#N/A,#N/A,FALSE,"BEN.FISCAIS";#N/A,#N/A,FALSE,"TRIB.AUTONOMA"}</definedName>
    <definedName name="YYY" hidden="1">{#N/A,#N/A,FALSE,"QD07";#N/A,#N/A,FALSE,"QD09";#N/A,#N/A,FALSE,"QD10";#N/A,#N/A,FALSE,"DERRAMA";#N/A,#N/A,FALSE,"CORRECÇ. FISCAIS";#N/A,#N/A,FALSE,"BEN.FISCAIS";#N/A,#N/A,FALSE,"TRIB.AUTONOMA"}</definedName>
    <definedName name="yyyy">#REF!</definedName>
    <definedName name="yyyyyyyyyyyyyye">#REF!</definedName>
    <definedName name="yyyyyyyyyyyyyyyt">#REF!</definedName>
    <definedName name="Z">'[21]Remuneração Mensal_Solar150MVA'!$O$7</definedName>
    <definedName name="zx" localSheetId="7" hidden="1">Main.SAPF4Help()</definedName>
    <definedName name="zx" hidden="1">Main.SAPF4Help()</definedName>
  </definedNames>
  <calcPr calcId="162913"/>
</workbook>
</file>

<file path=xl/calcChain.xml><?xml version="1.0" encoding="utf-8"?>
<calcChain xmlns="http://schemas.openxmlformats.org/spreadsheetml/2006/main">
  <c r="E13" i="33" l="1"/>
  <c r="F13" i="33"/>
  <c r="G13" i="33"/>
  <c r="H13" i="33"/>
  <c r="I13" i="33"/>
  <c r="J13" i="33"/>
  <c r="K13" i="33"/>
  <c r="L13" i="33"/>
  <c r="M13" i="33"/>
  <c r="N13" i="33"/>
  <c r="O13" i="33"/>
  <c r="D13" i="33"/>
  <c r="L26" i="35" l="1"/>
  <c r="G26" i="35"/>
  <c r="H26" i="35"/>
  <c r="I26" i="35"/>
  <c r="J26" i="35"/>
  <c r="K26" i="35"/>
  <c r="F26" i="35"/>
  <c r="Q4" i="35" l="1"/>
  <c r="Q3" i="35"/>
  <c r="Q2" i="35"/>
  <c r="I4" i="34"/>
  <c r="I3" i="34"/>
  <c r="I2" i="34"/>
  <c r="O4" i="33"/>
  <c r="O3" i="33"/>
  <c r="O2" i="33"/>
  <c r="K7" i="33" l="1"/>
  <c r="H7" i="33"/>
  <c r="J7" i="33"/>
  <c r="I7" i="33"/>
  <c r="O7" i="33"/>
  <c r="L7" i="33"/>
  <c r="N7" i="33"/>
  <c r="M7" i="33"/>
  <c r="G7" i="33"/>
  <c r="F7" i="33"/>
  <c r="E7" i="33"/>
  <c r="D7" i="33"/>
  <c r="O6" i="35"/>
  <c r="Q6" i="35"/>
  <c r="N6" i="35"/>
  <c r="P6" i="35"/>
  <c r="G6" i="35"/>
  <c r="F6" i="35"/>
  <c r="G21" i="35"/>
  <c r="I6" i="35"/>
  <c r="H6" i="35"/>
  <c r="I21" i="35"/>
  <c r="F21" i="35"/>
  <c r="H21" i="35"/>
  <c r="L21" i="35"/>
  <c r="K21" i="35"/>
  <c r="J21" i="35"/>
  <c r="M6" i="35"/>
  <c r="J6" i="35"/>
  <c r="L6" i="35"/>
  <c r="K6" i="35"/>
  <c r="C23" i="34"/>
  <c r="C22" i="34"/>
  <c r="C21" i="34"/>
  <c r="C20" i="34"/>
  <c r="I19" i="34"/>
  <c r="I23" i="34" s="1"/>
  <c r="H19" i="34"/>
  <c r="H23" i="34" s="1"/>
  <c r="G19" i="34"/>
  <c r="G23" i="34" s="1"/>
  <c r="F19" i="34"/>
  <c r="F23" i="34" s="1"/>
  <c r="E19" i="34"/>
  <c r="E23" i="34" s="1"/>
  <c r="D19" i="34"/>
  <c r="D23" i="34" s="1"/>
  <c r="C19" i="34"/>
  <c r="C18" i="34"/>
  <c r="C17" i="34"/>
  <c r="C16" i="34"/>
  <c r="C15" i="34"/>
  <c r="I14" i="34"/>
  <c r="I18" i="34" s="1"/>
  <c r="H14" i="34"/>
  <c r="H18" i="34" s="1"/>
  <c r="G14" i="34"/>
  <c r="G18" i="34" s="1"/>
  <c r="F14" i="34"/>
  <c r="F18" i="34" s="1"/>
  <c r="E14" i="34"/>
  <c r="E18" i="34" s="1"/>
  <c r="D14" i="34"/>
  <c r="D18" i="34" s="1"/>
  <c r="C14" i="34"/>
  <c r="C13" i="34"/>
  <c r="C12" i="34"/>
  <c r="C11" i="34"/>
  <c r="C10" i="34"/>
  <c r="I9" i="34"/>
  <c r="I13" i="34" s="1"/>
  <c r="H9" i="34"/>
  <c r="H13" i="34" s="1"/>
  <c r="G9" i="34"/>
  <c r="G13" i="34" s="1"/>
  <c r="F9" i="34"/>
  <c r="F13" i="34" s="1"/>
  <c r="E9" i="34"/>
  <c r="E13" i="34" s="1"/>
  <c r="D9" i="34"/>
  <c r="D13" i="34" s="1"/>
  <c r="C9" i="34"/>
</calcChain>
</file>

<file path=xl/comments1.xml><?xml version="1.0" encoding="utf-8"?>
<comments xmlns="http://schemas.openxmlformats.org/spreadsheetml/2006/main">
  <authors>
    <author>Autor</author>
  </authors>
  <commentList>
    <comment ref="O2" authorId="0" shapeId="0">
      <text>
        <r>
          <rPr>
            <b/>
            <sz val="9"/>
            <color indexed="81"/>
            <rFont val="Tahoma"/>
            <family val="2"/>
          </rPr>
          <t xml:space="preserve">ERSE:
</t>
        </r>
        <r>
          <rPr>
            <sz val="9"/>
            <color indexed="81"/>
            <rFont val="Tahoma"/>
            <family val="2"/>
          </rPr>
          <t>Inserir o ano civil a que diz respeito.</t>
        </r>
      </text>
    </comment>
  </commentList>
</comments>
</file>

<file path=xl/comments2.xml><?xml version="1.0" encoding="utf-8"?>
<comments xmlns="http://schemas.openxmlformats.org/spreadsheetml/2006/main">
  <authors>
    <author>Autor</author>
  </authors>
  <commentList>
    <comment ref="I2" authorId="0" shapeId="0">
      <text>
        <r>
          <rPr>
            <b/>
            <sz val="9"/>
            <color indexed="81"/>
            <rFont val="Tahoma"/>
            <family val="2"/>
          </rPr>
          <t xml:space="preserve">ERSE:
</t>
        </r>
        <r>
          <rPr>
            <sz val="9"/>
            <color indexed="81"/>
            <rFont val="Tahoma"/>
            <family val="2"/>
          </rPr>
          <t>Inserir o ano civil a que diz respeito.</t>
        </r>
      </text>
    </comment>
  </commentList>
</comments>
</file>

<file path=xl/comments3.xml><?xml version="1.0" encoding="utf-8"?>
<comments xmlns="http://schemas.openxmlformats.org/spreadsheetml/2006/main">
  <authors>
    <author>Autor</author>
  </authors>
  <commentList>
    <comment ref="Q2" authorId="0" shapeId="0">
      <text>
        <r>
          <rPr>
            <b/>
            <sz val="9"/>
            <color indexed="81"/>
            <rFont val="Tahoma"/>
            <family val="2"/>
          </rPr>
          <t xml:space="preserve">ERSE:
</t>
        </r>
        <r>
          <rPr>
            <sz val="9"/>
            <color indexed="81"/>
            <rFont val="Tahoma"/>
            <family val="2"/>
          </rPr>
          <t>Inserir o ano civil a que diz respeito.</t>
        </r>
      </text>
    </comment>
  </commentList>
</comments>
</file>

<file path=xl/sharedStrings.xml><?xml version="1.0" encoding="utf-8"?>
<sst xmlns="http://schemas.openxmlformats.org/spreadsheetml/2006/main" count="1268" uniqueCount="378">
  <si>
    <t>Quadro</t>
  </si>
  <si>
    <t>Descrição</t>
  </si>
  <si>
    <t>RUBRICAS</t>
  </si>
  <si>
    <t>Propriedades de investimento</t>
  </si>
  <si>
    <t>Goodwill</t>
  </si>
  <si>
    <t>Participações financeiras - método da equivalência patrimonial</t>
  </si>
  <si>
    <t>Participações financeiras - outros métodos</t>
  </si>
  <si>
    <t>Accionistas/sócios</t>
  </si>
  <si>
    <t>Inventários</t>
  </si>
  <si>
    <t>Clientes</t>
  </si>
  <si>
    <t>Estado e outros entes públicos</t>
  </si>
  <si>
    <t>Diferimentos</t>
  </si>
  <si>
    <t>Caixa e depósitos bancários</t>
  </si>
  <si>
    <t>CAPITAL PRÓPRIO E PASSIVO</t>
  </si>
  <si>
    <t>Capital próprio</t>
  </si>
  <si>
    <t>Reservas legais</t>
  </si>
  <si>
    <t>Outras reservas</t>
  </si>
  <si>
    <t>Resultados transitados</t>
  </si>
  <si>
    <t>Resultado líquido do período</t>
  </si>
  <si>
    <t>Interesses minoritários</t>
  </si>
  <si>
    <t>Total do capital próprio:</t>
  </si>
  <si>
    <t>Passivo</t>
  </si>
  <si>
    <t>Passivo não corrente</t>
  </si>
  <si>
    <t>Provisões</t>
  </si>
  <si>
    <t>Financiamentos obtidos</t>
  </si>
  <si>
    <t>Responsabilidades por benefícios pós-emprego</t>
  </si>
  <si>
    <t>Passivos por impostos diferidos</t>
  </si>
  <si>
    <t>Total do Passivo não corrente</t>
  </si>
  <si>
    <t>Passivo corrente</t>
  </si>
  <si>
    <t>Fornecedores</t>
  </si>
  <si>
    <t>Passivos financeiros detidos para negociação</t>
  </si>
  <si>
    <t>Outros passivos financeiros</t>
  </si>
  <si>
    <t>Passivos não correntes detidos para venda</t>
  </si>
  <si>
    <t>Total do Passivo corrente</t>
  </si>
  <si>
    <t>Total do passivo</t>
  </si>
  <si>
    <t>Total do capital próprio e do passivo</t>
  </si>
  <si>
    <t>Capital Próprio e Passivo</t>
  </si>
  <si>
    <t>RENDIMENTOS E GASTOS</t>
  </si>
  <si>
    <t>Vendas e serviços prestados</t>
  </si>
  <si>
    <t>Aplicação tarifa de UAS</t>
  </si>
  <si>
    <t>Desvios Tarifários</t>
  </si>
  <si>
    <t>Trabalhos para a própria entidade</t>
  </si>
  <si>
    <t>Custos das mercadorias vendidas e das matérias consumidas</t>
  </si>
  <si>
    <t>Fornecimentos e serviços externos</t>
  </si>
  <si>
    <t>Gastos com o pessoal</t>
  </si>
  <si>
    <t>Imparidade de inventários (perdas/reversões)</t>
  </si>
  <si>
    <t>Imparidade de dívidas a receber (perdas/reversões)</t>
  </si>
  <si>
    <t>Provisões (aumentos/reduções)</t>
  </si>
  <si>
    <t>Imparidade de investimentos não depreciáveis/amortizações (perdas/reversões)</t>
  </si>
  <si>
    <t>Aumentos/reduções de justo valor</t>
  </si>
  <si>
    <t>Resultado antes de depreciações, gastos de financiamentos e impostos</t>
  </si>
  <si>
    <t>Gastos/reversões de depreciação e de amortização</t>
  </si>
  <si>
    <t>Imparidade de investimentos depreciáveis/amortizáveis (perdas/reversões)</t>
  </si>
  <si>
    <t>Outros gastos não regulados</t>
  </si>
  <si>
    <t>Outros rendimentos não regulados</t>
  </si>
  <si>
    <t>Resultado operacional (antes de gastos de financiamento e impostos)</t>
  </si>
  <si>
    <t>Juros e rendimentos similares obtidos</t>
  </si>
  <si>
    <t>Juros e gastos similares suportados</t>
  </si>
  <si>
    <t>Resultado antes de impostos</t>
  </si>
  <si>
    <t>Imposto sobre o rendimento do período</t>
  </si>
  <si>
    <t>Rubricas</t>
  </si>
  <si>
    <t>Aumentos</t>
  </si>
  <si>
    <t>Abates/
Alienações</t>
  </si>
  <si>
    <t>Transfª p/ Exploração</t>
  </si>
  <si>
    <t>Regularizações</t>
  </si>
  <si>
    <t>Custos Técnicos</t>
  </si>
  <si>
    <t>Encargos Financeiros</t>
  </si>
  <si>
    <t>Equipamento de Transporte</t>
  </si>
  <si>
    <t>Ferramentas e Utensílios</t>
  </si>
  <si>
    <t>Equipamento Administrativo</t>
  </si>
  <si>
    <t>Terrenos e Recursos Naturais</t>
  </si>
  <si>
    <t>Edifícios e Outras Construções</t>
  </si>
  <si>
    <t>Equipamento básico</t>
  </si>
  <si>
    <t>Equipamento de Armazenagem</t>
  </si>
  <si>
    <t>Estação de Lixiviação partilhada</t>
  </si>
  <si>
    <t>Estação de Lixiviação</t>
  </si>
  <si>
    <t>Amortizações
do ano</t>
  </si>
  <si>
    <t>Saldo inicial
ano s-1</t>
  </si>
  <si>
    <t>Saldo final
ano s-1</t>
  </si>
  <si>
    <t>Saldo inicial
ano s</t>
  </si>
  <si>
    <t>Saldo final
ano s</t>
  </si>
  <si>
    <t>Saldo inicial
ano s+1</t>
  </si>
  <si>
    <t>Saldo final
ano s+1</t>
  </si>
  <si>
    <t>Comparticipações do ano</t>
  </si>
  <si>
    <t>Amortização
do ano</t>
  </si>
  <si>
    <t>Fundos
Comunitários</t>
  </si>
  <si>
    <t>(1)</t>
  </si>
  <si>
    <t>(2)</t>
  </si>
  <si>
    <t>(3)</t>
  </si>
  <si>
    <t>(4)</t>
  </si>
  <si>
    <t>(5)</t>
  </si>
  <si>
    <t>(6)=(1)+(2)+(3)-(4)-(5)</t>
  </si>
  <si>
    <t>Total</t>
  </si>
  <si>
    <t>Valor líquido
Saldo final
ano s-1</t>
  </si>
  <si>
    <t>Valor bruto
Saldo inicial
ano s</t>
  </si>
  <si>
    <t>Valor líquido
Saldo final
ano s</t>
  </si>
  <si>
    <t>Outros</t>
  </si>
  <si>
    <t>Ano
s-1</t>
  </si>
  <si>
    <t>Ano
s</t>
  </si>
  <si>
    <t>Ano
s+1</t>
  </si>
  <si>
    <t>Gastos de exploração</t>
  </si>
  <si>
    <t>621 Subcontratos</t>
  </si>
  <si>
    <t>622 Serviços especializados</t>
  </si>
  <si>
    <t>6221 Trabalhos especializados</t>
  </si>
  <si>
    <t>6222 Publicidade e propaganda</t>
  </si>
  <si>
    <t>6223 Vigilância e segurança</t>
  </si>
  <si>
    <t>6224 Honorários</t>
  </si>
  <si>
    <t>6225 Comissões</t>
  </si>
  <si>
    <t>6226 Conservação e reparação</t>
  </si>
  <si>
    <t>6228 Outros</t>
  </si>
  <si>
    <t>623 Materiais</t>
  </si>
  <si>
    <t>624 Energia e Fluidos</t>
  </si>
  <si>
    <t>625 Deslocações, Estadas e transportes</t>
  </si>
  <si>
    <t>626 Serviços diversos</t>
  </si>
  <si>
    <t>6261 Rendas e alugueres</t>
  </si>
  <si>
    <t>6262 Comunicação</t>
  </si>
  <si>
    <t>6263 Seguros</t>
  </si>
  <si>
    <t>6264 Royalties</t>
  </si>
  <si>
    <t>6265 Contencioso e notariado</t>
  </si>
  <si>
    <t>6266 Despesas de representação</t>
  </si>
  <si>
    <t>6267 Limpeza, higiene e conforto</t>
  </si>
  <si>
    <t>6268 Outros serviços</t>
  </si>
  <si>
    <t>Total dos Fornecimentos e Serviços Externos</t>
  </si>
  <si>
    <t>Índice</t>
  </si>
  <si>
    <t>Gastos</t>
  </si>
  <si>
    <t>Remunerações</t>
  </si>
  <si>
    <t>Encargos sobre remunerações</t>
  </si>
  <si>
    <t>Outros gastos</t>
  </si>
  <si>
    <t>Rendimentos</t>
  </si>
  <si>
    <t>Pessoal cedido</t>
  </si>
  <si>
    <t>Início do ano</t>
  </si>
  <si>
    <t>Final do ano</t>
  </si>
  <si>
    <t>Média</t>
  </si>
  <si>
    <t>kWh</t>
  </si>
  <si>
    <t>Unidade</t>
  </si>
  <si>
    <r>
      <t>Unidade: 10</t>
    </r>
    <r>
      <rPr>
        <vertAlign val="superscript"/>
        <sz val="8"/>
        <rFont val="Arial"/>
        <family val="2"/>
      </rPr>
      <t>3</t>
    </r>
    <r>
      <rPr>
        <sz val="8"/>
        <color theme="1"/>
        <rFont val="Arial"/>
        <family val="2"/>
      </rPr>
      <t xml:space="preserve"> euros</t>
    </r>
  </si>
  <si>
    <t>s-1</t>
  </si>
  <si>
    <t>s</t>
  </si>
  <si>
    <t>s+1</t>
  </si>
  <si>
    <t>Amortização proveito diferido instalação lixiviação</t>
  </si>
  <si>
    <t>Impostos</t>
  </si>
  <si>
    <t>2a</t>
  </si>
  <si>
    <t>2b</t>
  </si>
  <si>
    <t>2c</t>
  </si>
  <si>
    <t>Norma 2 - Atividade de Armazenamento Subterâneo (dados previsionais)</t>
  </si>
  <si>
    <t>Taxa de inflação</t>
  </si>
  <si>
    <t>…</t>
  </si>
  <si>
    <t xml:space="preserve">Anulação e reconhecimento subsídios </t>
  </si>
  <si>
    <t>Reconhecimento prov extraordinário</t>
  </si>
  <si>
    <t>Capacidade Técnica</t>
  </si>
  <si>
    <t>Capacidade não condicionada</t>
  </si>
  <si>
    <t>Capacidade condicionada</t>
  </si>
  <si>
    <t>Cushion gas</t>
  </si>
  <si>
    <t>Volume Total</t>
  </si>
  <si>
    <r>
      <t>Unidade: 10</t>
    </r>
    <r>
      <rPr>
        <vertAlign val="superscript"/>
        <sz val="8"/>
        <rFont val="Calibri"/>
        <family val="2"/>
        <scheme val="minor"/>
      </rPr>
      <t>3</t>
    </r>
    <r>
      <rPr>
        <sz val="8"/>
        <color theme="1"/>
        <rFont val="Calibri"/>
        <family val="2"/>
        <scheme val="minor"/>
      </rPr>
      <t xml:space="preserve"> euros</t>
    </r>
  </si>
  <si>
    <t xml:space="preserve">Total </t>
  </si>
  <si>
    <t>Amortização
acumuladada
inicial
ano s</t>
  </si>
  <si>
    <t>Valor bruto
Saldo inicial
ano s-1</t>
  </si>
  <si>
    <t>Amortização
acumuladada
inicial
ano s-1</t>
  </si>
  <si>
    <t>Valor bruto
Saldo inicial
ano s+1</t>
  </si>
  <si>
    <t>Amortização
acumuladada
inicial
ano s+1</t>
  </si>
  <si>
    <t>Valor líquido
Saldo final
ano s+1</t>
  </si>
  <si>
    <t>6268 Serviços do Grupo</t>
  </si>
  <si>
    <t>empresa x1</t>
  </si>
  <si>
    <t>kWh/dia</t>
  </si>
  <si>
    <t>Outro ativo intangível</t>
  </si>
  <si>
    <t>Encargos de gestão e de estrutura</t>
  </si>
  <si>
    <t>Ativos Intangíveis</t>
  </si>
  <si>
    <t>Ativos intangíveis em curso</t>
  </si>
  <si>
    <t>Ativos Intangíveis em Curso</t>
  </si>
  <si>
    <t>Ano civil</t>
  </si>
  <si>
    <t>Unidade: kWh</t>
  </si>
  <si>
    <t>1T</t>
  </si>
  <si>
    <t>2T</t>
  </si>
  <si>
    <t>3T</t>
  </si>
  <si>
    <t>4T</t>
  </si>
  <si>
    <t>Ano</t>
  </si>
  <si>
    <t>Horizonte temporal</t>
  </si>
  <si>
    <t>Notas:</t>
  </si>
  <si>
    <t>REN C1</t>
  </si>
  <si>
    <t>REN C2</t>
  </si>
  <si>
    <t>REN C3</t>
  </si>
  <si>
    <t>REN C4</t>
  </si>
  <si>
    <t>REN C5</t>
  </si>
  <si>
    <t>REN C6</t>
  </si>
  <si>
    <t>Caverna REN C1</t>
  </si>
  <si>
    <t>Caverna REN C2</t>
  </si>
  <si>
    <t>Caverna REN C3</t>
  </si>
  <si>
    <t>Caverna REN C4</t>
  </si>
  <si>
    <t>Caverna REN C5</t>
  </si>
  <si>
    <t>Caverna REN C6</t>
  </si>
  <si>
    <t>EUR</t>
  </si>
  <si>
    <t>Quadro N2-02b-AS  Outros rendimentos e ganhos</t>
  </si>
  <si>
    <t>Quadro N2-02c-AS  Outros gastos e perdas</t>
  </si>
  <si>
    <t>Quadro N2- 1 AS - Balanço previsional da atividade de Armazenamento Subterrâneo de gás</t>
  </si>
  <si>
    <t>Quadro N2-01-AS - Balanço previsional da atividade de Armazenamento Subterrâneo de gás (s-1, s, s+1)</t>
  </si>
  <si>
    <t>Quadro N2-02a -AS – Demonstração de Resultados previsional da atividade de Armazenamento Subterrâneo de gás (s-1, s, s+1)</t>
  </si>
  <si>
    <t>Quadro N2-02a -AS – Demonstração de Resultados previsional da atividade de Armazenamento Subterrâneo de gás</t>
  </si>
  <si>
    <t>Proveitos provenientes da atribuição da capacidade das infra-estruturas em situação de congestionamento</t>
  </si>
  <si>
    <t>Outras vendas e prestações de serviços</t>
  </si>
  <si>
    <t>Quotizações</t>
  </si>
  <si>
    <t>Diferenças de câmbio</t>
  </si>
  <si>
    <t>Correcções exercícios anteriores</t>
  </si>
  <si>
    <t>Outros rendimentos não especificados</t>
  </si>
  <si>
    <t>Mecanismo atenuação de ajustamentos tarifários</t>
  </si>
  <si>
    <t>Total Contas Reguladas (1)-(2)</t>
  </si>
  <si>
    <t xml:space="preserve">Gás extraido nas cavernas </t>
  </si>
  <si>
    <t>Recuperação do diferimento intertemporal das receitas com o prémio de leilões de atribuição de capacidade</t>
  </si>
  <si>
    <t>Outro Imobilizado intangível</t>
  </si>
  <si>
    <t xml:space="preserve">Transfª p/ Exploração     </t>
  </si>
  <si>
    <r>
      <rPr>
        <b/>
        <sz val="9"/>
        <rFont val="Calibri"/>
        <family val="2"/>
        <scheme val="minor"/>
      </rPr>
      <t>Unidade</t>
    </r>
    <r>
      <rPr>
        <sz val="9"/>
        <color theme="1"/>
        <rFont val="Calibri"/>
        <family val="2"/>
        <scheme val="minor"/>
      </rPr>
      <t>: 10</t>
    </r>
    <r>
      <rPr>
        <vertAlign val="superscript"/>
        <sz val="9"/>
        <rFont val="Calibri"/>
        <family val="2"/>
        <scheme val="minor"/>
      </rPr>
      <t>3</t>
    </r>
    <r>
      <rPr>
        <sz val="9"/>
        <color theme="1"/>
        <rFont val="Calibri"/>
        <family val="2"/>
        <scheme val="minor"/>
      </rPr>
      <t xml:space="preserve"> euros</t>
    </r>
  </si>
  <si>
    <t xml:space="preserve">Gás armazenado no início período </t>
  </si>
  <si>
    <t xml:space="preserve">Gás injetado nas cavernas </t>
  </si>
  <si>
    <t>Consumos próprios e perdas de gás</t>
  </si>
  <si>
    <t>Gás armazenado no fim do período</t>
  </si>
  <si>
    <t>Capacidade Contratada de Armazenamento</t>
  </si>
  <si>
    <t>Faturação</t>
  </si>
  <si>
    <t>Prémio</t>
  </si>
  <si>
    <t>Transferências parcela I da tarifa UGS</t>
  </si>
  <si>
    <r>
      <t>Diária</t>
    </r>
    <r>
      <rPr>
        <vertAlign val="superscript"/>
        <sz val="11"/>
        <rFont val="Calibri Light"/>
        <family val="2"/>
      </rPr>
      <t>(a)</t>
    </r>
  </si>
  <si>
    <t>Trimestre</t>
  </si>
  <si>
    <t>Variável de faturação</t>
  </si>
  <si>
    <t>Energia injetada</t>
  </si>
  <si>
    <t>Energia extraída</t>
  </si>
  <si>
    <t>Produto de capacidade</t>
  </si>
  <si>
    <t>Firme</t>
  </si>
  <si>
    <r>
      <t>Faturação</t>
    </r>
    <r>
      <rPr>
        <b/>
        <sz val="11"/>
        <color rgb="FFFF0000"/>
        <rFont val="Calibri Light"/>
        <family val="2"/>
      </rPr>
      <t xml:space="preserve"> </t>
    </r>
    <r>
      <rPr>
        <b/>
        <sz val="11"/>
        <rFont val="Calibri Light"/>
        <family val="2"/>
      </rPr>
      <t>total</t>
    </r>
  </si>
  <si>
    <t>Quadro N2-11-AS - Indutores de custo para a atividade de Armazenamento Subterrâneo de gás</t>
  </si>
  <si>
    <t>Quadro N2-08 - AS  - Balanço de gás da atividade de Armazenamento Subterrâneo de gás (norma quantidades físicas)</t>
  </si>
  <si>
    <r>
      <t>Anual</t>
    </r>
    <r>
      <rPr>
        <vertAlign val="superscript"/>
        <sz val="11"/>
        <rFont val="Calibri Light"/>
        <family val="2"/>
      </rPr>
      <t>(a)</t>
    </r>
  </si>
  <si>
    <r>
      <t>Trimestral</t>
    </r>
    <r>
      <rPr>
        <vertAlign val="superscript"/>
        <sz val="11"/>
        <rFont val="Calibri Light"/>
        <family val="2"/>
      </rPr>
      <t>(a)</t>
    </r>
  </si>
  <si>
    <r>
      <t>Mensal</t>
    </r>
    <r>
      <rPr>
        <vertAlign val="superscript"/>
        <sz val="11"/>
        <rFont val="Calibri Light"/>
        <family val="2"/>
      </rPr>
      <t>(a)</t>
    </r>
  </si>
  <si>
    <r>
      <rPr>
        <vertAlign val="superscript"/>
        <sz val="11"/>
        <rFont val="Calibri Light"/>
        <family val="2"/>
      </rPr>
      <t>(a)</t>
    </r>
    <r>
      <rPr>
        <sz val="11"/>
        <color theme="1"/>
        <rFont val="Calibri Light"/>
        <family val="2"/>
      </rPr>
      <t xml:space="preserve"> Valor médio do produto de Capacidade faturada no período (ex: contratando um produto diário de 10 MWh/dia por 15 dias utilizados no trimestre, o valor a reportar seria de 10x15/n.º dias do trimestre).</t>
    </r>
  </si>
  <si>
    <t>Total dos ativos correntes:</t>
  </si>
  <si>
    <t>Total do ativo</t>
  </si>
  <si>
    <t>Ativo Corrente</t>
  </si>
  <si>
    <t>Total de ativos não correntes:</t>
  </si>
  <si>
    <t>Ativo não corrente</t>
  </si>
  <si>
    <t>ATIVO</t>
  </si>
  <si>
    <t>Outros ativos financeiros</t>
  </si>
  <si>
    <t>Ativos financeiros detidos para negociação</t>
  </si>
  <si>
    <t>Ativos por impostos diferidos</t>
  </si>
  <si>
    <t>Ativos não correntes detidos para venda</t>
  </si>
  <si>
    <r>
      <t>Unidade: 10</t>
    </r>
    <r>
      <rPr>
        <vertAlign val="superscript"/>
        <sz val="11"/>
        <rFont val="Calibri Light"/>
        <family val="2"/>
      </rPr>
      <t>3</t>
    </r>
    <r>
      <rPr>
        <sz val="11"/>
        <color theme="1"/>
        <rFont val="Calibri Light"/>
        <family val="2"/>
      </rPr>
      <t xml:space="preserve"> euros</t>
    </r>
  </si>
  <si>
    <t>Contribuição sobre o setor energético</t>
  </si>
  <si>
    <t>Quadro N2-04a- AS - Gastos e rendimentos com Pessoal da atividade de Armazenamento Subterrâneo de gás</t>
  </si>
  <si>
    <t>Quadro N2-04b-AS - Nº de Efetivos na atividade de Armazenamento Subterrâneo de gás</t>
  </si>
  <si>
    <t>Quadro N2-03-AS - Fornecimentos e Serviços Externos da atividade de Armazenamento Subterrâneo de gás</t>
  </si>
  <si>
    <t>4a</t>
  </si>
  <si>
    <t>4b</t>
  </si>
  <si>
    <t>Quadro N2-04b-AS - Nº de Efetivos da atividade de Armazenamento Subterrâneo de gás</t>
  </si>
  <si>
    <t>Quadro N2-05a-AS - Ativos fixos intangíveis imputados à atividade de Armazenamento Subterrâneo de gás (ano s-1)</t>
  </si>
  <si>
    <t>Quadro N2-5b-AS - Amortizações imputadas à atividade de Armazenamento Subterrâneo de gás (ano s-1)</t>
  </si>
  <si>
    <t>Quadro N2-5b-AS - Amortizações imputadas à actividade de Armazenamento Subterrâneo de gás  (ano s)</t>
  </si>
  <si>
    <t>Quadro N2-05a-AS - Ativos fixos intangíveis imputados à atividade de Armazenamento Subterrâneo de gás (ano s)</t>
  </si>
  <si>
    <t>Quadro N2-05c-AS - Ativos fixos intangíveis não aceites para efeitos regulatórios imputados à atividade de Armazenamento Subterrâneo de gás (ano s-1)</t>
  </si>
  <si>
    <t>Quadro N2-5d-AS - Amortizações  não aceites para efeitos regulatórios imputadas à atividade de Armazenamento Subterrâneo de gás (ano s-1)</t>
  </si>
  <si>
    <t>Quadro N2-05c-AS - Ativos fixos intangíveis não aceites para efeitos regulatórios imputados à atividade de Armazenamento Subterrâneo de gás (ano s)</t>
  </si>
  <si>
    <t>Quadro N2-05c-AS - Ativos fixos intangíveis não aceites para efeitos regulatórios imputados à atividade de Armazenamento Subterrâneo de gás (ano s+1)</t>
  </si>
  <si>
    <t>Quadro N2-3d-AS - Amortizações não aceites para efeitos regulatórios  imputadas à actividade de Armazenamento Subterrâneo de gás (ano s+1)</t>
  </si>
  <si>
    <t>Quadro N2-3b-AS - Amortizações imputadas à actividade de Armazenamento Subterrâneo de gás (ano s+1)</t>
  </si>
  <si>
    <t>Quadro N2-5d-AS - Amortizações não aceites para efeitos regulatórios imputadas à atividade de Armazenamento Subterrâneo de gás (ano s)</t>
  </si>
  <si>
    <t>5a (s-1)</t>
  </si>
  <si>
    <t>5b (s-1)</t>
  </si>
  <si>
    <t>5a (s)</t>
  </si>
  <si>
    <t>5c (s-1)</t>
  </si>
  <si>
    <t>5d (s-1)</t>
  </si>
  <si>
    <t>5b (s)</t>
  </si>
  <si>
    <t>5c (s)</t>
  </si>
  <si>
    <t>5d (s)</t>
  </si>
  <si>
    <t>Quadro N2-5d-AS - Amortizações  não aceites para efeitos regulatórios imputadas à atividade de Armazenamento Subterrâneo de gás (ano s)</t>
  </si>
  <si>
    <t>Quadro N2-5b-AS - Amortizações imputadas à atividade de Armazenamento Subterrâneo de gás (ano s)</t>
  </si>
  <si>
    <t>5a (s+1)</t>
  </si>
  <si>
    <t>5c (s+1)</t>
  </si>
  <si>
    <t>5b (s+1)</t>
  </si>
  <si>
    <t>5d (s+1)</t>
  </si>
  <si>
    <t>Quadro N2-05a-AS - Ativos fixos intangíveis imputados à atividade de Armazenamento Subterrâneo de gás (ano s+1)</t>
  </si>
  <si>
    <t>Quadro N2-5b-AS - Amortizações imputadas à atividade de Armazenamento Subterrâneo de gás (ano s+1)</t>
  </si>
  <si>
    <t>Quadro N2-5d-AS - Amortizações  não aceites para efeitos regulatórios imputadas à atividade de Armazenamento Subterrâneo de gás (ano s+1)</t>
  </si>
  <si>
    <t>Quadro N2-06a -AS - Comparticipações e subsídios ao investimento na atividade de Armazenamento Subterrâneo de gás (ano s-1)</t>
  </si>
  <si>
    <t>Quadro N2-06b -AS - Comparticipações e subsídios ao investimento na atividade de Armazenamento Subterrâneo de gás não aceites para efeitos regulatórios (ano s-1)</t>
  </si>
  <si>
    <t>Quadro N2-06a -AS - Comparticipações e subsídios ao investimento na atividade de Armazenamento Subterrâneo de gás (ano s+1)</t>
  </si>
  <si>
    <t>Quadro N2-06b -AS - Comparticipações e subsídios ao investimento na atividade de Armazenamento Subterrâneo de gás não aceites para efeitos regulatórios (ano s+1)</t>
  </si>
  <si>
    <t>Quadro N2-06a -AS - Comparticipações e subsídios ao investimento na atividade de Armazenamento Subterrâneo de gás (ano s)</t>
  </si>
  <si>
    <t>Quadro N2-06b -AS - Comparticipações e subsídios ao investimento na atividade de Armazenamento Subterrâneo de gás não aceites para efeitos regulatórios (ano s)</t>
  </si>
  <si>
    <t>6a (s-1)</t>
  </si>
  <si>
    <t>6b (s-1)</t>
  </si>
  <si>
    <t>6a (s)</t>
  </si>
  <si>
    <t>6b (s)</t>
  </si>
  <si>
    <t>6a (s+1)</t>
  </si>
  <si>
    <t>6b (s+1)</t>
  </si>
  <si>
    <t>7a (s-1)</t>
  </si>
  <si>
    <t>Quadro N2-07a-AS - Investimentos aprovados/propostos em sede de PDIRG afetos à Atividade de Armazenamento Subterrâneo de gás (ano s-1)</t>
  </si>
  <si>
    <t>Quadro N2-8 - AS - Balanço de gás da atividade de Armazenamento Subterrâneo de gás</t>
  </si>
  <si>
    <t>Quadro N2-09 -AS - Características da atividade de armazenamento subterrâneo de gás</t>
  </si>
  <si>
    <t>10a</t>
  </si>
  <si>
    <t>10b</t>
  </si>
  <si>
    <t>Quadro N2-10a - AS - Quantidades a faturar de gás no Armazenamento Subterrâneo de gás (Norma de faturação)</t>
  </si>
  <si>
    <t>Quadro N2-10b - AS - Faturação e Prémio do Leilão do Armazenamento Subterrâneo de gás</t>
  </si>
  <si>
    <t>Quadro N2-10a - AS - Quantidades a faturar de gás no Armazenamento Subterrâneo de gás</t>
  </si>
  <si>
    <t>Quadro N2-13-AS - Trabalhos para a própria entidade da atividade de Armazenamento Subterrâneo de gás</t>
  </si>
  <si>
    <t>Quadro N2-13-AS - Trabalhos para a Própria Entidade da atividade de Armazenamento Subterrâneo de gás</t>
  </si>
  <si>
    <t>Quadro N2-12-AS - Indicadores macroeconómicos previstos para a atividade de Armazenamento Subterrâneo de gás</t>
  </si>
  <si>
    <r>
      <rPr>
        <vertAlign val="superscript"/>
        <sz val="9"/>
        <rFont val="Calibri"/>
        <family val="2"/>
      </rPr>
      <t>1</t>
    </r>
    <r>
      <rPr>
        <sz val="9"/>
        <rFont val="Calibri"/>
        <family val="2"/>
        <scheme val="minor"/>
      </rPr>
      <t xml:space="preserve"> Nas infraestruturas e equipamentos de gases renováveis devem ser apresentadas todas as rubricas, em linha com o detalhe apresentado no Equipamento Básico</t>
    </r>
  </si>
  <si>
    <r>
      <rPr>
        <vertAlign val="superscript"/>
        <sz val="7.65"/>
        <rFont val="Calibri"/>
        <family val="2"/>
      </rPr>
      <t>1</t>
    </r>
    <r>
      <rPr>
        <sz val="9"/>
        <rFont val="Calibri"/>
        <family val="2"/>
        <scheme val="minor"/>
      </rPr>
      <t xml:space="preserve"> Nas infraestruturas e equipamentos de gases renováveis devem ser apresentadas todas as rubricas, em linha com o detalhe apresentado no Equipamento Básico</t>
    </r>
  </si>
  <si>
    <t>Direitos de uso dos ativos</t>
  </si>
  <si>
    <r>
      <rPr>
        <vertAlign val="superscript"/>
        <sz val="6"/>
        <rFont val="Arial"/>
        <family val="2"/>
      </rPr>
      <t>1</t>
    </r>
    <r>
      <rPr>
        <sz val="11"/>
        <color theme="1"/>
        <rFont val="Calibri"/>
        <family val="2"/>
        <scheme val="minor"/>
      </rPr>
      <t xml:space="preserve"> Nas infraestruturas e equipamentos de gases renováveis devem ser apresentadas todas as rubricas, em linha com o detalhe apresentado no Equipamento Básico</t>
    </r>
  </si>
  <si>
    <t>Transferências p/ exploração totais e transferências p/ exploração totais aprovados/propostos no PDIRG</t>
  </si>
  <si>
    <t>Quadro N2-07b-AS - Investimentos aprovados/propostos em sede de PDIRG afetos à Atividade de Armazenamento Subterrâneo de gás (ano s)</t>
  </si>
  <si>
    <t>Quadro N2-07c-AS - Investimentos aprovados/propostos em sede de PDIRG afetos à Atividade de Armazenamento Subterrâneo de gás (ano s+1)</t>
  </si>
  <si>
    <t>7b (s)</t>
  </si>
  <si>
    <t>7c (s+1)</t>
  </si>
  <si>
    <t>(5)=(1)+(2)-(3)-(4)</t>
  </si>
  <si>
    <t>Ativos fixos tangíveis</t>
  </si>
  <si>
    <t xml:space="preserve">          Ativos fixos tangíveis (v.bruto)</t>
  </si>
  <si>
    <t xml:space="preserve">          Ativos fixos tangíveis (amortizações acumuladas)</t>
  </si>
  <si>
    <t>Ativos intangíveis</t>
  </si>
  <si>
    <t xml:space="preserve">          Ativos intangíveis (v.bruto)</t>
  </si>
  <si>
    <t xml:space="preserve">          Ativos intangíveis (amortizações acumuladas)</t>
  </si>
  <si>
    <t>Accionistas</t>
  </si>
  <si>
    <t>Créditos a receber</t>
  </si>
  <si>
    <t>Estados e outros entes públicos</t>
  </si>
  <si>
    <t>Outros créditos a receber</t>
  </si>
  <si>
    <t>Capital subscrito</t>
  </si>
  <si>
    <t>Acionistas</t>
  </si>
  <si>
    <t>Outras dívidas a pagar</t>
  </si>
  <si>
    <t>Gastos com financiamentos</t>
  </si>
  <si>
    <t>Outros rendimentos</t>
  </si>
  <si>
    <t>Subsídios ao investimento</t>
  </si>
  <si>
    <t>Comparticipação Estação de lixiviação</t>
  </si>
  <si>
    <t>Outros rendimentos regulados</t>
  </si>
  <si>
    <t>Diferencial IL REN C1 e REN C2</t>
  </si>
  <si>
    <t>Quadro N2-02b-AS  Outros rendimentos</t>
  </si>
  <si>
    <t>Quadro N2-02c-AS  Outros gastos</t>
  </si>
  <si>
    <t>Seguros de acidentes no trabalho e doenças profissionais</t>
  </si>
  <si>
    <t>Benefícios pós emprego</t>
  </si>
  <si>
    <t>Indemnizações</t>
  </si>
  <si>
    <t>Total 1</t>
  </si>
  <si>
    <t>Total 2</t>
  </si>
  <si>
    <t>Outros (3)</t>
  </si>
  <si>
    <t>Indemnizações  (4)</t>
  </si>
  <si>
    <t>Total Contas Estatutárias (1)-(2)+(3)+(4)</t>
  </si>
  <si>
    <r>
      <t>Infraestruturas e equipamentos de gases renováveis</t>
    </r>
    <r>
      <rPr>
        <vertAlign val="superscript"/>
        <sz val="9"/>
        <rFont val="Calibri"/>
        <family val="2"/>
      </rPr>
      <t>1</t>
    </r>
  </si>
  <si>
    <t>Investimentos diretos</t>
  </si>
  <si>
    <t>Investimentos diretos totais e investimentos diretos totais aprovados/propostos no PDIRG</t>
  </si>
  <si>
    <t>Gastos com pessoal</t>
  </si>
  <si>
    <t>Custo das mercadorias vendidas e das matérias consumidas</t>
  </si>
  <si>
    <t>Gastos e perdas de financiamento</t>
  </si>
  <si>
    <t>GWh</t>
  </si>
  <si>
    <t>GWh/dia</t>
  </si>
  <si>
    <t>Energia fisica injetada / extraída</t>
  </si>
  <si>
    <t>Energia faturada injetada / extraída</t>
  </si>
  <si>
    <t>Quantidades médias de gás estimadas armazenar</t>
  </si>
  <si>
    <t>Unidade: euros</t>
  </si>
  <si>
    <t>Investimentos aprovados/propostos em sede de PDIRG xx 
(1)</t>
  </si>
  <si>
    <t>Investimentos aprovados/propostos em sede de PDIRG xx 
(2)</t>
  </si>
  <si>
    <t>Investimentos aprovados/propostos - pedidos adicionais (Nota 1)
(3)</t>
  </si>
  <si>
    <t>Total  
(4) = (1) + (2) + (3)</t>
  </si>
  <si>
    <t>Diferença entre (Nota 2)</t>
  </si>
  <si>
    <t>Amortizações dos investimentos aprovados/propostos em sede de PDIRG xx 
(5)</t>
  </si>
  <si>
    <t>Amortizações dos investimentos aprovados/propostos em sede de PDIRG yy 
(6)</t>
  </si>
  <si>
    <t>Amortizações dos investimentos aprovados/propostos - pedidos adicionais (Nota 1)
(7)</t>
  </si>
  <si>
    <t>Total Amortizações de investimentos aprovados/propostos 
(8) = (5) + (6) + (7)</t>
  </si>
  <si>
    <t>Diferença entre amortizações do exercício totais e amortizações dis investimentos aprovados/propostos no PDIRG (Nota 3)</t>
  </si>
  <si>
    <t>Comparticipações dos investimentos aprovados/propostos em sede de PDIRG xx
(9)</t>
  </si>
  <si>
    <t>Comparticipações dos investimentos aprovados/propostos em sede de PDIRG xx
(10)</t>
  </si>
  <si>
    <t>Comparticipações dos investimentos aprovados/propostos - pedidos adicionais (Nota 1)
(11)</t>
  </si>
  <si>
    <t>Total Comparticipações de investimentos aprovados/propostos 
(12) = (9) + (10) + (11)</t>
  </si>
  <si>
    <t>Diferença entre comparticipações totais e comparticipações dos investimentos aprovados/propostos no PDIRG (Nota 4)</t>
  </si>
  <si>
    <t xml:space="preserve">Investimentos diretos                         </t>
  </si>
  <si>
    <r>
      <t>Infraestruturas e equipamentos de gases renováveis</t>
    </r>
    <r>
      <rPr>
        <vertAlign val="superscript"/>
        <sz val="6"/>
        <rFont val="Calibri Light"/>
        <family val="2"/>
      </rPr>
      <t>1</t>
    </r>
  </si>
  <si>
    <t>Nota 3: Quando o somatório das amortizações dos investimentos aprovados/propostos em PDIRG não for igual aos montantes da colunas D do Quadro N2-05b Amortiz., as diferenças devem ser devidamente justificadas no Anexo ao Relatório das Contas Reguladas, indicando se resultam de investimentos incluidos em PDIRG não aprovados, de investimentos excluidos de PDIRG aprovados ou de outras situações.</t>
  </si>
  <si>
    <t>Nota 4: Quando o somatório das comparticipações dos investimentos aprovados/propostos em PDIRG não for igual aos montantes da colunas D e E do Quadro N2-06 Comp, as diferenças devem ser devidamente justificadas no Anexo ao Relatório das Contas Reguladas, indicando se resultam de investimentos incluidos em PDIRG não aprovados, de investimentos excluidos de PDIRG aprovados ou de outras situações.</t>
  </si>
  <si>
    <r>
      <rPr>
        <vertAlign val="superscript"/>
        <sz val="10"/>
        <rFont val="Arial"/>
        <family val="2"/>
      </rPr>
      <t>1</t>
    </r>
    <r>
      <rPr>
        <sz val="10"/>
        <color theme="1"/>
        <rFont val="Calibri"/>
        <family val="2"/>
        <scheme val="minor"/>
      </rPr>
      <t xml:space="preserve"> Nas infraestruturas e equipamentos de gases renováveis devem ser apresentadas todas as rubricas, em linha com o detalhe apresentado no Equipamento Básico</t>
    </r>
  </si>
  <si>
    <t>Nota 2: Quando o somatório dos investimentos diretos e das entradas em exploração aprovados/propostos em PDIRG não for igual aos montantes das colunas D e G do Quadro N2-05a Imob., respetivamente, as diferenças devem ser devidamente justificadas no Anexo ao Relatório das Contas Reguladas, indicando se resultam de investimentos incluidos em PDIRG não aprovados, de investimentos excluidos de PDIRG aprovados ou de outras situações.</t>
  </si>
  <si>
    <r>
      <t>Notas</t>
    </r>
    <r>
      <rPr>
        <b/>
        <vertAlign val="superscript"/>
        <sz val="10"/>
        <color theme="1"/>
        <rFont val="Calibri"/>
        <family val="2"/>
      </rPr>
      <t>a</t>
    </r>
  </si>
  <si>
    <t>a) Notas do Anexo às Demonstrações Financeiras das Contas Reguladas. Este anexo é parte integrante das demonstrações financeiras a incluir no Relatório das Contas Reguladas.</t>
  </si>
  <si>
    <t>Nota 1: Cada montante identificado nestas colunas deve ser devidamente detalhado e justificado, através de documentação comprovativa, no Anexo ao Relatório das Contas Reguladas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</si>
</sst>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2" formatCode="_-* #,##0\ &quot;€&quot;_-;\-* #,##0\ &quot;€&quot;_-;_-* &quot;-&quot;\ &quot;€&quot;_-;_-@_-"/>
    <numFmt numFmtId="43" formatCode="_-* #,##0.00_-;\-* #,##0.00_-;_-* &quot;-&quot;??_-;_-@_-"/>
    <numFmt numFmtId="164" formatCode="_-* #,##0\ _€_-;\-* #,##0\ _€_-;_-* &quot;-&quot;\ _€_-;_-@_-"/>
    <numFmt numFmtId="165" formatCode="_-* #,##0.00\ _€_-;\-* #,##0.00\ _€_-;_-* &quot;-&quot;??\ _€_-;_-@_-"/>
    <numFmt numFmtId="166" formatCode="#,##0.00;\(#,##0.00\);\-"/>
    <numFmt numFmtId="167" formatCode="d/m"/>
    <numFmt numFmtId="168" formatCode="#,##0;&quot;-&quot;#,##0"/>
    <numFmt numFmtId="169" formatCode="#,##0;[Red]&quot;-&quot;#,##0"/>
    <numFmt numFmtId="170" formatCode="0.0%"/>
    <numFmt numFmtId="171" formatCode="#,##0.000"/>
    <numFmt numFmtId="172" formatCode="#,###.00;\(#,###.00\);\-"/>
    <numFmt numFmtId="173" formatCode="_-* #,##0.00\ _E_s_c_._-;\-* #,##0.00\ _E_s_c_._-;_-* &quot;-&quot;??\ _E_s_c_._-;_-@_-"/>
    <numFmt numFmtId="174" formatCode="_(* #,##0.00_);_(* \(#,##0.00\);_(* &quot;-&quot;??_);_(@_)"/>
    <numFmt numFmtId="175" formatCode="_ * #,##0_ ;_ * \-#,##0_ ;_ * &quot;-&quot;??_ ;_ @_ "/>
    <numFmt numFmtId="176" formatCode="&quot;$&quot;#,##0.00;[Red]&quot;-&quot;&quot;$&quot;#,##0.00"/>
    <numFmt numFmtId="177" formatCode="_-&quot;€&quot;\ * #,##0.00_-;\-&quot;€&quot;\ * #,##0.00_-;_-&quot;€&quot;\ * &quot;-&quot;??_-;_-@_-"/>
    <numFmt numFmtId="178" formatCode="#,#00"/>
    <numFmt numFmtId="179" formatCode="_-* #,##0\ _E_s_c_._-;\-* #,##0\ _E_s_c_._-;_-* &quot;-&quot;\ _E_s_c_._-;_-@_-"/>
    <numFmt numFmtId="180" formatCode="_-* #,##0\ &quot;Esc.&quot;_-;\-* #,##0\ &quot;Esc.&quot;_-;_-* &quot;-&quot;\ &quot;Esc.&quot;_-;_-@_-"/>
    <numFmt numFmtId="181" formatCode="_-* #,##0.00\ &quot;Esc.&quot;_-;\-* #,##0.00\ &quot;Esc.&quot;_-;_-* &quot;-&quot;??\ &quot;Esc.&quot;_-;_-@_-"/>
    <numFmt numFmtId="182" formatCode="#,##0;[Red]#,##0"/>
    <numFmt numFmtId="183" formatCode="0%_);\(0%\)"/>
    <numFmt numFmtId="184" formatCode="#,##0__"/>
    <numFmt numFmtId="185" formatCode="_ * #,##0.00_ ;_ * \-#,##0.00_ ;_ * &quot;-&quot;??_ ;_ @_ "/>
    <numFmt numFmtId="186" formatCode="_(&quot;$&quot;* #,##0_);_(&quot;$&quot;* \(#,##0\);_(&quot;$&quot;* &quot;-&quot;_);_(@_)"/>
    <numFmt numFmtId="187" formatCode="General_)"/>
    <numFmt numFmtId="188" formatCode="00.0000%"/>
    <numFmt numFmtId="189" formatCode="0#"/>
    <numFmt numFmtId="190" formatCode="_(* #,##0.000_);_(* \(#,##0.000\);_(* &quot;-&quot;??_);_(@_)"/>
    <numFmt numFmtId="191" formatCode="#,##0;\(###\)"/>
    <numFmt numFmtId="192" formatCode="_(* #,##0.0000_);_(* \(#,##0.0000\);_(* &quot;-&quot;??_);_(@_)"/>
    <numFmt numFmtId="193" formatCode="#,##0;\-#,##0;&quot;-&quot;"/>
    <numFmt numFmtId="194" formatCode="#,##0.00;\-#,##0.00;&quot;-&quot;"/>
    <numFmt numFmtId="195" formatCode="#,##0%;\-#,##0%;&quot;- &quot;"/>
    <numFmt numFmtId="196" formatCode="#,##0.0%;\-#,##0.0%;&quot;- &quot;"/>
    <numFmt numFmtId="197" formatCode="#,##0.00%;\-#,##0.00%;&quot;- &quot;"/>
    <numFmt numFmtId="198" formatCode="#,##0.0;\-#,##0.0;&quot;-&quot;"/>
    <numFmt numFmtId="199" formatCode="0.000_)"/>
    <numFmt numFmtId="200" formatCode="[$-816]mmmm\ yy;@"/>
    <numFmt numFmtId="201" formatCode="#,##0\ &quot;Esc.&quot;;\-#,##0\ &quot;Esc.&quot;"/>
    <numFmt numFmtId="202" formatCode="#."/>
    <numFmt numFmtId="203" formatCode="0_)"/>
    <numFmt numFmtId="204" formatCode="_-* #,##0.00\ [$€-1]_-;\-* #,##0.00\ [$€-1]_-;_-* &quot;-&quot;??\ [$€-1]_-"/>
    <numFmt numFmtId="205" formatCode="_-* #,##0.00\ _p_t_a_-;\-* #,##0.00\ _p_t_a_-;_-* &quot;-&quot;??\ _p_t_a_-;_-@_-"/>
    <numFmt numFmtId="206" formatCode="#,##0.00;\(#,##0.00\)"/>
    <numFmt numFmtId="207" formatCode="_-* #,##0\ _F_-;\-* #,##0\ _F_-;_-* &quot;-&quot;\ _F_-;_-@_-"/>
    <numFmt numFmtId="208" formatCode="_-* #,##0.00\ _F_-;\-* #,##0.00\ _F_-;_-* &quot;-&quot;??\ _F_-;_-@_-"/>
    <numFmt numFmtId="209" formatCode="_-* #,##0\ &quot;F&quot;_-;\-* #,##0\ &quot;F&quot;_-;_-* &quot;-&quot;\ &quot;F&quot;_-;_-@_-"/>
    <numFmt numFmtId="210" formatCode="_-* #,##0.00\ &quot;F&quot;_-;\-* #,##0.00\ &quot;F&quot;_-;_-* &quot;-&quot;??\ &quot;F&quot;_-;_-@_-"/>
    <numFmt numFmtId="211" formatCode="_(* #,##0_);_(* \(#,##0\);_(* &quot;-&quot;_)"/>
    <numFmt numFmtId="212" formatCode="#,##0;[Red]\(#,##0\);\-"/>
    <numFmt numFmtId="213" formatCode="#,##0.00\ &quot;Esc.&quot;_);\(#,##0.00\ &quot;Esc.&quot;\)"/>
    <numFmt numFmtId="214" formatCode="#,##0\ &quot;Esc.&quot;_);\(#,##0\ &quot;Esc.&quot;\)"/>
    <numFmt numFmtId="215" formatCode="#,##0.00;[Red]\(#,##0.00\)"/>
    <numFmt numFmtId="216" formatCode="0%;\(0%\)"/>
    <numFmt numFmtId="217" formatCode="###,000"/>
    <numFmt numFmtId="218" formatCode="_-* #,##0_-;\-* #,##0_-;_-* &quot;-&quot;??_-;_-@_-"/>
    <numFmt numFmtId="219" formatCode="\ \ @"/>
    <numFmt numFmtId="220" formatCode="\ \ \ \ @"/>
    <numFmt numFmtId="221" formatCode="#,##0.00_);\(#,##0.00\);\-_)"/>
    <numFmt numFmtId="222" formatCode="_(* #,##0.00_);_(* \(#,##0.00\);_(* &quot;-&quot;_)"/>
  </numFmts>
  <fonts count="169">
    <font>
      <sz val="11"/>
      <color theme="1"/>
      <name val="Calibri"/>
      <family val="2"/>
      <scheme val="minor"/>
    </font>
    <font>
      <sz val="11"/>
      <color theme="1"/>
      <name val="Calibri Light"/>
      <family val="2"/>
    </font>
    <font>
      <sz val="11"/>
      <color theme="1"/>
      <name val="Calibri Light"/>
      <family val="2"/>
    </font>
    <font>
      <sz val="11"/>
      <color theme="1"/>
      <name val="Calibri Light"/>
      <family val="2"/>
    </font>
    <font>
      <sz val="11"/>
      <color theme="1"/>
      <name val="Calibri"/>
      <family val="2"/>
      <scheme val="minor"/>
    </font>
    <font>
      <b/>
      <sz val="11"/>
      <color theme="1"/>
      <name val="Calibri"/>
      <family val="2"/>
      <scheme val="minor"/>
    </font>
    <font>
      <u/>
      <sz val="11"/>
      <color theme="10"/>
      <name val="Calibri"/>
      <family val="2"/>
    </font>
    <font>
      <sz val="8"/>
      <name val="Arial"/>
      <family val="2"/>
    </font>
    <font>
      <b/>
      <sz val="8"/>
      <name val="Arial"/>
      <family val="2"/>
    </font>
    <font>
      <sz val="10"/>
      <name val="Arial"/>
      <family val="2"/>
    </font>
    <font>
      <b/>
      <sz val="9"/>
      <name val="Arial"/>
      <family val="2"/>
    </font>
    <font>
      <b/>
      <sz val="12"/>
      <name val="Arial"/>
      <family val="2"/>
    </font>
    <font>
      <sz val="8"/>
      <color theme="1"/>
      <name val="Arial"/>
      <family val="2"/>
    </font>
    <font>
      <sz val="10"/>
      <name val="MS Sans Serif"/>
      <family val="2"/>
    </font>
    <font>
      <sz val="8"/>
      <color rgb="FFFF0000"/>
      <name val="Arial"/>
      <family val="2"/>
    </font>
    <font>
      <vertAlign val="superscript"/>
      <sz val="8"/>
      <name val="Arial"/>
      <family val="2"/>
    </font>
    <font>
      <sz val="9"/>
      <color theme="1"/>
      <name val="Calibri"/>
      <family val="2"/>
      <scheme val="minor"/>
    </font>
    <font>
      <sz val="8"/>
      <color indexed="12"/>
      <name val="Arial"/>
      <family val="2"/>
    </font>
    <font>
      <b/>
      <sz val="9"/>
      <color theme="1"/>
      <name val="Calibri"/>
      <family val="2"/>
      <scheme val="minor"/>
    </font>
    <font>
      <sz val="8"/>
      <color indexed="8"/>
      <name val="Arial"/>
      <family val="2"/>
    </font>
    <font>
      <b/>
      <sz val="8"/>
      <color rgb="FFFF0000"/>
      <name val="Arial"/>
      <family val="2"/>
    </font>
    <font>
      <b/>
      <sz val="8"/>
      <color indexed="8"/>
      <name val="Arial"/>
      <family val="2"/>
    </font>
    <font>
      <u/>
      <sz val="8"/>
      <color theme="10"/>
      <name val="Arial"/>
      <family val="2"/>
    </font>
    <font>
      <sz val="11"/>
      <color indexed="8"/>
      <name val="Calibri"/>
      <family val="2"/>
    </font>
    <font>
      <sz val="11"/>
      <color indexed="9"/>
      <name val="Calibri"/>
      <family val="2"/>
    </font>
    <font>
      <sz val="11"/>
      <color indexed="20"/>
      <name val="Calibri"/>
      <family val="2"/>
    </font>
    <font>
      <u/>
      <sz val="10"/>
      <color indexed="36"/>
      <name val="Arial"/>
      <family val="2"/>
    </font>
    <font>
      <sz val="12"/>
      <name val="Tms Rmn"/>
    </font>
    <font>
      <b/>
      <sz val="15"/>
      <color indexed="62"/>
      <name val="Calibri"/>
      <family val="2"/>
    </font>
    <font>
      <b/>
      <sz val="13"/>
      <color indexed="62"/>
      <name val="Calibri"/>
      <family val="2"/>
    </font>
    <font>
      <b/>
      <sz val="11"/>
      <color indexed="62"/>
      <name val="Calibri"/>
      <family val="2"/>
    </font>
    <font>
      <b/>
      <sz val="11"/>
      <color indexed="52"/>
      <name val="Calibri"/>
      <family val="2"/>
    </font>
    <font>
      <b/>
      <sz val="11"/>
      <color indexed="10"/>
      <name val="Calibri"/>
      <family val="2"/>
    </font>
    <font>
      <sz val="11"/>
      <color indexed="10"/>
      <name val="Calibri"/>
      <family val="2"/>
    </font>
    <font>
      <b/>
      <sz val="11"/>
      <color indexed="9"/>
      <name val="Calibri"/>
      <family val="2"/>
    </font>
    <font>
      <sz val="10"/>
      <name val="Helv"/>
    </font>
    <font>
      <sz val="12"/>
      <name val="Helv"/>
    </font>
    <font>
      <sz val="10"/>
      <name val="Arial Narrow"/>
      <family val="2"/>
    </font>
    <font>
      <sz val="11"/>
      <color indexed="17"/>
      <name val="Calibri"/>
      <family val="2"/>
    </font>
    <font>
      <sz val="1"/>
      <color indexed="8"/>
      <name val="Courier"/>
      <family val="3"/>
    </font>
    <font>
      <sz val="11"/>
      <color indexed="62"/>
      <name val="Calibri"/>
      <family val="2"/>
    </font>
    <font>
      <sz val="10"/>
      <color indexed="8"/>
      <name val="MS Sans Serif"/>
      <family val="2"/>
    </font>
    <font>
      <i/>
      <sz val="11"/>
      <color indexed="23"/>
      <name val="Calibri"/>
      <family val="2"/>
    </font>
    <font>
      <b/>
      <sz val="10"/>
      <name val="Arial"/>
      <family val="2"/>
    </font>
    <font>
      <b/>
      <sz val="1"/>
      <color indexed="8"/>
      <name val="Courier"/>
      <family val="3"/>
    </font>
    <font>
      <sz val="11"/>
      <color indexed="52"/>
      <name val="Calibri"/>
      <family val="2"/>
    </font>
    <font>
      <sz val="11"/>
      <color indexed="60"/>
      <name val="Calibri"/>
      <family val="2"/>
    </font>
    <font>
      <sz val="11"/>
      <color indexed="19"/>
      <name val="Calibri"/>
      <family val="2"/>
    </font>
    <font>
      <sz val="7"/>
      <name val="Small Fonts"/>
      <family val="2"/>
    </font>
    <font>
      <sz val="11"/>
      <name val="Times"/>
      <family val="1"/>
    </font>
    <font>
      <sz val="10"/>
      <name val="Bookman"/>
      <family val="1"/>
    </font>
    <font>
      <sz val="10"/>
      <color indexed="8"/>
      <name val="Calibri"/>
      <family val="2"/>
    </font>
    <font>
      <sz val="8"/>
      <name val="CG Omega"/>
      <family val="2"/>
    </font>
    <font>
      <b/>
      <sz val="11"/>
      <color indexed="63"/>
      <name val="Calibri"/>
      <family val="2"/>
    </font>
    <font>
      <b/>
      <i/>
      <sz val="12"/>
      <color indexed="8"/>
      <name val="Arial"/>
      <family val="2"/>
    </font>
    <font>
      <sz val="12"/>
      <color indexed="8"/>
      <name val="Arial"/>
      <family val="2"/>
    </font>
    <font>
      <b/>
      <sz val="10"/>
      <color indexed="8"/>
      <name val="Arial"/>
      <family val="2"/>
    </font>
    <font>
      <b/>
      <sz val="12"/>
      <color indexed="8"/>
      <name val="Arial"/>
      <family val="2"/>
    </font>
    <font>
      <i/>
      <sz val="12"/>
      <color indexed="8"/>
      <name val="Arial"/>
      <family val="2"/>
    </font>
    <font>
      <sz val="12"/>
      <color indexed="48"/>
      <name val="Arial"/>
      <family val="2"/>
    </font>
    <font>
      <sz val="12"/>
      <color indexed="14"/>
      <name val="Arial"/>
      <family val="2"/>
    </font>
    <font>
      <b/>
      <sz val="10"/>
      <color indexed="10"/>
      <name val="Arial"/>
      <family val="2"/>
    </font>
    <font>
      <b/>
      <sz val="18"/>
      <color indexed="62"/>
      <name val="Cambria"/>
      <family val="2"/>
    </font>
    <font>
      <b/>
      <sz val="11"/>
      <color indexed="8"/>
      <name val="Calibri"/>
      <family val="2"/>
    </font>
    <font>
      <sz val="8"/>
      <name val="Book Antiqua"/>
      <family val="1"/>
    </font>
    <font>
      <b/>
      <sz val="14"/>
      <color theme="1" tint="0.249977111117893"/>
      <name val="Calibri"/>
      <family val="2"/>
      <scheme val="minor"/>
    </font>
    <font>
      <sz val="11"/>
      <color theme="1" tint="0.249977111117893"/>
      <name val="Calibri"/>
      <family val="2"/>
      <scheme val="minor"/>
    </font>
    <font>
      <sz val="9"/>
      <color theme="1" tint="0.249977111117893"/>
      <name val="Calibri"/>
      <family val="2"/>
      <scheme val="minor"/>
    </font>
    <font>
      <b/>
      <sz val="12"/>
      <color theme="1" tint="0.249977111117893"/>
      <name val="Calibri"/>
      <family val="2"/>
      <scheme val="minor"/>
    </font>
    <font>
      <b/>
      <sz val="9"/>
      <name val="Calibri"/>
      <family val="2"/>
      <scheme val="minor"/>
    </font>
    <font>
      <b/>
      <sz val="8"/>
      <name val="Calibri"/>
      <family val="2"/>
      <scheme val="minor"/>
    </font>
    <font>
      <sz val="10"/>
      <color theme="1" tint="0.249977111117893"/>
      <name val="Calibri"/>
      <family val="2"/>
      <scheme val="minor"/>
    </font>
    <font>
      <u/>
      <sz val="8"/>
      <color theme="10"/>
      <name val="Calibri"/>
      <family val="2"/>
      <scheme val="minor"/>
    </font>
    <font>
      <sz val="8"/>
      <color theme="1"/>
      <name val="Calibri"/>
      <family val="2"/>
      <scheme val="minor"/>
    </font>
    <font>
      <sz val="8"/>
      <name val="Calibri"/>
      <family val="2"/>
      <scheme val="minor"/>
    </font>
    <font>
      <vertAlign val="superscript"/>
      <sz val="8"/>
      <name val="Calibri"/>
      <family val="2"/>
      <scheme val="minor"/>
    </font>
    <font>
      <sz val="10"/>
      <color indexed="8"/>
      <name val="Arial"/>
      <family val="2"/>
    </font>
    <font>
      <sz val="9"/>
      <name val="Arial"/>
      <family val="2"/>
    </font>
    <font>
      <sz val="10"/>
      <name val="Courier"/>
      <family val="3"/>
    </font>
    <font>
      <sz val="11"/>
      <name val="??"/>
      <family val="3"/>
      <charset val="129"/>
    </font>
    <font>
      <b/>
      <sz val="10"/>
      <name val="Palatino"/>
      <family val="1"/>
    </font>
    <font>
      <sz val="10"/>
      <name val="Book Antiqua"/>
      <family val="1"/>
    </font>
    <font>
      <b/>
      <sz val="10"/>
      <name val="Book Antiqua"/>
      <family val="1"/>
    </font>
    <font>
      <b/>
      <sz val="8"/>
      <color indexed="9"/>
      <name val="Arial"/>
      <family val="2"/>
    </font>
    <font>
      <b/>
      <sz val="8"/>
      <name val="Univers (E1)"/>
    </font>
    <font>
      <sz val="12"/>
      <name val="±¼¸²Ã¼"/>
      <family val="3"/>
      <charset val="129"/>
    </font>
    <font>
      <b/>
      <sz val="15"/>
      <color indexed="56"/>
      <name val="Calibri"/>
      <family val="2"/>
    </font>
    <font>
      <b/>
      <sz val="13"/>
      <color indexed="56"/>
      <name val="Calibri"/>
      <family val="2"/>
    </font>
    <font>
      <b/>
      <sz val="11"/>
      <color indexed="56"/>
      <name val="Calibri"/>
      <family val="2"/>
    </font>
    <font>
      <b/>
      <sz val="10"/>
      <color indexed="9"/>
      <name val="Arial"/>
      <family val="2"/>
    </font>
    <font>
      <b/>
      <sz val="8"/>
      <color indexed="8"/>
      <name val="Courier New"/>
      <family val="3"/>
    </font>
    <font>
      <sz val="11"/>
      <name val="Tms Rmn"/>
      <family val="1"/>
    </font>
    <font>
      <sz val="12"/>
      <name val="Times New Roman"/>
      <family val="1"/>
    </font>
    <font>
      <b/>
      <sz val="12"/>
      <name val="Helv"/>
    </font>
    <font>
      <sz val="1"/>
      <color indexed="16"/>
      <name val="Courier"/>
      <family val="3"/>
    </font>
    <font>
      <sz val="10"/>
      <color indexed="12"/>
      <name val="Arial"/>
      <family val="2"/>
    </font>
    <font>
      <sz val="10"/>
      <name val="Times New Roman"/>
      <family val="1"/>
    </font>
    <font>
      <sz val="5"/>
      <name val="Arial"/>
      <family val="2"/>
    </font>
    <font>
      <sz val="18"/>
      <name val="Times New Roman"/>
      <family val="1"/>
    </font>
    <font>
      <sz val="8"/>
      <name val="Times New Roman"/>
      <family val="1"/>
    </font>
    <font>
      <b/>
      <sz val="1"/>
      <color indexed="16"/>
      <name val="Courier"/>
      <family val="3"/>
    </font>
    <font>
      <u/>
      <sz val="8"/>
      <color indexed="36"/>
      <name val="Comic Sans MS"/>
      <family val="4"/>
    </font>
    <font>
      <u/>
      <sz val="8"/>
      <color indexed="12"/>
      <name val="Comic Sans MS"/>
      <family val="4"/>
    </font>
    <font>
      <u/>
      <sz val="10"/>
      <color indexed="12"/>
      <name val="Times New Roman"/>
      <family val="1"/>
    </font>
    <font>
      <sz val="10"/>
      <color indexed="14"/>
      <name val="Arial"/>
      <family val="2"/>
    </font>
    <font>
      <sz val="9"/>
      <name val="Times New Roman"/>
      <family val="1"/>
    </font>
    <font>
      <sz val="8"/>
      <name val="Tms Rmn"/>
    </font>
    <font>
      <b/>
      <i/>
      <sz val="10"/>
      <color indexed="8"/>
      <name val="Arial"/>
      <family val="2"/>
    </font>
    <font>
      <b/>
      <sz val="10"/>
      <color indexed="17"/>
      <name val="Arial"/>
      <family val="2"/>
    </font>
    <font>
      <b/>
      <sz val="12"/>
      <color indexed="13"/>
      <name val="Arial"/>
      <family val="2"/>
    </font>
    <font>
      <sz val="10"/>
      <color indexed="10"/>
      <name val="Arial"/>
      <family val="2"/>
    </font>
    <font>
      <b/>
      <sz val="10"/>
      <name val="MS Sans Serif"/>
      <family val="2"/>
    </font>
    <font>
      <sz val="11"/>
      <color indexed="9"/>
      <name val="Arial"/>
      <family val="2"/>
    </font>
    <font>
      <sz val="11"/>
      <name val="Arial"/>
      <family val="2"/>
    </font>
    <font>
      <b/>
      <sz val="11"/>
      <color indexed="9"/>
      <name val="Arial"/>
      <family val="2"/>
    </font>
    <font>
      <sz val="10"/>
      <color indexed="56"/>
      <name val="Arial"/>
      <family val="2"/>
    </font>
    <font>
      <b/>
      <sz val="11"/>
      <color indexed="56"/>
      <name val="Arial"/>
      <family val="2"/>
    </font>
    <font>
      <b/>
      <i/>
      <sz val="11"/>
      <color indexed="56"/>
      <name val="Arial"/>
      <family val="2"/>
    </font>
    <font>
      <b/>
      <sz val="11"/>
      <color indexed="18"/>
      <name val="Arial Narrow"/>
      <family val="2"/>
    </font>
    <font>
      <sz val="8"/>
      <color rgb="FF1F497D"/>
      <name val="Verdana"/>
      <family val="2"/>
    </font>
    <font>
      <b/>
      <sz val="8"/>
      <color rgb="FF1F497D"/>
      <name val="Verdana"/>
      <family val="2"/>
    </font>
    <font>
      <b/>
      <sz val="13"/>
      <name val="Helv"/>
    </font>
    <font>
      <b/>
      <sz val="18"/>
      <color indexed="56"/>
      <name val="Cambria"/>
      <family val="2"/>
    </font>
    <font>
      <sz val="8"/>
      <color indexed="9"/>
      <name val="Arial"/>
      <family val="2"/>
    </font>
    <font>
      <sz val="8"/>
      <color indexed="8"/>
      <name val="Wingdings"/>
      <charset val="2"/>
    </font>
    <font>
      <b/>
      <i/>
      <sz val="9.5"/>
      <name val="Helv"/>
    </font>
    <font>
      <sz val="11"/>
      <name val="돋움"/>
      <family val="3"/>
      <charset val="129"/>
    </font>
    <font>
      <b/>
      <sz val="11"/>
      <color rgb="FFFF0000"/>
      <name val="Calibri"/>
      <family val="2"/>
      <scheme val="minor"/>
    </font>
    <font>
      <sz val="11"/>
      <name val="Calibri"/>
      <family val="2"/>
      <scheme val="minor"/>
    </font>
    <font>
      <b/>
      <sz val="11"/>
      <name val="Calibri"/>
      <family val="2"/>
      <scheme val="minor"/>
    </font>
    <font>
      <u/>
      <sz val="10"/>
      <color indexed="12"/>
      <name val="Arial"/>
      <family val="2"/>
    </font>
    <font>
      <sz val="10"/>
      <name val="Calibri"/>
      <family val="2"/>
      <scheme val="minor"/>
    </font>
    <font>
      <sz val="11"/>
      <color theme="1" tint="0.34998626667073579"/>
      <name val="Calibri"/>
      <family val="2"/>
      <scheme val="minor"/>
    </font>
    <font>
      <b/>
      <sz val="9"/>
      <color indexed="81"/>
      <name val="Tahoma"/>
      <family val="2"/>
    </font>
    <font>
      <sz val="9"/>
      <color indexed="81"/>
      <name val="Tahoma"/>
      <family val="2"/>
    </font>
    <font>
      <b/>
      <sz val="10"/>
      <color theme="1" tint="0.34998626667073579"/>
      <name val="Calibri"/>
      <family val="2"/>
      <scheme val="minor"/>
    </font>
    <font>
      <sz val="9"/>
      <name val="Calibri"/>
      <family val="2"/>
      <scheme val="minor"/>
    </font>
    <font>
      <u/>
      <sz val="9"/>
      <color theme="10"/>
      <name val="Calibri"/>
      <family val="2"/>
      <scheme val="minor"/>
    </font>
    <font>
      <vertAlign val="superscript"/>
      <sz val="9"/>
      <name val="Calibri"/>
      <family val="2"/>
      <scheme val="minor"/>
    </font>
    <font>
      <sz val="9"/>
      <color rgb="FFFF0000"/>
      <name val="Calibri"/>
      <family val="2"/>
      <scheme val="minor"/>
    </font>
    <font>
      <b/>
      <sz val="9"/>
      <color theme="4"/>
      <name val="Calibri"/>
      <family val="2"/>
      <scheme val="minor"/>
    </font>
    <font>
      <sz val="9"/>
      <color indexed="12"/>
      <name val="Calibri"/>
      <family val="2"/>
      <scheme val="minor"/>
    </font>
    <font>
      <sz val="9"/>
      <color indexed="62"/>
      <name val="Calibri"/>
      <family val="2"/>
      <scheme val="minor"/>
    </font>
    <font>
      <u/>
      <sz val="9"/>
      <color theme="10"/>
      <name val="Calibri"/>
      <family val="2"/>
    </font>
    <font>
      <b/>
      <sz val="11"/>
      <color theme="1"/>
      <name val="Calibri Light"/>
      <family val="2"/>
    </font>
    <font>
      <sz val="11"/>
      <name val="Calibri Light"/>
      <family val="2"/>
    </font>
    <font>
      <vertAlign val="superscript"/>
      <sz val="11"/>
      <name val="Calibri Light"/>
      <family val="2"/>
    </font>
    <font>
      <b/>
      <sz val="11"/>
      <name val="Calibri Light"/>
      <family val="2"/>
    </font>
    <font>
      <b/>
      <sz val="11"/>
      <color rgb="FFFF0000"/>
      <name val="Calibri Light"/>
      <family val="2"/>
    </font>
    <font>
      <u/>
      <sz val="11"/>
      <color theme="10"/>
      <name val="Calibri Light"/>
      <family val="2"/>
    </font>
    <font>
      <sz val="11"/>
      <color indexed="12"/>
      <name val="Calibri Light"/>
      <family val="2"/>
    </font>
    <font>
      <u/>
      <sz val="11"/>
      <color indexed="12"/>
      <name val="Calibri Light"/>
      <family val="2"/>
    </font>
    <font>
      <b/>
      <sz val="8"/>
      <color rgb="FFFF0000"/>
      <name val="Calibri"/>
      <family val="2"/>
      <scheme val="minor"/>
    </font>
    <font>
      <vertAlign val="superscript"/>
      <sz val="9"/>
      <name val="Calibri"/>
      <family val="2"/>
    </font>
    <font>
      <vertAlign val="superscript"/>
      <sz val="7.65"/>
      <name val="Calibri"/>
      <family val="2"/>
    </font>
    <font>
      <sz val="10"/>
      <name val="Calibri Light"/>
      <family val="2"/>
    </font>
    <font>
      <vertAlign val="superscript"/>
      <sz val="6"/>
      <name val="Arial"/>
      <family val="2"/>
    </font>
    <font>
      <sz val="9"/>
      <name val="Calibri Light"/>
      <family val="2"/>
    </font>
    <font>
      <b/>
      <sz val="8"/>
      <name val="Calibri Light"/>
      <family val="2"/>
    </font>
    <font>
      <sz val="8"/>
      <name val="Calibri Light"/>
      <family val="2"/>
    </font>
    <font>
      <sz val="9"/>
      <name val="Calibri"/>
      <family val="2"/>
    </font>
    <font>
      <sz val="11"/>
      <name val="Calibri"/>
      <family val="2"/>
    </font>
    <font>
      <vertAlign val="superscript"/>
      <sz val="6"/>
      <name val="Calibri Light"/>
      <family val="2"/>
    </font>
    <font>
      <vertAlign val="superscript"/>
      <sz val="10"/>
      <name val="Arial"/>
      <family val="2"/>
    </font>
    <font>
      <sz val="10"/>
      <color theme="1"/>
      <name val="Calibri"/>
      <family val="2"/>
      <scheme val="minor"/>
    </font>
    <font>
      <b/>
      <sz val="10"/>
      <name val="Calibri Light"/>
      <family val="2"/>
    </font>
    <font>
      <b/>
      <sz val="9"/>
      <name val="Calibri Light"/>
      <family val="2"/>
    </font>
    <font>
      <b/>
      <sz val="10"/>
      <color theme="1"/>
      <name val="Calibri"/>
      <family val="2"/>
    </font>
    <font>
      <b/>
      <vertAlign val="superscript"/>
      <sz val="10"/>
      <color theme="1"/>
      <name val="Calibri"/>
      <family val="2"/>
    </font>
  </fonts>
  <fills count="78">
    <fill>
      <patternFill patternType="none"/>
    </fill>
    <fill>
      <patternFill patternType="gray125"/>
    </fill>
    <fill>
      <patternFill patternType="solid">
        <fgColor rgb="FFFFFFCC"/>
      </patternFill>
    </fill>
    <fill>
      <patternFill patternType="solid">
        <fgColor indexed="9"/>
      </patternFill>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5"/>
      </patternFill>
    </fill>
    <fill>
      <patternFill patternType="solid">
        <fgColor indexed="49"/>
      </patternFill>
    </fill>
    <fill>
      <patternFill patternType="solid">
        <fgColor indexed="53"/>
      </patternFill>
    </fill>
    <fill>
      <patternFill patternType="solid">
        <fgColor indexed="51"/>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56"/>
      </patternFill>
    </fill>
    <fill>
      <patternFill patternType="solid">
        <fgColor indexed="42"/>
      </patternFill>
    </fill>
    <fill>
      <patternFill patternType="solid">
        <fgColor indexed="27"/>
        <bgColor indexed="64"/>
      </patternFill>
    </fill>
    <fill>
      <patternFill patternType="solid">
        <fgColor indexed="46"/>
      </patternFill>
    </fill>
    <fill>
      <patternFill patternType="solid">
        <fgColor indexed="41"/>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54"/>
        <bgColor indexed="64"/>
      </patternFill>
    </fill>
    <fill>
      <patternFill patternType="solid">
        <fgColor indexed="41"/>
        <bgColor indexed="64"/>
      </patternFill>
    </fill>
    <fill>
      <patternFill patternType="solid">
        <fgColor indexed="40"/>
        <bgColor indexed="64"/>
      </patternFill>
    </fill>
    <fill>
      <patternFill patternType="gray0625">
        <fgColor indexed="1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5"/>
        <bgColor indexed="64"/>
      </patternFill>
    </fill>
    <fill>
      <patternFill patternType="gray0625">
        <fgColor indexed="10"/>
      </patternFill>
    </fill>
    <fill>
      <patternFill patternType="solid">
        <fgColor indexed="56"/>
        <bgColor indexed="64"/>
      </patternFill>
    </fill>
    <fill>
      <patternFill patternType="solid">
        <fgColor indexed="12"/>
      </patternFill>
    </fill>
    <fill>
      <patternFill patternType="solid">
        <fgColor indexed="6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13"/>
      </patternFill>
    </fill>
    <fill>
      <patternFill patternType="solid">
        <fgColor indexed="17"/>
      </patternFill>
    </fill>
    <fill>
      <patternFill patternType="mediumGray">
        <fgColor indexed="22"/>
      </patternFill>
    </fill>
    <fill>
      <patternFill patternType="solid">
        <fgColor indexed="23"/>
        <bgColor indexed="64"/>
      </patternFill>
    </fill>
    <fill>
      <patternFill patternType="solid">
        <fgColor indexed="55"/>
        <bgColor indexed="64"/>
      </patternFill>
    </fill>
    <fill>
      <patternFill patternType="solid">
        <fgColor indexed="31"/>
        <bgColor indexed="64"/>
      </patternFill>
    </fill>
    <fill>
      <patternFill patternType="solid">
        <fgColor rgb="FFDBE5F1"/>
        <bgColor rgb="FF000000"/>
      </patternFill>
    </fill>
    <fill>
      <patternFill patternType="solid">
        <fgColor rgb="FFDBE5F1"/>
        <bgColor rgb="FFFFFFFF"/>
      </patternFill>
    </fill>
    <fill>
      <patternFill patternType="solid">
        <fgColor indexed="62"/>
        <bgColor indexed="64"/>
      </patternFill>
    </fill>
    <fill>
      <patternFill patternType="solid">
        <fgColor theme="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style="medium">
        <color indexed="64"/>
      </top>
      <bottom style="medium">
        <color indexed="64"/>
      </bottom>
      <diagonal/>
    </border>
    <border>
      <left/>
      <right/>
      <top/>
      <bottom style="medium">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56"/>
      </top>
      <bottom style="double">
        <color indexed="56"/>
      </bottom>
      <diagonal/>
    </border>
    <border>
      <left/>
      <right/>
      <top style="thin">
        <color indexed="62"/>
      </top>
      <bottom style="double">
        <color indexed="62"/>
      </bottom>
      <diagonal/>
    </border>
    <border>
      <left style="double">
        <color indexed="64"/>
      </left>
      <right/>
      <top/>
      <bottom/>
      <diagonal/>
    </border>
    <border>
      <left/>
      <right style="medium">
        <color indexed="64"/>
      </right>
      <top/>
      <bottom/>
      <diagonal/>
    </border>
    <border>
      <left style="thin">
        <color indexed="9"/>
      </left>
      <right style="thin">
        <color indexed="9"/>
      </right>
      <top style="thin">
        <color indexed="9"/>
      </top>
      <bottom/>
      <diagonal/>
    </border>
    <border>
      <left/>
      <right/>
      <top/>
      <bottom style="thick">
        <color indexed="64"/>
      </bottom>
      <diagonal/>
    </border>
    <border>
      <left/>
      <right/>
      <top/>
      <bottom style="thick">
        <color indexed="62"/>
      </bottom>
      <diagonal/>
    </border>
    <border>
      <left/>
      <right/>
      <top/>
      <bottom style="medium">
        <color indexed="30"/>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4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2367">
    <xf numFmtId="0" fontId="0" fillId="0" borderId="0"/>
    <xf numFmtId="9" fontId="4" fillId="0" borderId="0" applyFont="0" applyFill="0" applyBorder="0" applyAlignment="0" applyProtection="0"/>
    <xf numFmtId="0" fontId="6" fillId="0" borderId="0" applyNumberFormat="0" applyFill="0" applyBorder="0" applyAlignment="0" applyProtection="0">
      <alignment vertical="top"/>
      <protection locked="0"/>
    </xf>
    <xf numFmtId="0" fontId="9" fillId="0" borderId="0"/>
    <xf numFmtId="0" fontId="9" fillId="0" borderId="0"/>
    <xf numFmtId="0" fontId="13" fillId="0" borderId="0"/>
    <xf numFmtId="0" fontId="9" fillId="0" borderId="0"/>
    <xf numFmtId="0" fontId="9" fillId="0" borderId="0"/>
    <xf numFmtId="0" fontId="13" fillId="0" borderId="0"/>
    <xf numFmtId="0" fontId="9" fillId="0" borderId="0"/>
    <xf numFmtId="9" fontId="9" fillId="0" borderId="0" applyFont="0" applyFill="0" applyBorder="0" applyAlignment="0" applyProtection="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3" borderId="0" applyNumberFormat="0" applyBorder="0" applyAlignment="0" applyProtection="0"/>
    <xf numFmtId="0" fontId="23" fillId="4"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3" borderId="0" applyNumberFormat="0" applyBorder="0" applyAlignment="0" applyProtection="0"/>
    <xf numFmtId="0" fontId="23" fillId="5" borderId="0" applyNumberFormat="0" applyBorder="0" applyAlignment="0" applyProtection="0"/>
    <xf numFmtId="0" fontId="23" fillId="3"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5" borderId="0" applyNumberFormat="0" applyBorder="0" applyAlignment="0" applyProtection="0"/>
    <xf numFmtId="0" fontId="23" fillId="7" borderId="0" applyNumberFormat="0" applyBorder="0" applyAlignment="0" applyProtection="0"/>
    <xf numFmtId="0" fontId="23" fillId="5"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4" borderId="0" applyNumberFormat="0" applyBorder="0" applyAlignment="0" applyProtection="0"/>
    <xf numFmtId="0" fontId="23" fillId="8" borderId="0" applyNumberFormat="0" applyBorder="0" applyAlignment="0" applyProtection="0"/>
    <xf numFmtId="0" fontId="23" fillId="4"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5" borderId="0" applyNumberFormat="0" applyBorder="0" applyAlignment="0" applyProtection="0"/>
    <xf numFmtId="0" fontId="23" fillId="7" borderId="0" applyNumberFormat="0" applyBorder="0" applyAlignment="0" applyProtection="0"/>
    <xf numFmtId="0" fontId="23" fillId="5"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28" fillId="0" borderId="17" applyNumberFormat="0" applyFill="0" applyAlignment="0" applyProtection="0"/>
    <xf numFmtId="0" fontId="29" fillId="0" borderId="18" applyNumberFormat="0" applyFill="0" applyAlignment="0" applyProtection="0"/>
    <xf numFmtId="0" fontId="30" fillId="0" borderId="19" applyNumberFormat="0" applyFill="0" applyAlignment="0" applyProtection="0"/>
    <xf numFmtId="0" fontId="30" fillId="0" borderId="0" applyNumberFormat="0" applyFill="0" applyBorder="0" applyAlignment="0" applyProtection="0"/>
    <xf numFmtId="0" fontId="31" fillId="3" borderId="20" applyNumberFormat="0" applyAlignment="0" applyProtection="0"/>
    <xf numFmtId="0" fontId="31" fillId="3" borderId="20" applyNumberFormat="0" applyAlignment="0" applyProtection="0"/>
    <xf numFmtId="0" fontId="32" fillId="3" borderId="20" applyNumberFormat="0" applyAlignment="0" applyProtection="0"/>
    <xf numFmtId="0" fontId="33" fillId="0" borderId="21" applyNumberFormat="0" applyFill="0" applyAlignment="0" applyProtection="0"/>
    <xf numFmtId="0" fontId="34" fillId="18" borderId="22" applyNumberFormat="0" applyAlignment="0" applyProtection="0"/>
    <xf numFmtId="0" fontId="34" fillId="18" borderId="22" applyNumberFormat="0" applyAlignment="0" applyProtection="0"/>
    <xf numFmtId="0" fontId="35" fillId="0" borderId="23"/>
    <xf numFmtId="0" fontId="36" fillId="0" borderId="0"/>
    <xf numFmtId="0" fontId="36" fillId="0" borderId="0"/>
    <xf numFmtId="17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4" fontId="37" fillId="0" borderId="0" applyFont="0" applyFill="0" applyBorder="0" applyAlignment="0" applyProtection="0"/>
    <xf numFmtId="174" fontId="37" fillId="0" borderId="0" applyFont="0" applyFill="0" applyBorder="0" applyAlignment="0" applyProtection="0"/>
    <xf numFmtId="174" fontId="37" fillId="0" borderId="0" applyFont="0" applyFill="0" applyBorder="0" applyAlignment="0" applyProtection="0"/>
    <xf numFmtId="174" fontId="37" fillId="0" borderId="0" applyFont="0" applyFill="0" applyBorder="0" applyAlignment="0" applyProtection="0"/>
    <xf numFmtId="174" fontId="37" fillId="0" borderId="0" applyFont="0" applyFill="0" applyBorder="0" applyAlignment="0" applyProtection="0"/>
    <xf numFmtId="174" fontId="9" fillId="0" borderId="0" applyFont="0" applyFill="0" applyBorder="0" applyAlignment="0" applyProtection="0"/>
    <xf numFmtId="174" fontId="37" fillId="0" borderId="0" applyFont="0" applyFill="0" applyBorder="0" applyAlignment="0" applyProtection="0"/>
    <xf numFmtId="175"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43" fontId="23"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24" fillId="19"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38" fillId="8" borderId="0" applyNumberFormat="0" applyBorder="0" applyAlignment="0" applyProtection="0"/>
    <xf numFmtId="0" fontId="35" fillId="0" borderId="23"/>
    <xf numFmtId="0" fontId="36" fillId="0" borderId="0"/>
    <xf numFmtId="0" fontId="36" fillId="0" borderId="0"/>
    <xf numFmtId="176" fontId="35" fillId="0" borderId="0" applyFont="0" applyFill="0" applyBorder="0" applyAlignment="0" applyProtection="0"/>
    <xf numFmtId="0" fontId="39" fillId="0" borderId="0">
      <protection locked="0"/>
    </xf>
    <xf numFmtId="0" fontId="40" fillId="10" borderId="20" applyNumberFormat="0" applyAlignment="0" applyProtection="0"/>
    <xf numFmtId="0" fontId="41" fillId="0" borderId="0" applyNumberFormat="0" applyFont="0" applyFill="0" applyBorder="0" applyAlignment="0" applyProtection="0"/>
    <xf numFmtId="177" fontId="9"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178" fontId="39" fillId="0" borderId="0">
      <protection locked="0"/>
    </xf>
    <xf numFmtId="0" fontId="38" fillId="20" borderId="0" applyNumberFormat="0" applyBorder="0" applyAlignment="0" applyProtection="0"/>
    <xf numFmtId="0" fontId="38" fillId="20" borderId="0" applyNumberFormat="0" applyBorder="0" applyAlignment="0" applyProtection="0"/>
    <xf numFmtId="0" fontId="9" fillId="0" borderId="0"/>
    <xf numFmtId="0" fontId="9" fillId="0" borderId="0"/>
    <xf numFmtId="0" fontId="9" fillId="0" borderId="0"/>
    <xf numFmtId="0" fontId="9" fillId="0" borderId="0"/>
    <xf numFmtId="0" fontId="11" fillId="0" borderId="24" applyNumberFormat="0" applyAlignment="0" applyProtection="0">
      <alignment horizontal="left" vertical="center"/>
    </xf>
    <xf numFmtId="0" fontId="11" fillId="0" borderId="12">
      <alignment horizontal="left" vertical="center"/>
    </xf>
    <xf numFmtId="14" fontId="43" fillId="21" borderId="25">
      <alignment horizontal="center" vertical="center" wrapText="1"/>
    </xf>
    <xf numFmtId="0" fontId="28" fillId="0" borderId="26" applyNumberFormat="0" applyFill="0" applyAlignment="0" applyProtection="0"/>
    <xf numFmtId="0" fontId="28" fillId="0" borderId="26" applyNumberFormat="0" applyFill="0" applyAlignment="0" applyProtection="0"/>
    <xf numFmtId="0" fontId="29" fillId="0" borderId="27" applyNumberFormat="0" applyFill="0" applyAlignment="0" applyProtection="0"/>
    <xf numFmtId="0" fontId="29" fillId="0" borderId="27" applyNumberFormat="0" applyFill="0" applyAlignment="0" applyProtection="0"/>
    <xf numFmtId="0" fontId="30" fillId="0" borderId="28" applyNumberFormat="0" applyFill="0" applyAlignment="0" applyProtection="0"/>
    <xf numFmtId="0" fontId="30" fillId="0" borderId="28"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4" fillId="0" borderId="0">
      <protection locked="0"/>
    </xf>
    <xf numFmtId="0" fontId="44" fillId="0" borderId="0">
      <protection locked="0"/>
    </xf>
    <xf numFmtId="0" fontId="25" fillId="22" borderId="0" applyNumberFormat="0" applyBorder="0" applyAlignment="0" applyProtection="0"/>
    <xf numFmtId="0" fontId="40" fillId="6" borderId="20" applyNumberFormat="0" applyAlignment="0" applyProtection="0"/>
    <xf numFmtId="0" fontId="40" fillId="6" borderId="20" applyNumberFormat="0" applyAlignment="0" applyProtection="0"/>
    <xf numFmtId="0" fontId="45" fillId="0" borderId="29" applyNumberFormat="0" applyFill="0" applyAlignment="0" applyProtection="0"/>
    <xf numFmtId="0" fontId="45" fillId="0" borderId="29" applyNumberFormat="0" applyFill="0" applyAlignment="0" applyProtection="0"/>
    <xf numFmtId="179" fontId="9" fillId="0" borderId="0" applyFont="0" applyFill="0" applyBorder="0" applyAlignment="0" applyProtection="0"/>
    <xf numFmtId="173" fontId="9" fillId="0" borderId="0" applyFont="0" applyFill="0" applyBorder="0" applyAlignment="0" applyProtection="0"/>
    <xf numFmtId="176" fontId="35" fillId="0" borderId="0" applyFont="0" applyFill="0" applyBorder="0" applyAlignment="0" applyProtection="0"/>
    <xf numFmtId="180" fontId="9" fillId="0" borderId="0" applyFont="0" applyFill="0" applyBorder="0" applyAlignment="0" applyProtection="0"/>
    <xf numFmtId="181" fontId="9" fillId="0" borderId="0" applyFont="0" applyFill="0" applyBorder="0" applyAlignment="0" applyProtection="0"/>
    <xf numFmtId="0" fontId="46" fillId="7" borderId="0" applyNumberFormat="0" applyBorder="0" applyAlignment="0" applyProtection="0"/>
    <xf numFmtId="0" fontId="46" fillId="7" borderId="0" applyNumberFormat="0" applyBorder="0" applyAlignment="0" applyProtection="0"/>
    <xf numFmtId="0" fontId="47" fillId="10" borderId="0" applyNumberFormat="0" applyBorder="0" applyAlignment="0" applyProtection="0"/>
    <xf numFmtId="37" fontId="48" fillId="0" borderId="0"/>
    <xf numFmtId="182" fontId="49" fillId="0" borderId="0"/>
    <xf numFmtId="0" fontId="23" fillId="0" borderId="0"/>
    <xf numFmtId="0" fontId="23"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37" fillId="0" borderId="0"/>
    <xf numFmtId="0" fontId="9" fillId="0" borderId="0"/>
    <xf numFmtId="0" fontId="9" fillId="0" borderId="0"/>
    <xf numFmtId="0" fontId="9" fillId="0" borderId="0"/>
    <xf numFmtId="0" fontId="9" fillId="0" borderId="0"/>
    <xf numFmtId="0" fontId="23" fillId="0" borderId="0"/>
    <xf numFmtId="0" fontId="23"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3"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applyNumberFormat="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9" fillId="0" borderId="0"/>
    <xf numFmtId="0" fontId="9" fillId="0" borderId="0"/>
    <xf numFmtId="0" fontId="9" fillId="0" borderId="0"/>
    <xf numFmtId="0" fontId="9" fillId="0" borderId="0"/>
    <xf numFmtId="0" fontId="9" fillId="0" borderId="0"/>
    <xf numFmtId="0" fontId="50"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2" fillId="0" borderId="0" applyNumberFormat="0" applyFont="0" applyFill="0" applyBorder="0" applyAlignment="0" applyProtection="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4" fillId="0" borderId="0"/>
    <xf numFmtId="0" fontId="23" fillId="0" borderId="0"/>
    <xf numFmtId="0" fontId="23" fillId="0" borderId="0"/>
    <xf numFmtId="0" fontId="23" fillId="7" borderId="30" applyNumberFormat="0" applyFont="0" applyAlignment="0" applyProtection="0"/>
    <xf numFmtId="0" fontId="23" fillId="7" borderId="30" applyNumberFormat="0" applyFont="0" applyAlignment="0" applyProtection="0"/>
    <xf numFmtId="0" fontId="4" fillId="2" borderId="16"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23" fillId="7" borderId="30" applyNumberFormat="0" applyFont="0" applyAlignment="0" applyProtection="0"/>
    <xf numFmtId="0" fontId="53" fillId="3" borderId="31" applyNumberFormat="0" applyAlignment="0" applyProtection="0"/>
    <xf numFmtId="0" fontId="53" fillId="3" borderId="31" applyNumberFormat="0" applyAlignment="0" applyProtection="0"/>
    <xf numFmtId="183" fontId="9"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53" fillId="3" borderId="31" applyNumberFormat="0" applyAlignment="0" applyProtection="0"/>
    <xf numFmtId="4" fontId="21" fillId="23" borderId="32" applyNumberFormat="0" applyProtection="0">
      <alignment vertical="center"/>
    </xf>
    <xf numFmtId="4" fontId="54" fillId="24" borderId="32" applyNumberFormat="0" applyProtection="0">
      <alignment vertical="center"/>
    </xf>
    <xf numFmtId="4" fontId="21" fillId="23" borderId="32" applyNumberFormat="0" applyProtection="0">
      <alignment horizontal="left" vertical="center" indent="1"/>
    </xf>
    <xf numFmtId="4" fontId="21" fillId="0" borderId="32" applyNumberFormat="0" applyProtection="0">
      <alignment horizontal="left" vertical="center" indent="1"/>
    </xf>
    <xf numFmtId="4" fontId="55" fillId="25" borderId="32" applyNumberFormat="0" applyProtection="0">
      <alignment horizontal="right" vertical="center"/>
    </xf>
    <xf numFmtId="4" fontId="55" fillId="26" borderId="32" applyNumberFormat="0" applyProtection="0">
      <alignment horizontal="right" vertical="center"/>
    </xf>
    <xf numFmtId="4" fontId="55" fillId="27" borderId="32" applyNumberFormat="0" applyProtection="0">
      <alignment horizontal="right" vertical="center"/>
    </xf>
    <xf numFmtId="4" fontId="55" fillId="28" borderId="32" applyNumberFormat="0" applyProtection="0">
      <alignment horizontal="right" vertical="center"/>
    </xf>
    <xf numFmtId="4" fontId="55" fillId="29" borderId="32" applyNumberFormat="0" applyProtection="0">
      <alignment horizontal="right" vertical="center"/>
    </xf>
    <xf numFmtId="4" fontId="55" fillId="30" borderId="32" applyNumberFormat="0" applyProtection="0">
      <alignment horizontal="right" vertical="center"/>
    </xf>
    <xf numFmtId="4" fontId="55" fillId="31" borderId="32" applyNumberFormat="0" applyProtection="0">
      <alignment horizontal="right" vertical="center"/>
    </xf>
    <xf numFmtId="4" fontId="55" fillId="32" borderId="32" applyNumberFormat="0" applyProtection="0">
      <alignment horizontal="right" vertical="center"/>
    </xf>
    <xf numFmtId="4" fontId="55" fillId="33" borderId="32" applyNumberFormat="0" applyProtection="0">
      <alignment horizontal="right" vertical="center"/>
    </xf>
    <xf numFmtId="4" fontId="56" fillId="34" borderId="33" applyNumberFormat="0" applyProtection="0">
      <alignment horizontal="left" vertical="center" indent="1"/>
    </xf>
    <xf numFmtId="4" fontId="56" fillId="35" borderId="0" applyNumberFormat="0" applyProtection="0">
      <alignment horizontal="left" vertical="center" indent="1"/>
    </xf>
    <xf numFmtId="4" fontId="57" fillId="36" borderId="0" applyNumberFormat="0" applyProtection="0">
      <alignment horizontal="left" vertical="center" indent="1"/>
    </xf>
    <xf numFmtId="4" fontId="19" fillId="0" borderId="32" applyNumberFormat="0" applyProtection="0">
      <alignment horizontal="right" vertical="center"/>
    </xf>
    <xf numFmtId="4" fontId="21" fillId="0" borderId="0" applyNumberFormat="0" applyProtection="0">
      <alignment horizontal="left" vertical="center" indent="1"/>
    </xf>
    <xf numFmtId="4" fontId="21" fillId="0" borderId="0" applyNumberFormat="0" applyProtection="0">
      <alignment horizontal="left" vertical="center" indent="1"/>
    </xf>
    <xf numFmtId="4" fontId="55" fillId="37" borderId="32" applyNumberFormat="0" applyProtection="0">
      <alignment vertical="center"/>
    </xf>
    <xf numFmtId="4" fontId="58" fillId="37" borderId="32" applyNumberFormat="0" applyProtection="0">
      <alignment vertical="center"/>
    </xf>
    <xf numFmtId="4" fontId="57" fillId="35" borderId="34" applyNumberFormat="0" applyProtection="0">
      <alignment horizontal="left" vertical="center" indent="1"/>
    </xf>
    <xf numFmtId="4" fontId="19" fillId="0" borderId="32" applyNumberFormat="0" applyProtection="0">
      <alignment horizontal="right" vertical="center"/>
    </xf>
    <xf numFmtId="4" fontId="58" fillId="37" borderId="32" applyNumberFormat="0" applyProtection="0">
      <alignment horizontal="right" vertical="center"/>
    </xf>
    <xf numFmtId="4" fontId="21" fillId="0" borderId="32" applyNumberFormat="0" applyProtection="0">
      <alignment horizontal="left" vertical="center" indent="1"/>
    </xf>
    <xf numFmtId="4" fontId="59" fillId="38" borderId="34" applyNumberFormat="0" applyProtection="0">
      <alignment horizontal="left" vertical="center" indent="1"/>
    </xf>
    <xf numFmtId="4" fontId="60" fillId="37" borderId="32" applyNumberFormat="0" applyProtection="0">
      <alignment horizontal="right" vertical="center"/>
    </xf>
    <xf numFmtId="0" fontId="41" fillId="0" borderId="0" applyNumberFormat="0" applyFont="0" applyFill="0" applyBorder="0" applyAlignment="0" applyProtection="0"/>
    <xf numFmtId="0" fontId="33" fillId="0" borderId="0" applyNumberFormat="0" applyFill="0" applyBorder="0" applyAlignment="0" applyProtection="0"/>
    <xf numFmtId="0" fontId="42" fillId="0" borderId="0" applyNumberFormat="0" applyFill="0" applyBorder="0" applyAlignment="0" applyProtection="0"/>
    <xf numFmtId="0" fontId="61" fillId="0" borderId="0" applyFill="0" applyBorder="0" applyProtection="0">
      <alignment horizontal="left" vertical="top"/>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39" fillId="0" borderId="14">
      <protection locked="0"/>
    </xf>
    <xf numFmtId="0" fontId="63" fillId="0" borderId="35" applyNumberFormat="0" applyFill="0" applyAlignment="0" applyProtection="0"/>
    <xf numFmtId="0" fontId="63" fillId="0" borderId="35" applyNumberFormat="0" applyFill="0" applyAlignment="0" applyProtection="0"/>
    <xf numFmtId="0" fontId="63" fillId="0" borderId="36" applyNumberFormat="0" applyFill="0" applyAlignment="0" applyProtection="0"/>
    <xf numFmtId="0" fontId="63" fillId="0" borderId="36" applyNumberFormat="0" applyFill="0" applyAlignment="0" applyProtection="0"/>
    <xf numFmtId="0" fontId="63" fillId="0" borderId="36" applyNumberFormat="0" applyFill="0" applyAlignment="0" applyProtection="0"/>
    <xf numFmtId="0" fontId="63" fillId="0" borderId="36" applyNumberFormat="0" applyFill="0" applyAlignment="0" applyProtection="0"/>
    <xf numFmtId="0" fontId="63" fillId="0" borderId="36" applyNumberFormat="0" applyFill="0" applyAlignment="0" applyProtection="0"/>
    <xf numFmtId="0" fontId="63" fillId="0" borderId="36" applyNumberFormat="0" applyFill="0" applyAlignment="0" applyProtection="0"/>
    <xf numFmtId="0" fontId="63" fillId="0" borderId="36" applyNumberFormat="0" applyFill="0" applyAlignment="0" applyProtection="0"/>
    <xf numFmtId="184" fontId="64" fillId="39" borderId="37" applyNumberFormat="0" applyFont="0" applyBorder="0" applyAlignment="0">
      <alignment vertical="center"/>
      <protection locked="0"/>
    </xf>
    <xf numFmtId="0" fontId="34" fillId="18" borderId="22" applyNumberFormat="0" applyAlignment="0" applyProtection="0"/>
    <xf numFmtId="43" fontId="23" fillId="0" borderId="0" applyFont="0" applyFill="0" applyBorder="0" applyAlignment="0" applyProtection="0"/>
    <xf numFmtId="185" fontId="2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9" fontId="9" fillId="0" borderId="0" applyFont="0" applyFill="0" applyBorder="0" applyAlignment="0" applyProtection="0"/>
    <xf numFmtId="0" fontId="9" fillId="0" borderId="0" applyNumberFormat="0" applyFill="0" applyBorder="0" applyAlignment="0" applyProtection="0"/>
    <xf numFmtId="187" fontId="78" fillId="0" borderId="0"/>
    <xf numFmtId="0" fontId="9" fillId="0" borderId="0"/>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10" fontId="13" fillId="0" borderId="38"/>
    <xf numFmtId="0" fontId="79" fillId="0" borderId="0">
      <alignment vertical="center"/>
    </xf>
    <xf numFmtId="0" fontId="9" fillId="0" borderId="0"/>
    <xf numFmtId="187" fontId="78" fillId="0" borderId="0"/>
    <xf numFmtId="187" fontId="78" fillId="0" borderId="0"/>
    <xf numFmtId="187" fontId="78" fillId="0" borderId="0"/>
    <xf numFmtId="187" fontId="78" fillId="0" borderId="0"/>
    <xf numFmtId="187" fontId="78" fillId="0" borderId="0"/>
    <xf numFmtId="0" fontId="9" fillId="0" borderId="0"/>
    <xf numFmtId="187" fontId="78" fillId="0" borderId="0"/>
    <xf numFmtId="0" fontId="80" fillId="0" borderId="0">
      <alignment horizontal="center"/>
    </xf>
    <xf numFmtId="0" fontId="80" fillId="0" borderId="0">
      <alignment horizontal="center"/>
    </xf>
    <xf numFmtId="0" fontId="80" fillId="0" borderId="0">
      <alignment horizontal="center"/>
    </xf>
    <xf numFmtId="0" fontId="80" fillId="0" borderId="0">
      <alignment horizontal="center"/>
    </xf>
    <xf numFmtId="0" fontId="80" fillId="0" borderId="0">
      <alignment horizontal="center"/>
    </xf>
    <xf numFmtId="188" fontId="13" fillId="0" borderId="38"/>
    <xf numFmtId="188" fontId="13" fillId="0" borderId="38"/>
    <xf numFmtId="188" fontId="13" fillId="0" borderId="38"/>
    <xf numFmtId="188" fontId="13" fillId="0" borderId="38"/>
    <xf numFmtId="188" fontId="13" fillId="0" borderId="38"/>
    <xf numFmtId="188" fontId="13" fillId="0" borderId="38"/>
    <xf numFmtId="188" fontId="13" fillId="0" borderId="38"/>
    <xf numFmtId="188" fontId="13" fillId="0" borderId="38"/>
    <xf numFmtId="188" fontId="13" fillId="0" borderId="38"/>
    <xf numFmtId="188" fontId="13" fillId="0" borderId="38"/>
    <xf numFmtId="9" fontId="13" fillId="0" borderId="38"/>
    <xf numFmtId="9" fontId="13" fillId="0" borderId="38"/>
    <xf numFmtId="9" fontId="13" fillId="0" borderId="38"/>
    <xf numFmtId="9" fontId="13" fillId="0" borderId="38"/>
    <xf numFmtId="9" fontId="13" fillId="0" borderId="38"/>
    <xf numFmtId="9" fontId="13" fillId="0" borderId="38"/>
    <xf numFmtId="9" fontId="13" fillId="0" borderId="38"/>
    <xf numFmtId="9" fontId="13" fillId="0" borderId="38"/>
    <xf numFmtId="9" fontId="13" fillId="0" borderId="38"/>
    <xf numFmtId="9" fontId="13" fillId="0" borderId="38"/>
    <xf numFmtId="0" fontId="80" fillId="0" borderId="0">
      <alignment horizontal="center"/>
    </xf>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3" fillId="52"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23" fillId="1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23" fillId="20"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23" fillId="22"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23" fillId="4"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23" fillId="53"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23" fillId="22"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23" fillId="14"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54" borderId="0" applyNumberFormat="0" applyBorder="0" applyAlignment="0" applyProtection="0"/>
    <xf numFmtId="0" fontId="24" fillId="6" borderId="0" applyNumberFormat="0" applyBorder="0" applyAlignment="0" applyProtection="0"/>
    <xf numFmtId="0" fontId="24" fillId="53" borderId="0" applyNumberFormat="0" applyBorder="0" applyAlignment="0" applyProtection="0"/>
    <xf numFmtId="0" fontId="24" fillId="55" borderId="0" applyNumberFormat="0" applyBorder="0" applyAlignment="0" applyProtection="0"/>
    <xf numFmtId="0" fontId="24" fillId="12" borderId="0" applyNumberFormat="0" applyBorder="0" applyAlignment="0" applyProtection="0"/>
    <xf numFmtId="0" fontId="24" fillId="56" borderId="0" applyNumberFormat="0" applyBorder="0" applyAlignment="0" applyProtection="0"/>
    <xf numFmtId="0" fontId="81" fillId="0" borderId="2">
      <alignment horizontal="center"/>
    </xf>
    <xf numFmtId="0" fontId="81" fillId="0" borderId="2">
      <alignment horizontal="center"/>
    </xf>
    <xf numFmtId="0" fontId="81" fillId="0" borderId="2">
      <alignment horizontal="center"/>
    </xf>
    <xf numFmtId="0" fontId="81" fillId="0" borderId="2">
      <alignment horizontal="center"/>
    </xf>
    <xf numFmtId="0" fontId="81" fillId="0" borderId="2">
      <alignment horizontal="center"/>
    </xf>
    <xf numFmtId="0" fontId="81" fillId="0" borderId="2">
      <alignment horizontal="center"/>
    </xf>
    <xf numFmtId="0" fontId="81" fillId="0" borderId="2">
      <alignment horizontal="center"/>
    </xf>
    <xf numFmtId="0" fontId="81" fillId="0" borderId="2">
      <alignment horizontal="center"/>
    </xf>
    <xf numFmtId="0" fontId="81" fillId="0" borderId="2">
      <alignment horizontal="center"/>
    </xf>
    <xf numFmtId="0" fontId="81" fillId="0" borderId="2">
      <alignment horizontal="center"/>
    </xf>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25" applyFill="0">
      <alignment horizontal="center"/>
      <protection locked="0"/>
    </xf>
    <xf numFmtId="0" fontId="82" fillId="0" borderId="25" applyFill="0">
      <alignment horizontal="center"/>
      <protection locked="0"/>
    </xf>
    <xf numFmtId="0" fontId="82" fillId="0" borderId="25" applyFill="0">
      <alignment horizontal="center"/>
      <protection locked="0"/>
    </xf>
    <xf numFmtId="0" fontId="82" fillId="0" borderId="25" applyFill="0">
      <alignment horizontal="center"/>
      <protection locked="0"/>
    </xf>
    <xf numFmtId="0" fontId="82" fillId="0" borderId="25" applyFill="0">
      <alignment horizontal="center"/>
      <protection locked="0"/>
    </xf>
    <xf numFmtId="0" fontId="82" fillId="0" borderId="25" applyFill="0">
      <alignment horizontal="center"/>
      <protection locked="0"/>
    </xf>
    <xf numFmtId="0" fontId="82" fillId="0" borderId="25" applyFill="0">
      <alignment horizontal="center"/>
      <protection locked="0"/>
    </xf>
    <xf numFmtId="0" fontId="82" fillId="0" borderId="25" applyFill="0">
      <alignment horizontal="center"/>
      <protection locked="0"/>
    </xf>
    <xf numFmtId="0" fontId="82" fillId="0" borderId="25" applyFill="0">
      <alignment horizontal="center"/>
      <protection locked="0"/>
    </xf>
    <xf numFmtId="0" fontId="82" fillId="0" borderId="25" applyFill="0">
      <alignment horizontal="center"/>
      <protection locked="0"/>
    </xf>
    <xf numFmtId="0" fontId="81" fillId="0" borderId="0" applyFill="0">
      <alignment horizontal="center"/>
      <protection locked="0"/>
    </xf>
    <xf numFmtId="0" fontId="81" fillId="0" borderId="0" applyFill="0">
      <alignment horizontal="center"/>
      <protection locked="0"/>
    </xf>
    <xf numFmtId="0" fontId="81" fillId="0" borderId="0" applyFill="0">
      <alignment horizontal="center"/>
      <protection locked="0"/>
    </xf>
    <xf numFmtId="0" fontId="81" fillId="0" borderId="0" applyFill="0">
      <alignment horizontal="center"/>
      <protection locked="0"/>
    </xf>
    <xf numFmtId="0" fontId="81" fillId="0" borderId="0" applyFill="0">
      <alignment horizontal="center"/>
      <protection locked="0"/>
    </xf>
    <xf numFmtId="0" fontId="81" fillId="0" borderId="0" applyFill="0">
      <alignment horizontal="center"/>
      <protection locked="0"/>
    </xf>
    <xf numFmtId="0" fontId="81" fillId="0" borderId="0" applyFill="0">
      <alignment horizontal="center"/>
      <protection locked="0"/>
    </xf>
    <xf numFmtId="0" fontId="81" fillId="0" borderId="0" applyFill="0">
      <alignment horizontal="center"/>
      <protection locked="0"/>
    </xf>
    <xf numFmtId="0" fontId="81" fillId="0" borderId="0" applyFill="0">
      <alignment horizontal="center"/>
      <protection locked="0"/>
    </xf>
    <xf numFmtId="0" fontId="81" fillId="0" borderId="0" applyFill="0">
      <alignment horizontal="center"/>
      <protection locked="0"/>
    </xf>
    <xf numFmtId="0" fontId="81" fillId="57" borderId="0"/>
    <xf numFmtId="0" fontId="81" fillId="57" borderId="0"/>
    <xf numFmtId="0" fontId="81" fillId="57" borderId="0"/>
    <xf numFmtId="0" fontId="81" fillId="57" borderId="0"/>
    <xf numFmtId="0" fontId="81" fillId="57" borderId="0"/>
    <xf numFmtId="0" fontId="81" fillId="57" borderId="0"/>
    <xf numFmtId="0" fontId="81" fillId="57" borderId="0"/>
    <xf numFmtId="0" fontId="81" fillId="57" borderId="0"/>
    <xf numFmtId="0" fontId="81" fillId="57" borderId="0"/>
    <xf numFmtId="0" fontId="81" fillId="57" borderId="0"/>
    <xf numFmtId="0" fontId="81" fillId="57" borderId="0"/>
    <xf numFmtId="0" fontId="81" fillId="0" borderId="0">
      <protection locked="0"/>
    </xf>
    <xf numFmtId="0" fontId="81" fillId="0" borderId="0">
      <protection locked="0"/>
    </xf>
    <xf numFmtId="0" fontId="81" fillId="0" borderId="0">
      <protection locked="0"/>
    </xf>
    <xf numFmtId="0" fontId="81" fillId="0" borderId="0">
      <protection locked="0"/>
    </xf>
    <xf numFmtId="0" fontId="81" fillId="0" borderId="0">
      <protection locked="0"/>
    </xf>
    <xf numFmtId="0" fontId="81" fillId="0" borderId="0">
      <protection locked="0"/>
    </xf>
    <xf numFmtId="0" fontId="81" fillId="0" borderId="0">
      <protection locked="0"/>
    </xf>
    <xf numFmtId="0" fontId="81" fillId="0" borderId="0">
      <protection locked="0"/>
    </xf>
    <xf numFmtId="0" fontId="81" fillId="0" borderId="0">
      <protection locked="0"/>
    </xf>
    <xf numFmtId="0" fontId="81" fillId="0" borderId="0">
      <protection locked="0"/>
    </xf>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189" fontId="9" fillId="0" borderId="0"/>
    <xf numFmtId="189" fontId="9" fillId="0" borderId="0"/>
    <xf numFmtId="190" fontId="9" fillId="0" borderId="0"/>
    <xf numFmtId="189" fontId="9" fillId="0" borderId="0"/>
    <xf numFmtId="189" fontId="9" fillId="0" borderId="0"/>
    <xf numFmtId="189" fontId="9" fillId="0" borderId="0"/>
    <xf numFmtId="189" fontId="9" fillId="0" borderId="0"/>
    <xf numFmtId="189" fontId="9" fillId="0" borderId="0"/>
    <xf numFmtId="189" fontId="9" fillId="0" borderId="0"/>
    <xf numFmtId="189" fontId="9" fillId="0" borderId="0"/>
    <xf numFmtId="189" fontId="9" fillId="0" borderId="0"/>
    <xf numFmtId="191" fontId="9" fillId="0" borderId="0"/>
    <xf numFmtId="191" fontId="9" fillId="0" borderId="0"/>
    <xf numFmtId="192" fontId="9" fillId="0" borderId="0"/>
    <xf numFmtId="191" fontId="9" fillId="0" borderId="0"/>
    <xf numFmtId="191" fontId="9" fillId="0" borderId="0"/>
    <xf numFmtId="191" fontId="9" fillId="0" borderId="0"/>
    <xf numFmtId="191" fontId="9" fillId="0" borderId="0"/>
    <xf numFmtId="191" fontId="9" fillId="0" borderId="0"/>
    <xf numFmtId="191" fontId="9" fillId="0" borderId="0"/>
    <xf numFmtId="191" fontId="9" fillId="0" borderId="0"/>
    <xf numFmtId="191" fontId="9" fillId="0" borderId="0"/>
    <xf numFmtId="0" fontId="82" fillId="58" borderId="0">
      <alignment horizontal="right"/>
    </xf>
    <xf numFmtId="0" fontId="82" fillId="58" borderId="0">
      <alignment horizontal="right"/>
    </xf>
    <xf numFmtId="0" fontId="82" fillId="58" borderId="0">
      <alignment horizontal="right"/>
    </xf>
    <xf numFmtId="0" fontId="82" fillId="58" borderId="0">
      <alignment horizontal="right"/>
    </xf>
    <xf numFmtId="0" fontId="82" fillId="58" borderId="0">
      <alignment horizontal="right"/>
    </xf>
    <xf numFmtId="0" fontId="82" fillId="58" borderId="0">
      <alignment horizontal="right"/>
    </xf>
    <xf numFmtId="0" fontId="82" fillId="58" borderId="0">
      <alignment horizontal="right"/>
    </xf>
    <xf numFmtId="0" fontId="82" fillId="58" borderId="0">
      <alignment horizontal="right"/>
    </xf>
    <xf numFmtId="0" fontId="82" fillId="58" borderId="0">
      <alignment horizontal="right"/>
    </xf>
    <xf numFmtId="0" fontId="82" fillId="58" borderId="0">
      <alignment horizontal="right"/>
    </xf>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3" fillId="59" borderId="39" applyBorder="0">
      <alignment horizontal="center" vertical="center" textRotation="90"/>
    </xf>
    <xf numFmtId="0" fontId="7" fillId="0" borderId="0" applyNumberFormat="0" applyAlignment="0"/>
    <xf numFmtId="0" fontId="10" fillId="0" borderId="0"/>
    <xf numFmtId="0" fontId="77" fillId="0" borderId="40" applyNumberFormat="0" applyFont="0">
      <alignment horizontal="left"/>
    </xf>
    <xf numFmtId="0" fontId="84" fillId="1" borderId="3" applyBorder="0"/>
    <xf numFmtId="0" fontId="84" fillId="1" borderId="3" applyBorder="0"/>
    <xf numFmtId="0" fontId="84" fillId="1" borderId="3" applyBorder="0"/>
    <xf numFmtId="0" fontId="84" fillId="1" borderId="3" applyBorder="0"/>
    <xf numFmtId="0" fontId="85" fillId="0" borderId="0"/>
    <xf numFmtId="0" fontId="86" fillId="0" borderId="41" applyNumberFormat="0" applyFill="0" applyAlignment="0" applyProtection="0"/>
    <xf numFmtId="0" fontId="86" fillId="0" borderId="41" applyNumberFormat="0" applyFill="0" applyAlignment="0" applyProtection="0"/>
    <xf numFmtId="0" fontId="87" fillId="0" borderId="27" applyNumberFormat="0" applyFill="0" applyAlignment="0" applyProtection="0"/>
    <xf numFmtId="0" fontId="87" fillId="0" borderId="27" applyNumberFormat="0" applyFill="0" applyAlignment="0" applyProtection="0"/>
    <xf numFmtId="0" fontId="88" fillId="0" borderId="42" applyNumberFormat="0" applyFill="0" applyAlignment="0" applyProtection="0"/>
    <xf numFmtId="0" fontId="88" fillId="0" borderId="42" applyNumberFormat="0" applyFill="0" applyAlignment="0" applyProtection="0"/>
    <xf numFmtId="0" fontId="88" fillId="0" borderId="0" applyNumberFormat="0" applyFill="0" applyBorder="0" applyAlignment="0" applyProtection="0"/>
    <xf numFmtId="193" fontId="76" fillId="0" borderId="0" applyFill="0" applyBorder="0" applyAlignment="0"/>
    <xf numFmtId="194" fontId="76" fillId="0" borderId="0" applyFill="0" applyBorder="0" applyAlignment="0"/>
    <xf numFmtId="195" fontId="76" fillId="0" borderId="0" applyFill="0" applyBorder="0" applyAlignment="0"/>
    <xf numFmtId="196" fontId="76" fillId="0" borderId="0" applyFill="0" applyBorder="0" applyAlignment="0"/>
    <xf numFmtId="197" fontId="76" fillId="0" borderId="0" applyFill="0" applyBorder="0" applyAlignment="0"/>
    <xf numFmtId="193" fontId="76" fillId="0" borderId="0" applyFill="0" applyBorder="0" applyAlignment="0"/>
    <xf numFmtId="198" fontId="76" fillId="0" borderId="0" applyFill="0" applyBorder="0" applyAlignment="0"/>
    <xf numFmtId="194" fontId="76" fillId="0" borderId="0" applyFill="0" applyBorder="0" applyAlignment="0"/>
    <xf numFmtId="0" fontId="31" fillId="9" borderId="20" applyNumberFormat="0" applyAlignment="0" applyProtection="0"/>
    <xf numFmtId="0" fontId="31" fillId="9" borderId="20" applyNumberFormat="0" applyAlignment="0" applyProtection="0"/>
    <xf numFmtId="0" fontId="45" fillId="0" borderId="29" applyNumberFormat="0" applyFill="0" applyAlignment="0" applyProtection="0"/>
    <xf numFmtId="0" fontId="45" fillId="0" borderId="29" applyNumberFormat="0" applyFill="0" applyAlignment="0" applyProtection="0"/>
    <xf numFmtId="0" fontId="89" fillId="60" borderId="0">
      <alignment horizontal="left"/>
    </xf>
    <xf numFmtId="0" fontId="83" fillId="60" borderId="0">
      <alignment horizontal="right"/>
    </xf>
    <xf numFmtId="0" fontId="21" fillId="3" borderId="0">
      <alignment horizontal="center"/>
    </xf>
    <xf numFmtId="0" fontId="83" fillId="60" borderId="0">
      <alignment horizontal="right"/>
    </xf>
    <xf numFmtId="0" fontId="90" fillId="3" borderId="0">
      <alignment horizontal="left"/>
    </xf>
    <xf numFmtId="0" fontId="35" fillId="0" borderId="23"/>
    <xf numFmtId="0" fontId="91" fillId="0" borderId="0"/>
    <xf numFmtId="0" fontId="36" fillId="0" borderId="0"/>
    <xf numFmtId="0" fontId="91" fillId="0" borderId="0"/>
    <xf numFmtId="0" fontId="36" fillId="0" borderId="0"/>
    <xf numFmtId="0" fontId="91" fillId="0" borderId="0"/>
    <xf numFmtId="0" fontId="91" fillId="0" borderId="0"/>
    <xf numFmtId="199" fontId="91" fillId="0" borderId="0"/>
    <xf numFmtId="0" fontId="91" fillId="0" borderId="0"/>
    <xf numFmtId="199" fontId="91" fillId="0" borderId="0"/>
    <xf numFmtId="0" fontId="91" fillId="0" borderId="0"/>
    <xf numFmtId="199" fontId="91" fillId="0" borderId="0"/>
    <xf numFmtId="0" fontId="91" fillId="0" borderId="0"/>
    <xf numFmtId="199" fontId="91" fillId="0" borderId="0"/>
    <xf numFmtId="0" fontId="91" fillId="0" borderId="0"/>
    <xf numFmtId="199" fontId="91" fillId="0" borderId="0"/>
    <xf numFmtId="193" fontId="9" fillId="0" borderId="0" applyFont="0" applyFill="0" applyBorder="0" applyAlignment="0" applyProtection="0"/>
    <xf numFmtId="173" fontId="9" fillId="0" borderId="0" applyFont="0" applyFill="0" applyBorder="0" applyAlignment="0" applyProtection="0"/>
    <xf numFmtId="165" fontId="2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2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0" fontId="24" fillId="61"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55"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8" fillId="20" borderId="0" applyNumberFormat="0" applyBorder="0" applyAlignment="0" applyProtection="0"/>
    <xf numFmtId="194" fontId="9" fillId="0" borderId="0" applyFont="0" applyFill="0" applyBorder="0" applyAlignment="0" applyProtection="0"/>
    <xf numFmtId="200" fontId="9"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0" fontId="93" fillId="0" borderId="43" applyNumberFormat="0" applyBorder="0">
      <alignment horizontal="centerContinuous"/>
    </xf>
    <xf numFmtId="202" fontId="94" fillId="0" borderId="0">
      <protection locked="0"/>
    </xf>
    <xf numFmtId="0" fontId="39"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14" fontId="76" fillId="0" borderId="0" applyFill="0" applyBorder="0" applyAlignment="0"/>
    <xf numFmtId="0" fontId="39" fillId="0" borderId="0">
      <protection locked="0"/>
    </xf>
    <xf numFmtId="165" fontId="7" fillId="0" borderId="0" applyFont="0" applyFill="0" applyBorder="0" applyAlignment="0" applyProtection="0"/>
    <xf numFmtId="203" fontId="7" fillId="0" borderId="0" applyFont="0" applyFill="0" applyBorder="0" applyAlignment="0" applyProtection="0"/>
    <xf numFmtId="193" fontId="95" fillId="0" borderId="0" applyFill="0" applyBorder="0" applyAlignment="0"/>
    <xf numFmtId="194" fontId="95" fillId="0" borderId="0" applyFill="0" applyBorder="0" applyAlignment="0"/>
    <xf numFmtId="193" fontId="95" fillId="0" borderId="0" applyFill="0" applyBorder="0" applyAlignment="0"/>
    <xf numFmtId="198" fontId="95" fillId="0" borderId="0" applyFill="0" applyBorder="0" applyAlignment="0"/>
    <xf numFmtId="194" fontId="95" fillId="0" borderId="0" applyFill="0" applyBorder="0" applyAlignment="0"/>
    <xf numFmtId="0" fontId="40" fillId="5" borderId="20" applyNumberFormat="0" applyAlignment="0" applyProtection="0"/>
    <xf numFmtId="0" fontId="40" fillId="5" borderId="20" applyNumberFormat="0" applyAlignment="0" applyProtection="0"/>
    <xf numFmtId="204" fontId="9" fillId="0" borderId="0" applyFont="0" applyFill="0" applyBorder="0" applyAlignment="0" applyProtection="0"/>
    <xf numFmtId="205" fontId="13" fillId="0" borderId="0" applyFont="0" applyFill="0" applyBorder="0" applyAlignment="0" applyProtection="0"/>
    <xf numFmtId="204" fontId="9" fillId="0" borderId="0" applyFont="0" applyFill="0" applyBorder="0" applyAlignment="0" applyProtection="0"/>
    <xf numFmtId="204" fontId="9" fillId="0" borderId="0" applyFont="0" applyFill="0" applyBorder="0" applyAlignment="0" applyProtection="0"/>
    <xf numFmtId="204" fontId="9" fillId="0" borderId="0" applyFont="0" applyFill="0" applyBorder="0" applyAlignment="0" applyProtection="0"/>
    <xf numFmtId="204" fontId="9" fillId="0" borderId="0" applyFont="0" applyFill="0" applyBorder="0" applyAlignment="0" applyProtection="0"/>
    <xf numFmtId="204" fontId="9" fillId="0" borderId="0" applyFont="0" applyFill="0" applyBorder="0" applyAlignment="0" applyProtection="0"/>
    <xf numFmtId="204" fontId="9" fillId="0" borderId="0" applyFont="0" applyFill="0" applyBorder="0" applyAlignment="0" applyProtection="0"/>
    <xf numFmtId="204" fontId="9" fillId="0" borderId="0" applyFont="0" applyFill="0" applyBorder="0" applyAlignment="0" applyProtection="0"/>
    <xf numFmtId="204" fontId="9" fillId="0" borderId="0" applyFont="0" applyFill="0" applyBorder="0" applyAlignment="0" applyProtection="0"/>
    <xf numFmtId="206" fontId="96" fillId="0" borderId="44">
      <alignment horizontal="right"/>
    </xf>
    <xf numFmtId="206" fontId="96" fillId="0" borderId="44">
      <alignment horizontal="right"/>
    </xf>
    <xf numFmtId="206" fontId="96" fillId="0" borderId="44">
      <alignment horizontal="right"/>
    </xf>
    <xf numFmtId="206" fontId="96" fillId="0" borderId="44">
      <alignment horizontal="right"/>
    </xf>
    <xf numFmtId="206" fontId="96" fillId="0" borderId="44">
      <alignment horizontal="right"/>
    </xf>
    <xf numFmtId="206" fontId="96" fillId="0" borderId="44">
      <alignment horizontal="right"/>
    </xf>
    <xf numFmtId="206" fontId="96" fillId="0" borderId="44">
      <alignment horizontal="right"/>
    </xf>
    <xf numFmtId="206" fontId="96" fillId="0" borderId="44">
      <alignment horizontal="right"/>
    </xf>
    <xf numFmtId="206" fontId="96" fillId="0" borderId="44">
      <alignment horizontal="right"/>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0" fontId="97" fillId="0" borderId="45">
      <alignment horizontal="center"/>
    </xf>
    <xf numFmtId="206" fontId="96" fillId="0" borderId="44">
      <alignment horizontal="right"/>
    </xf>
    <xf numFmtId="206" fontId="96" fillId="0" borderId="44">
      <alignment horizontal="right"/>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0" fontId="39" fillId="0" borderId="0">
      <protection locked="0"/>
    </xf>
    <xf numFmtId="202" fontId="94" fillId="0" borderId="0">
      <protection locked="0"/>
    </xf>
    <xf numFmtId="178" fontId="39"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202" fontId="94" fillId="0" borderId="0">
      <protection locked="0"/>
    </xf>
    <xf numFmtId="178" fontId="39" fillId="0" borderId="0">
      <protection locked="0"/>
    </xf>
    <xf numFmtId="38" fontId="7" fillId="62"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12">
      <alignment horizontal="left" vertical="center"/>
    </xf>
    <xf numFmtId="0" fontId="11" fillId="0" borderId="12">
      <alignment horizontal="left" vertical="center"/>
    </xf>
    <xf numFmtId="0" fontId="11" fillId="0" borderId="12">
      <alignment horizontal="left" vertical="center"/>
    </xf>
    <xf numFmtId="0" fontId="11" fillId="0" borderId="12">
      <alignment horizontal="left" vertical="center"/>
    </xf>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8"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0" fontId="99" fillId="0" borderId="0" applyNumberFormat="0" applyFont="0" applyFill="0" applyAlignment="0" applyProtection="0"/>
    <xf numFmtId="202" fontId="100" fillId="0" borderId="0">
      <protection locked="0"/>
    </xf>
    <xf numFmtId="0" fontId="44"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0" fontId="44" fillId="0" borderId="0">
      <protection locked="0"/>
    </xf>
    <xf numFmtId="202" fontId="100" fillId="0" borderId="0">
      <protection locked="0"/>
    </xf>
    <xf numFmtId="0" fontId="44"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202" fontId="100" fillId="0" borderId="0">
      <protection locked="0"/>
    </xf>
    <xf numFmtId="0" fontId="44" fillId="0" borderId="0">
      <protection locked="0"/>
    </xf>
    <xf numFmtId="0" fontId="101"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25" fillId="11" borderId="0" applyNumberFormat="0" applyBorder="0" applyAlignment="0" applyProtection="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0" fontId="7" fillId="63" borderId="2" applyNumberFormat="0" applyBorder="0" applyAlignment="0" applyProtection="0"/>
    <xf numFmtId="0" fontId="89" fillId="60" borderId="0">
      <alignment horizontal="left"/>
    </xf>
    <xf numFmtId="0" fontId="56" fillId="3" borderId="0">
      <alignment horizontal="left"/>
    </xf>
    <xf numFmtId="193" fontId="104" fillId="0" borderId="0" applyFill="0" applyBorder="0" applyAlignment="0"/>
    <xf numFmtId="194" fontId="104" fillId="0" borderId="0" applyFill="0" applyBorder="0" applyAlignment="0"/>
    <xf numFmtId="193" fontId="104" fillId="0" borderId="0" applyFill="0" applyBorder="0" applyAlignment="0"/>
    <xf numFmtId="198" fontId="104" fillId="0" borderId="0" applyFill="0" applyBorder="0" applyAlignment="0"/>
    <xf numFmtId="194" fontId="104" fillId="0" borderId="0" applyFill="0" applyBorder="0" applyAlignment="0"/>
    <xf numFmtId="207" fontId="9" fillId="0" borderId="0" applyFont="0" applyFill="0" applyBorder="0" applyAlignment="0" applyProtection="0"/>
    <xf numFmtId="208"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209" fontId="9" fillId="0" borderId="0" applyFont="0" applyFill="0" applyBorder="0" applyAlignment="0" applyProtection="0"/>
    <xf numFmtId="210" fontId="9" fillId="0" borderId="0" applyFont="0" applyFill="0" applyBorder="0" applyAlignment="0" applyProtection="0"/>
    <xf numFmtId="0" fontId="46" fillId="10" borderId="0" applyNumberFormat="0" applyBorder="0" applyAlignment="0" applyProtection="0"/>
    <xf numFmtId="2" fontId="105" fillId="64" borderId="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37" fontId="48" fillId="0" borderId="0"/>
    <xf numFmtId="182" fontId="49" fillId="0" borderId="0"/>
    <xf numFmtId="182" fontId="49" fillId="0" borderId="0"/>
    <xf numFmtId="0" fontId="9" fillId="0" borderId="0"/>
    <xf numFmtId="0" fontId="4" fillId="0" borderId="0"/>
    <xf numFmtId="0" fontId="9" fillId="0" borderId="0"/>
    <xf numFmtId="0" fontId="50" fillId="0" borderId="0"/>
    <xf numFmtId="186" fontId="9" fillId="0" borderId="0"/>
    <xf numFmtId="0" fontId="23" fillId="0" borderId="0"/>
    <xf numFmtId="0" fontId="9" fillId="0" borderId="0"/>
    <xf numFmtId="0" fontId="9" fillId="0" borderId="0"/>
    <xf numFmtId="0" fontId="9" fillId="0" borderId="0"/>
    <xf numFmtId="0" fontId="9" fillId="0" borderId="0"/>
    <xf numFmtId="0" fontId="4" fillId="0" borderId="0"/>
    <xf numFmtId="0" fontId="9" fillId="0" borderId="0"/>
    <xf numFmtId="209" fontId="9" fillId="0" borderId="0"/>
    <xf numFmtId="186" fontId="9" fillId="0" borderId="0"/>
    <xf numFmtId="0" fontId="9" fillId="0" borderId="0"/>
    <xf numFmtId="0" fontId="9" fillId="0" borderId="0"/>
    <xf numFmtId="0" fontId="9" fillId="0" borderId="0"/>
    <xf numFmtId="0" fontId="4" fillId="0" borderId="0"/>
    <xf numFmtId="0" fontId="9" fillId="0" borderId="0"/>
    <xf numFmtId="0" fontId="23" fillId="0" borderId="0"/>
    <xf numFmtId="0" fontId="9" fillId="0" borderId="0"/>
    <xf numFmtId="0" fontId="9" fillId="0" borderId="0"/>
    <xf numFmtId="0" fontId="52" fillId="0" borderId="0" applyNumberFormat="0" applyFont="0" applyFill="0" applyBorder="0" applyAlignment="0" applyProtection="0"/>
    <xf numFmtId="0" fontId="9" fillId="0" borderId="0"/>
    <xf numFmtId="0" fontId="9" fillId="0" borderId="0"/>
    <xf numFmtId="0" fontId="106" fillId="0" borderId="0"/>
    <xf numFmtId="0" fontId="106" fillId="0" borderId="0"/>
    <xf numFmtId="0" fontId="106" fillId="0" borderId="0"/>
    <xf numFmtId="0" fontId="106" fillId="0" borderId="0"/>
    <xf numFmtId="211" fontId="9" fillId="0" borderId="0"/>
    <xf numFmtId="0" fontId="9" fillId="0" borderId="0"/>
    <xf numFmtId="0" fontId="9" fillId="0" borderId="0"/>
    <xf numFmtId="0" fontId="4" fillId="0" borderId="0"/>
    <xf numFmtId="0" fontId="52" fillId="0" borderId="0" applyNumberFormat="0" applyFont="0" applyFill="0" applyBorder="0" applyAlignment="0" applyProtection="0"/>
    <xf numFmtId="0" fontId="52" fillId="0" borderId="0" applyNumberFormat="0" applyFont="0" applyFill="0" applyBorder="0" applyAlignment="0" applyProtection="0"/>
    <xf numFmtId="0" fontId="4" fillId="0" borderId="0"/>
    <xf numFmtId="0" fontId="4" fillId="0" borderId="0"/>
    <xf numFmtId="0" fontId="52" fillId="0" borderId="0" applyNumberFormat="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7" borderId="30" applyNumberFormat="0" applyFont="0" applyAlignment="0" applyProtection="0"/>
    <xf numFmtId="0" fontId="4" fillId="2" borderId="16" applyNumberFormat="0" applyFont="0" applyAlignment="0" applyProtection="0"/>
    <xf numFmtId="0" fontId="9" fillId="7" borderId="30"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23" fillId="7" borderId="30"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0" fontId="4" fillId="2" borderId="16" applyNumberFormat="0" applyFont="0" applyAlignment="0" applyProtection="0"/>
    <xf numFmtId="212" fontId="7" fillId="0" borderId="0"/>
    <xf numFmtId="0" fontId="43" fillId="0" borderId="0" applyNumberFormat="0" applyFill="0" applyBorder="0" applyProtection="0">
      <alignment horizontal="left"/>
    </xf>
    <xf numFmtId="213" fontId="7" fillId="0" borderId="0" applyFont="0" applyFill="0" applyBorder="0" applyAlignment="0" applyProtection="0"/>
    <xf numFmtId="214" fontId="7" fillId="0" borderId="0" applyFont="0" applyFill="0" applyBorder="0" applyAlignment="0" applyProtection="0"/>
    <xf numFmtId="215" fontId="76" fillId="3" borderId="0">
      <alignment horizontal="right"/>
    </xf>
    <xf numFmtId="0" fontId="107" fillId="65" borderId="0">
      <alignment horizontal="center"/>
    </xf>
    <xf numFmtId="0" fontId="89" fillId="66" borderId="0"/>
    <xf numFmtId="0" fontId="108" fillId="3" borderId="0" applyBorder="0">
      <alignment horizontal="centerContinuous"/>
    </xf>
    <xf numFmtId="0" fontId="109" fillId="66" borderId="0" applyBorder="0">
      <alignment horizontal="centerContinuous"/>
    </xf>
    <xf numFmtId="183" fontId="9"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97" fontId="9" fillId="0" borderId="0" applyFont="0" applyFill="0" applyBorder="0" applyAlignment="0" applyProtection="0"/>
    <xf numFmtId="216"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96" fillId="0" borderId="0" applyFont="0" applyFill="0" applyBorder="0" applyAlignment="0" applyProtection="0"/>
    <xf numFmtId="9" fontId="52" fillId="0" borderId="0" applyFont="0" applyFill="0" applyBorder="0" applyAlignment="0" applyProtection="0"/>
    <xf numFmtId="0" fontId="9" fillId="0" borderId="0" applyFont="0" applyFill="0" applyBorder="0" applyAlignment="0" applyProtection="0"/>
    <xf numFmtId="193" fontId="110" fillId="0" borderId="0" applyFill="0" applyBorder="0" applyAlignment="0"/>
    <xf numFmtId="194" fontId="110" fillId="0" borderId="0" applyFill="0" applyBorder="0" applyAlignment="0"/>
    <xf numFmtId="193" fontId="110" fillId="0" borderId="0" applyFill="0" applyBorder="0" applyAlignment="0"/>
    <xf numFmtId="198" fontId="110" fillId="0" borderId="0" applyFill="0" applyBorder="0" applyAlignment="0"/>
    <xf numFmtId="194" fontId="110" fillId="0" borderId="0" applyFill="0" applyBorder="0" applyAlignment="0"/>
    <xf numFmtId="0" fontId="13" fillId="0" borderId="0" applyNumberFormat="0" applyFont="0" applyFill="0" applyBorder="0" applyAlignment="0" applyProtection="0">
      <alignment horizontal="left"/>
    </xf>
    <xf numFmtId="0" fontId="13" fillId="0" borderId="0" applyNumberFormat="0" applyFont="0" applyFill="0" applyBorder="0" applyAlignment="0" applyProtection="0">
      <alignment horizontal="left"/>
    </xf>
    <xf numFmtId="0" fontId="13" fillId="0" borderId="0" applyNumberFormat="0" applyFont="0" applyFill="0" applyBorder="0" applyAlignment="0" applyProtection="0">
      <alignment horizontal="left"/>
    </xf>
    <xf numFmtId="0" fontId="13" fillId="0" borderId="0" applyNumberFormat="0" applyFont="0" applyFill="0" applyBorder="0" applyAlignment="0" applyProtection="0">
      <alignment horizontal="left"/>
    </xf>
    <xf numFmtId="0" fontId="13" fillId="0" borderId="0" applyNumberFormat="0" applyFont="0" applyFill="0" applyBorder="0" applyAlignment="0" applyProtection="0">
      <alignment horizontal="left"/>
    </xf>
    <xf numFmtId="0" fontId="13" fillId="0" borderId="0" applyNumberFormat="0" applyFont="0" applyFill="0" applyBorder="0" applyAlignment="0" applyProtection="0">
      <alignment horizontal="left"/>
    </xf>
    <xf numFmtId="0" fontId="13" fillId="0" borderId="0" applyNumberFormat="0" applyFont="0" applyFill="0" applyBorder="0" applyAlignment="0" applyProtection="0">
      <alignment horizontal="left"/>
    </xf>
    <xf numFmtId="0" fontId="13" fillId="0" borderId="0" applyNumberFormat="0" applyFont="0" applyFill="0" applyBorder="0" applyAlignment="0" applyProtection="0">
      <alignment horizontal="left"/>
    </xf>
    <xf numFmtId="0" fontId="13" fillId="0" borderId="0" applyNumberFormat="0" applyFont="0" applyFill="0" applyBorder="0" applyAlignment="0" applyProtection="0">
      <alignment horizontal="left"/>
    </xf>
    <xf numFmtId="0" fontId="13" fillId="0" borderId="0" applyNumberFormat="0" applyFont="0" applyFill="0" applyBorder="0" applyAlignment="0" applyProtection="0">
      <alignment horizontal="left"/>
    </xf>
    <xf numFmtId="15" fontId="13" fillId="0" borderId="0" applyFont="0" applyFill="0" applyBorder="0" applyAlignment="0" applyProtection="0"/>
    <xf numFmtId="15" fontId="13" fillId="0" borderId="0" applyFont="0" applyFill="0" applyBorder="0" applyAlignment="0" applyProtection="0"/>
    <xf numFmtId="4" fontId="13" fillId="0" borderId="0" applyFont="0" applyFill="0" applyBorder="0" applyAlignment="0" applyProtection="0"/>
    <xf numFmtId="4" fontId="13" fillId="0" borderId="0" applyFont="0" applyFill="0" applyBorder="0" applyAlignment="0" applyProtection="0"/>
    <xf numFmtId="0" fontId="111" fillId="0" borderId="25">
      <alignment horizontal="center"/>
    </xf>
    <xf numFmtId="0" fontId="111" fillId="0" borderId="25">
      <alignment horizontal="center"/>
    </xf>
    <xf numFmtId="3" fontId="13" fillId="0" borderId="0" applyFont="0" applyFill="0" applyBorder="0" applyAlignment="0" applyProtection="0"/>
    <xf numFmtId="3" fontId="13" fillId="0" borderId="0" applyFont="0" applyFill="0" applyBorder="0" applyAlignment="0" applyProtection="0"/>
    <xf numFmtId="0" fontId="13" fillId="67" borderId="0" applyNumberFormat="0" applyFont="0" applyBorder="0" applyAlignment="0" applyProtection="0"/>
    <xf numFmtId="0" fontId="13" fillId="67" borderId="0" applyNumberFormat="0" applyFont="0" applyBorder="0" applyAlignment="0" applyProtection="0"/>
    <xf numFmtId="4" fontId="7" fillId="0" borderId="11"/>
    <xf numFmtId="4" fontId="8" fillId="0" borderId="11"/>
    <xf numFmtId="0" fontId="56" fillId="10" borderId="0">
      <alignment horizontal="center"/>
    </xf>
    <xf numFmtId="49" fontId="57" fillId="3" borderId="0">
      <alignment horizontal="center"/>
    </xf>
    <xf numFmtId="0" fontId="83" fillId="60" borderId="0">
      <alignment horizontal="center"/>
    </xf>
    <xf numFmtId="0" fontId="83" fillId="60" borderId="0">
      <alignment horizontal="centerContinuous"/>
    </xf>
    <xf numFmtId="0" fontId="19" fillId="3" borderId="0">
      <alignment horizontal="left"/>
    </xf>
    <xf numFmtId="49" fontId="19" fillId="3" borderId="0">
      <alignment horizontal="center"/>
    </xf>
    <xf numFmtId="0" fontId="89" fillId="60" borderId="0">
      <alignment horizontal="left"/>
    </xf>
    <xf numFmtId="49" fontId="19" fillId="3" borderId="0">
      <alignment horizontal="left"/>
    </xf>
    <xf numFmtId="0" fontId="89" fillId="60" borderId="0">
      <alignment horizontal="centerContinuous"/>
    </xf>
    <xf numFmtId="0" fontId="89" fillId="60" borderId="0">
      <alignment horizontal="right"/>
    </xf>
    <xf numFmtId="49" fontId="56" fillId="3" borderId="0">
      <alignment horizontal="left"/>
    </xf>
    <xf numFmtId="0" fontId="83" fillId="60" borderId="0">
      <alignment horizontal="right"/>
    </xf>
    <xf numFmtId="0" fontId="53" fillId="9" borderId="31" applyNumberFormat="0" applyAlignment="0" applyProtection="0"/>
    <xf numFmtId="0" fontId="53" fillId="9" borderId="31" applyNumberFormat="0" applyAlignment="0" applyProtection="0"/>
    <xf numFmtId="0" fontId="19" fillId="5" borderId="0">
      <alignment horizontal="center"/>
    </xf>
    <xf numFmtId="0" fontId="17" fillId="5" borderId="0">
      <alignment horizontal="center"/>
    </xf>
    <xf numFmtId="4" fontId="21" fillId="23" borderId="32" applyNumberFormat="0" applyProtection="0">
      <alignment vertical="center"/>
    </xf>
    <xf numFmtId="4" fontId="21" fillId="23" borderId="32" applyNumberFormat="0" applyProtection="0">
      <alignment vertical="center"/>
    </xf>
    <xf numFmtId="4" fontId="21" fillId="23" borderId="32" applyNumberFormat="0" applyProtection="0">
      <alignment vertical="center"/>
    </xf>
    <xf numFmtId="4" fontId="21" fillId="23"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54" fillId="24" borderId="32" applyNumberFormat="0" applyProtection="0">
      <alignment vertical="center"/>
    </xf>
    <xf numFmtId="4" fontId="21" fillId="23" borderId="32" applyNumberFormat="0" applyProtection="0">
      <alignment horizontal="left" vertical="center" indent="1"/>
    </xf>
    <xf numFmtId="4" fontId="21" fillId="23" borderId="32" applyNumberFormat="0" applyProtection="0">
      <alignment horizontal="left" vertical="center" indent="1"/>
    </xf>
    <xf numFmtId="4" fontId="21" fillId="23" borderId="32" applyNumberFormat="0" applyProtection="0">
      <alignment horizontal="left" vertical="center" indent="1"/>
    </xf>
    <xf numFmtId="4" fontId="21" fillId="23" borderId="32" applyNumberFormat="0" applyProtection="0">
      <alignment horizontal="left" vertical="center" indent="1"/>
    </xf>
    <xf numFmtId="4" fontId="76" fillId="24" borderId="31" applyNumberFormat="0" applyProtection="0">
      <alignment horizontal="left" vertical="center" indent="1"/>
    </xf>
    <xf numFmtId="4" fontId="76" fillId="24" borderId="31" applyNumberFormat="0" applyProtection="0">
      <alignment horizontal="left" vertical="center" indent="1"/>
    </xf>
    <xf numFmtId="4" fontId="76" fillId="24" borderId="31" applyNumberFormat="0" applyProtection="0">
      <alignment horizontal="left" vertical="center" indent="1"/>
    </xf>
    <xf numFmtId="4" fontId="76" fillId="24" borderId="31" applyNumberFormat="0" applyProtection="0">
      <alignment horizontal="left" vertical="center" indent="1"/>
    </xf>
    <xf numFmtId="4" fontId="21" fillId="0" borderId="32" applyNumberFormat="0" applyProtection="0">
      <alignment horizontal="left" vertical="center" indent="1"/>
    </xf>
    <xf numFmtId="4" fontId="21" fillId="0" borderId="32" applyNumberFormat="0" applyProtection="0">
      <alignment horizontal="left" vertical="center" indent="1"/>
    </xf>
    <xf numFmtId="4" fontId="21" fillId="0" borderId="32" applyNumberFormat="0" applyProtection="0">
      <alignment horizontal="left" vertical="center" indent="1"/>
    </xf>
    <xf numFmtId="4" fontId="21" fillId="0" borderId="32" applyNumberFormat="0" applyProtection="0">
      <alignment horizontal="left" vertical="center" indent="1"/>
    </xf>
    <xf numFmtId="4" fontId="112" fillId="25" borderId="46" applyNumberFormat="0" applyProtection="0">
      <alignmen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5"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6"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55" fillId="27" borderId="32" applyNumberFormat="0" applyProtection="0">
      <alignment horizontal="right" vertical="center"/>
    </xf>
    <xf numFmtId="4" fontId="113" fillId="30" borderId="46" applyNumberFormat="0" applyProtection="0">
      <alignmen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8"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29"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55" fillId="30" borderId="32" applyNumberFormat="0" applyProtection="0">
      <alignment horizontal="right" vertical="center"/>
    </xf>
    <xf numFmtId="4" fontId="112" fillId="33" borderId="46" applyNumberFormat="0" applyProtection="0">
      <alignmen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1"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2"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55" fillId="33" borderId="32" applyNumberFormat="0" applyProtection="0">
      <alignment horizontal="right" vertical="center"/>
    </xf>
    <xf numFmtId="4" fontId="114" fillId="25" borderId="46" applyNumberFormat="0" applyProtection="0">
      <alignment vertical="center"/>
    </xf>
    <xf numFmtId="4" fontId="57" fillId="36" borderId="0" applyNumberFormat="0" applyProtection="0">
      <alignment horizontal="left" vertical="center" indent="1"/>
    </xf>
    <xf numFmtId="4" fontId="57" fillId="36" borderId="0" applyNumberFormat="0" applyProtection="0">
      <alignment horizontal="left" vertical="center" indent="1"/>
    </xf>
    <xf numFmtId="4" fontId="57" fillId="36" borderId="0" applyNumberFormat="0" applyProtection="0">
      <alignment horizontal="left" vertical="center" indent="1"/>
    </xf>
    <xf numFmtId="4" fontId="57" fillId="36" borderId="0" applyNumberFormat="0" applyProtection="0">
      <alignment horizontal="left" vertical="center" indent="1"/>
    </xf>
    <xf numFmtId="4" fontId="57" fillId="36" borderId="0" applyNumberFormat="0" applyProtection="0">
      <alignment horizontal="left" vertical="center" indent="1"/>
    </xf>
    <xf numFmtId="4" fontId="57" fillId="36" borderId="0" applyNumberFormat="0" applyProtection="0">
      <alignment horizontal="left" vertical="center" indent="1"/>
    </xf>
    <xf numFmtId="4" fontId="57" fillId="36" borderId="0" applyNumberFormat="0" applyProtection="0">
      <alignment horizontal="left" vertical="center" indent="1"/>
    </xf>
    <xf numFmtId="4" fontId="57" fillId="36" borderId="0" applyNumberFormat="0" applyProtection="0">
      <alignment horizontal="left" vertical="center" indent="1"/>
    </xf>
    <xf numFmtId="4" fontId="57" fillId="36" borderId="0" applyNumberFormat="0" applyProtection="0">
      <alignment horizontal="left" vertical="center" indent="1"/>
    </xf>
    <xf numFmtId="4" fontId="57" fillId="36" borderId="0" applyNumberFormat="0" applyProtection="0">
      <alignment horizontal="left" vertical="center" indent="1"/>
    </xf>
    <xf numFmtId="4" fontId="19" fillId="0" borderId="32" applyNumberFormat="0" applyProtection="0">
      <alignment horizontal="right" vertical="center"/>
    </xf>
    <xf numFmtId="4" fontId="19" fillId="0" borderId="32" applyNumberFormat="0" applyProtection="0">
      <alignment horizontal="right" vertical="center"/>
    </xf>
    <xf numFmtId="4" fontId="19" fillId="0" borderId="32" applyNumberFormat="0" applyProtection="0">
      <alignment horizontal="right" vertical="center"/>
    </xf>
    <xf numFmtId="4" fontId="19" fillId="0" borderId="32" applyNumberFormat="0" applyProtection="0">
      <alignment horizontal="right" vertical="center"/>
    </xf>
    <xf numFmtId="4" fontId="115" fillId="64" borderId="46" applyNumberFormat="0" applyProtection="0">
      <alignment horizontal="left" vertical="center" indent="1"/>
    </xf>
    <xf numFmtId="0" fontId="9" fillId="68" borderId="31" applyNumberFormat="0" applyProtection="0">
      <alignment horizontal="left" vertical="center" indent="1"/>
    </xf>
    <xf numFmtId="0" fontId="9" fillId="68" borderId="31" applyNumberFormat="0" applyProtection="0">
      <alignment horizontal="left" vertical="center" indent="1"/>
    </xf>
    <xf numFmtId="0" fontId="9" fillId="68" borderId="31" applyNumberFormat="0" applyProtection="0">
      <alignment horizontal="left" vertical="center" indent="1"/>
    </xf>
    <xf numFmtId="0" fontId="9" fillId="68" borderId="31" applyNumberFormat="0" applyProtection="0">
      <alignment horizontal="left" vertical="center" indent="1"/>
    </xf>
    <xf numFmtId="0" fontId="9" fillId="68" borderId="31" applyNumberFormat="0" applyProtection="0">
      <alignment horizontal="left" vertical="center" indent="1"/>
    </xf>
    <xf numFmtId="0" fontId="9" fillId="68" borderId="31" applyNumberFormat="0" applyProtection="0">
      <alignment horizontal="left" vertical="center" indent="1"/>
    </xf>
    <xf numFmtId="0" fontId="9" fillId="68" borderId="31" applyNumberFormat="0" applyProtection="0">
      <alignment horizontal="left" vertical="center" indent="1"/>
    </xf>
    <xf numFmtId="0" fontId="9" fillId="68" borderId="31" applyNumberFormat="0" applyProtection="0">
      <alignment horizontal="left" vertical="center" indent="1"/>
    </xf>
    <xf numFmtId="0" fontId="9" fillId="69" borderId="31" applyNumberFormat="0" applyProtection="0">
      <alignment horizontal="left" vertical="center" indent="1"/>
    </xf>
    <xf numFmtId="0" fontId="9" fillId="69" borderId="31" applyNumberFormat="0" applyProtection="0">
      <alignment horizontal="left" vertical="center" indent="1"/>
    </xf>
    <xf numFmtId="0" fontId="9" fillId="69" borderId="31" applyNumberFormat="0" applyProtection="0">
      <alignment horizontal="left" vertical="center" indent="1"/>
    </xf>
    <xf numFmtId="0" fontId="9" fillId="69" borderId="31" applyNumberFormat="0" applyProtection="0">
      <alignment horizontal="left" vertical="center" indent="1"/>
    </xf>
    <xf numFmtId="0" fontId="9" fillId="69" borderId="31" applyNumberFormat="0" applyProtection="0">
      <alignment horizontal="left" vertical="center" indent="1"/>
    </xf>
    <xf numFmtId="0" fontId="9" fillId="69" borderId="31" applyNumberFormat="0" applyProtection="0">
      <alignment horizontal="left" vertical="center" indent="1"/>
    </xf>
    <xf numFmtId="0" fontId="9" fillId="69" borderId="31" applyNumberFormat="0" applyProtection="0">
      <alignment horizontal="left" vertical="center" indent="1"/>
    </xf>
    <xf numFmtId="0" fontId="9" fillId="69" borderId="31" applyNumberFormat="0" applyProtection="0">
      <alignment horizontal="left" vertical="center" indent="1"/>
    </xf>
    <xf numFmtId="0" fontId="9" fillId="62" borderId="31" applyNumberFormat="0" applyProtection="0">
      <alignment horizontal="left" vertical="center" indent="1"/>
    </xf>
    <xf numFmtId="0" fontId="9" fillId="62" borderId="31" applyNumberFormat="0" applyProtection="0">
      <alignment horizontal="left" vertical="center" indent="1"/>
    </xf>
    <xf numFmtId="0" fontId="9" fillId="62" borderId="31" applyNumberFormat="0" applyProtection="0">
      <alignment horizontal="left" vertical="center" indent="1"/>
    </xf>
    <xf numFmtId="0" fontId="9" fillId="62" borderId="31" applyNumberFormat="0" applyProtection="0">
      <alignment horizontal="left" vertical="center" indent="1"/>
    </xf>
    <xf numFmtId="0" fontId="9" fillId="62" borderId="31" applyNumberFormat="0" applyProtection="0">
      <alignment horizontal="left" vertical="center" indent="1"/>
    </xf>
    <xf numFmtId="0" fontId="9" fillId="62" borderId="31" applyNumberFormat="0" applyProtection="0">
      <alignment horizontal="left" vertical="center" indent="1"/>
    </xf>
    <xf numFmtId="0" fontId="9" fillId="62" borderId="31" applyNumberFormat="0" applyProtection="0">
      <alignment horizontal="left" vertical="center" indent="1"/>
    </xf>
    <xf numFmtId="0" fontId="9" fillId="62" borderId="31"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5"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8" fillId="37" borderId="32" applyNumberFormat="0" applyProtection="0">
      <alignment vertical="center"/>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57" fillId="35" borderId="34" applyNumberFormat="0" applyProtection="0">
      <alignment horizontal="left" vertical="center" indent="1"/>
    </xf>
    <xf numFmtId="4" fontId="76" fillId="63" borderId="31" applyNumberFormat="0" applyProtection="0">
      <alignment horizontal="left" vertical="center" indent="1"/>
    </xf>
    <xf numFmtId="4" fontId="76" fillId="63" borderId="31" applyNumberFormat="0" applyProtection="0">
      <alignment horizontal="left" vertical="center" indent="1"/>
    </xf>
    <xf numFmtId="4" fontId="76" fillId="63" borderId="31" applyNumberFormat="0" applyProtection="0">
      <alignment horizontal="left" vertical="center" indent="1"/>
    </xf>
    <xf numFmtId="4" fontId="76" fillId="63" borderId="31" applyNumberFormat="0" applyProtection="0">
      <alignment horizontal="left" vertical="center" indent="1"/>
    </xf>
    <xf numFmtId="4" fontId="19" fillId="0" borderId="32" applyNumberFormat="0" applyProtection="0">
      <alignment horizontal="right" vertical="center"/>
    </xf>
    <xf numFmtId="4" fontId="19" fillId="0" borderId="32" applyNumberFormat="0" applyProtection="0">
      <alignment horizontal="right" vertical="center"/>
    </xf>
    <xf numFmtId="4" fontId="19" fillId="0" borderId="32" applyNumberFormat="0" applyProtection="0">
      <alignment horizontal="right" vertical="center"/>
    </xf>
    <xf numFmtId="4" fontId="19" fillId="0"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58" fillId="37" borderId="32" applyNumberFormat="0" applyProtection="0">
      <alignment horizontal="right" vertical="center"/>
    </xf>
    <xf numFmtId="4" fontId="21" fillId="0" borderId="32" applyNumberFormat="0" applyProtection="0">
      <alignment horizontal="left" vertical="center" indent="1"/>
    </xf>
    <xf numFmtId="4" fontId="21" fillId="0" borderId="32" applyNumberFormat="0" applyProtection="0">
      <alignment horizontal="left" vertical="center" indent="1"/>
    </xf>
    <xf numFmtId="4" fontId="21" fillId="0" borderId="32" applyNumberFormat="0" applyProtection="0">
      <alignment horizontal="left" vertical="center" indent="1"/>
    </xf>
    <xf numFmtId="4" fontId="21" fillId="0" borderId="32"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0" fontId="9" fillId="70" borderId="31" applyNumberFormat="0" applyProtection="0">
      <alignment horizontal="left" vertical="center" indent="1"/>
    </xf>
    <xf numFmtId="4" fontId="116" fillId="64" borderId="46" applyNumberFormat="0" applyProtection="0">
      <alignment vertical="center"/>
    </xf>
    <xf numFmtId="4" fontId="117" fillId="64" borderId="46" applyNumberFormat="0" applyProtection="0">
      <alignment vertical="center"/>
    </xf>
    <xf numFmtId="4" fontId="118" fillId="63" borderId="46" applyNumberFormat="0" applyProtection="0">
      <alignment horizontal="left" vertical="center" indent="1"/>
    </xf>
    <xf numFmtId="4" fontId="59" fillId="38" borderId="34" applyNumberFormat="0" applyProtection="0">
      <alignment horizontal="left" vertical="center" indent="1"/>
    </xf>
    <xf numFmtId="4" fontId="59" fillId="38" borderId="34" applyNumberFormat="0" applyProtection="0">
      <alignment horizontal="left" vertical="center" indent="1"/>
    </xf>
    <xf numFmtId="4" fontId="59" fillId="38" borderId="34" applyNumberFormat="0" applyProtection="0">
      <alignment horizontal="left" vertical="center" indent="1"/>
    </xf>
    <xf numFmtId="4" fontId="59" fillId="38" borderId="34" applyNumberFormat="0" applyProtection="0">
      <alignment horizontal="left" vertical="center" indent="1"/>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4" fontId="60" fillId="37" borderId="32" applyNumberFormat="0" applyProtection="0">
      <alignment horizontal="right" vertical="center"/>
    </xf>
    <xf numFmtId="217" fontId="119" fillId="0" borderId="47" applyNumberFormat="0" applyProtection="0">
      <alignment horizontal="right" vertical="center"/>
    </xf>
    <xf numFmtId="217" fontId="120" fillId="0" borderId="48" applyNumberFormat="0" applyProtection="0">
      <alignment horizontal="right" vertical="center"/>
    </xf>
    <xf numFmtId="0" fontId="120" fillId="71" borderId="49" applyNumberFormat="0" applyAlignment="0" applyProtection="0">
      <alignment horizontal="left" vertical="center" indent="1"/>
    </xf>
    <xf numFmtId="217" fontId="119" fillId="72" borderId="49" applyNumberFormat="0" applyAlignment="0" applyProtection="0">
      <alignment horizontal="left" vertical="center" indent="1"/>
    </xf>
    <xf numFmtId="0" fontId="120" fillId="71" borderId="48" applyNumberFormat="0" applyAlignment="0" applyProtection="0">
      <alignment horizontal="left" vertical="center" indent="1"/>
    </xf>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applyNumberFormat="0" applyFill="0" applyBorder="0" applyAlignment="0" applyProtection="0"/>
    <xf numFmtId="218" fontId="78" fillId="0" borderId="0"/>
    <xf numFmtId="218" fontId="78" fillId="0" borderId="0"/>
    <xf numFmtId="218" fontId="78" fillId="0" borderId="0"/>
    <xf numFmtId="218" fontId="78" fillId="0" borderId="0"/>
    <xf numFmtId="0" fontId="9" fillId="0" borderId="0" applyNumberFormat="0" applyFill="0" applyBorder="0" applyAlignment="0" applyProtection="0"/>
    <xf numFmtId="0" fontId="41" fillId="0" borderId="0" applyNumberFormat="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7" fontId="78" fillId="0" borderId="0"/>
    <xf numFmtId="187" fontId="78" fillId="0" borderId="0"/>
    <xf numFmtId="187" fontId="78" fillId="0" borderId="0"/>
    <xf numFmtId="4" fontId="43" fillId="0" borderId="12">
      <alignment horizontal="right"/>
    </xf>
    <xf numFmtId="49" fontId="76" fillId="0" borderId="0" applyFill="0" applyBorder="0" applyAlignment="0"/>
    <xf numFmtId="219" fontId="76" fillId="0" borderId="0" applyFill="0" applyBorder="0" applyAlignment="0"/>
    <xf numFmtId="220" fontId="76" fillId="0" borderId="0" applyFill="0" applyBorder="0" applyAlignment="0"/>
    <xf numFmtId="0" fontId="33" fillId="0" borderId="0" applyNumberFormat="0" applyFill="0" applyBorder="0" applyAlignment="0" applyProtection="0"/>
    <xf numFmtId="0" fontId="42" fillId="0" borderId="0" applyNumberFormat="0" applyFill="0" applyBorder="0" applyAlignment="0" applyProtection="0"/>
    <xf numFmtId="1" fontId="121" fillId="0" borderId="0">
      <protection locked="0"/>
    </xf>
    <xf numFmtId="0" fontId="122" fillId="0" borderId="0" applyNumberFormat="0" applyFill="0" applyBorder="0" applyAlignment="0" applyProtection="0"/>
    <xf numFmtId="0" fontId="123" fillId="73" borderId="0">
      <alignment vertical="center"/>
    </xf>
    <xf numFmtId="202" fontId="94" fillId="0" borderId="14">
      <protection locked="0"/>
    </xf>
    <xf numFmtId="202" fontId="94" fillId="0" borderId="14">
      <protection locked="0"/>
    </xf>
    <xf numFmtId="0" fontId="39" fillId="0" borderId="14">
      <protection locked="0"/>
    </xf>
    <xf numFmtId="202" fontId="94" fillId="0" borderId="14">
      <protection locked="0"/>
    </xf>
    <xf numFmtId="202" fontId="94" fillId="0" borderId="14">
      <protection locked="0"/>
    </xf>
    <xf numFmtId="0" fontId="124" fillId="3" borderId="0">
      <alignment horizontal="center"/>
    </xf>
    <xf numFmtId="184" fontId="64" fillId="39" borderId="37" applyNumberFormat="0" applyFont="0" applyBorder="0" applyAlignment="0">
      <alignment vertical="center"/>
      <protection locked="0"/>
    </xf>
    <xf numFmtId="184" fontId="64" fillId="39" borderId="37" applyNumberFormat="0" applyFont="0" applyBorder="0" applyAlignment="0">
      <alignment vertical="center"/>
      <protection locked="0"/>
    </xf>
    <xf numFmtId="184" fontId="64" fillId="39" borderId="37" applyNumberFormat="0" applyFont="0" applyBorder="0" applyAlignment="0">
      <alignment vertical="center"/>
      <protection locked="0"/>
    </xf>
    <xf numFmtId="184" fontId="64" fillId="39" borderId="37" applyNumberFormat="0" applyFont="0" applyBorder="0" applyAlignment="0">
      <alignment vertical="center"/>
      <protection locked="0"/>
    </xf>
    <xf numFmtId="184" fontId="64" fillId="39" borderId="37" applyNumberFormat="0" applyFont="0" applyBorder="0" applyAlignment="0">
      <alignment vertical="center"/>
      <protection locked="0"/>
    </xf>
    <xf numFmtId="184" fontId="64" fillId="39" borderId="37" applyNumberFormat="0" applyFont="0" applyBorder="0" applyAlignment="0">
      <alignment vertical="center"/>
      <protection locked="0"/>
    </xf>
    <xf numFmtId="184" fontId="64" fillId="39" borderId="37" applyNumberFormat="0" applyFont="0" applyBorder="0" applyAlignment="0">
      <alignment vertical="center"/>
      <protection locked="0"/>
    </xf>
    <xf numFmtId="184" fontId="64" fillId="39" borderId="37" applyNumberFormat="0" applyFont="0" applyBorder="0" applyAlignment="0">
      <alignment vertical="center"/>
      <protection locked="0"/>
    </xf>
    <xf numFmtId="184" fontId="64" fillId="39" borderId="37" applyNumberFormat="0" applyFont="0" applyBorder="0" applyAlignment="0">
      <alignment vertical="center"/>
      <protection locked="0"/>
    </xf>
    <xf numFmtId="206" fontId="96" fillId="0" borderId="50"/>
    <xf numFmtId="206" fontId="96" fillId="0" borderId="50"/>
    <xf numFmtId="0" fontId="105" fillId="0" borderId="0"/>
    <xf numFmtId="206" fontId="96" fillId="0" borderId="50"/>
    <xf numFmtId="206" fontId="96" fillId="0" borderId="50"/>
    <xf numFmtId="206" fontId="96" fillId="0" borderId="50"/>
    <xf numFmtId="0" fontId="105" fillId="0" borderId="0"/>
    <xf numFmtId="206" fontId="96" fillId="0" borderId="50"/>
    <xf numFmtId="206" fontId="96" fillId="0" borderId="50"/>
    <xf numFmtId="206" fontId="96" fillId="0" borderId="50"/>
    <xf numFmtId="0" fontId="105" fillId="0" borderId="0"/>
    <xf numFmtId="206" fontId="96" fillId="0" borderId="50"/>
    <xf numFmtId="206" fontId="96" fillId="0" borderId="50"/>
    <xf numFmtId="0" fontId="105" fillId="0" borderId="0"/>
    <xf numFmtId="206" fontId="96" fillId="0" borderId="50"/>
    <xf numFmtId="206" fontId="96" fillId="0" borderId="50"/>
    <xf numFmtId="206" fontId="96" fillId="0" borderId="50"/>
    <xf numFmtId="206" fontId="96" fillId="0" borderId="50"/>
    <xf numFmtId="206" fontId="96" fillId="0" borderId="50"/>
    <xf numFmtId="206" fontId="96" fillId="0" borderId="50"/>
    <xf numFmtId="0" fontId="105" fillId="0" borderId="0"/>
    <xf numFmtId="206" fontId="96" fillId="0" borderId="50"/>
    <xf numFmtId="4" fontId="8" fillId="0" borderId="0" applyFill="0" applyBorder="0" applyProtection="0">
      <alignment horizontal="right"/>
    </xf>
    <xf numFmtId="0" fontId="34" fillId="18" borderId="22" applyNumberFormat="0" applyAlignment="0" applyProtection="0"/>
    <xf numFmtId="0" fontId="34" fillId="18" borderId="22" applyNumberFormat="0" applyAlignment="0" applyProtection="0"/>
    <xf numFmtId="43" fontId="23" fillId="0" borderId="0" applyFont="0" applyFill="0" applyBorder="0" applyAlignment="0" applyProtection="0"/>
    <xf numFmtId="186" fontId="9" fillId="0" borderId="0" applyFont="0" applyFill="0" applyBorder="0" applyAlignment="0" applyProtection="0"/>
    <xf numFmtId="0" fontId="9" fillId="0" borderId="0" applyFont="0" applyFill="0" applyBorder="0" applyAlignment="0" applyProtection="0"/>
    <xf numFmtId="1" fontId="125" fillId="0" borderId="0" applyFill="0" applyBorder="0" applyAlignment="0" applyProtection="0"/>
    <xf numFmtId="0" fontId="126" fillId="0" borderId="0">
      <alignment vertical="center"/>
    </xf>
    <xf numFmtId="0" fontId="130" fillId="0" borderId="0" applyNumberFormat="0" applyFill="0" applyBorder="0" applyAlignment="0" applyProtection="0">
      <alignment vertical="top"/>
      <protection locked="0"/>
    </xf>
    <xf numFmtId="0" fontId="9" fillId="0" borderId="0" applyNumberFormat="0" applyFont="0" applyFill="0" applyBorder="0" applyAlignment="0" applyProtection="0"/>
    <xf numFmtId="0" fontId="9" fillId="0" borderId="0" applyNumberFormat="0" applyFont="0" applyFill="0" applyBorder="0" applyAlignment="0" applyProtection="0"/>
    <xf numFmtId="0" fontId="41" fillId="0" borderId="0" applyNumberFormat="0" applyFont="0" applyFill="0" applyBorder="0" applyAlignment="0" applyProtection="0"/>
    <xf numFmtId="0" fontId="4" fillId="0" borderId="0"/>
  </cellStyleXfs>
  <cellXfs count="445">
    <xf numFmtId="0" fontId="0" fillId="0" borderId="0" xfId="0"/>
    <xf numFmtId="3" fontId="7" fillId="0" borderId="0" xfId="6" applyNumberFormat="1" applyFont="1" applyFill="1" applyAlignment="1" applyProtection="1">
      <alignment horizontal="right"/>
    </xf>
    <xf numFmtId="166" fontId="7" fillId="0" borderId="4" xfId="4" applyNumberFormat="1" applyFont="1" applyFill="1" applyBorder="1"/>
    <xf numFmtId="166" fontId="8" fillId="0" borderId="2" xfId="4" applyNumberFormat="1" applyFont="1" applyFill="1" applyBorder="1" applyAlignment="1">
      <alignment vertical="center"/>
    </xf>
    <xf numFmtId="0" fontId="7" fillId="0" borderId="0" xfId="4" applyFont="1"/>
    <xf numFmtId="0" fontId="7" fillId="0" borderId="0" xfId="4" applyFont="1" applyFill="1"/>
    <xf numFmtId="0" fontId="7" fillId="0" borderId="0" xfId="4" applyFont="1" applyFill="1" applyAlignment="1">
      <alignment horizontal="center"/>
    </xf>
    <xf numFmtId="0" fontId="8" fillId="0" borderId="1" xfId="4" applyFont="1" applyFill="1" applyBorder="1"/>
    <xf numFmtId="0" fontId="7" fillId="0" borderId="1" xfId="4" applyFont="1" applyFill="1" applyBorder="1"/>
    <xf numFmtId="0" fontId="8" fillId="0" borderId="4" xfId="4" applyFont="1" applyFill="1" applyBorder="1" applyAlignment="1">
      <alignment horizontal="left" indent="1"/>
    </xf>
    <xf numFmtId="166" fontId="8" fillId="0" borderId="4" xfId="4" applyNumberFormat="1" applyFont="1" applyFill="1" applyBorder="1"/>
    <xf numFmtId="0" fontId="7" fillId="0" borderId="4" xfId="4" applyFont="1" applyFill="1" applyBorder="1" applyAlignment="1">
      <alignment horizontal="left" indent="3"/>
    </xf>
    <xf numFmtId="0" fontId="7" fillId="0" borderId="4" xfId="4" applyFont="1" applyFill="1" applyBorder="1" applyAlignment="1">
      <alignment horizontal="left" indent="1"/>
    </xf>
    <xf numFmtId="0" fontId="12" fillId="0" borderId="0" xfId="0" applyFont="1"/>
    <xf numFmtId="0" fontId="12" fillId="0" borderId="0" xfId="0" applyFont="1" applyFill="1"/>
    <xf numFmtId="0" fontId="22" fillId="0" borderId="0" xfId="2" applyFont="1" applyAlignment="1" applyProtection="1"/>
    <xf numFmtId="0" fontId="72" fillId="0" borderId="0" xfId="2" applyFont="1" applyAlignment="1" applyProtection="1"/>
    <xf numFmtId="0" fontId="73" fillId="0" borderId="0" xfId="0" applyFont="1"/>
    <xf numFmtId="0" fontId="70" fillId="0" borderId="0" xfId="0" applyFont="1" applyFill="1" applyAlignment="1">
      <alignment horizontal="center" vertical="center" wrapText="1"/>
    </xf>
    <xf numFmtId="0" fontId="74" fillId="0" borderId="0" xfId="0" applyFont="1" applyAlignment="1">
      <alignment horizontal="right"/>
    </xf>
    <xf numFmtId="0" fontId="70" fillId="0" borderId="1" xfId="0" applyFont="1" applyBorder="1" applyAlignment="1">
      <alignment horizontal="center"/>
    </xf>
    <xf numFmtId="0" fontId="73" fillId="0" borderId="1" xfId="0" applyFont="1" applyFill="1" applyBorder="1"/>
    <xf numFmtId="0" fontId="74" fillId="0" borderId="4" xfId="0" applyFont="1" applyBorder="1"/>
    <xf numFmtId="0" fontId="73" fillId="0" borderId="4" xfId="0" applyFont="1" applyFill="1" applyBorder="1"/>
    <xf numFmtId="166" fontId="73" fillId="0" borderId="4" xfId="0" applyNumberFormat="1" applyFont="1" applyFill="1" applyBorder="1"/>
    <xf numFmtId="166" fontId="70" fillId="0" borderId="4" xfId="0" applyNumberFormat="1" applyFont="1" applyFill="1" applyBorder="1"/>
    <xf numFmtId="0" fontId="70" fillId="0" borderId="4" xfId="0" applyFont="1" applyBorder="1" applyAlignment="1">
      <alignment horizontal="right"/>
    </xf>
    <xf numFmtId="166" fontId="70" fillId="0" borderId="2" xfId="0" applyNumberFormat="1" applyFont="1" applyFill="1" applyBorder="1"/>
    <xf numFmtId="0" fontId="73" fillId="0" borderId="4" xfId="0" applyFont="1" applyBorder="1"/>
    <xf numFmtId="166" fontId="74" fillId="0" borderId="4" xfId="0" applyNumberFormat="1" applyFont="1" applyFill="1" applyBorder="1"/>
    <xf numFmtId="0" fontId="70" fillId="0" borderId="2" xfId="0" applyFont="1" applyBorder="1" applyAlignment="1">
      <alignment horizontal="right"/>
    </xf>
    <xf numFmtId="0" fontId="73" fillId="0" borderId="0" xfId="0" applyFont="1" applyBorder="1"/>
    <xf numFmtId="0" fontId="73" fillId="0" borderId="0" xfId="0" applyFont="1" applyFill="1"/>
    <xf numFmtId="0" fontId="74" fillId="0" borderId="0" xfId="0" applyFont="1" applyFill="1" applyAlignment="1">
      <alignment horizontal="right"/>
    </xf>
    <xf numFmtId="0" fontId="74" fillId="0" borderId="4" xfId="0" applyFont="1" applyFill="1" applyBorder="1" applyAlignment="1">
      <alignment horizontal="left" indent="1"/>
    </xf>
    <xf numFmtId="4" fontId="73" fillId="0" borderId="4" xfId="0" applyNumberFormat="1" applyFont="1" applyFill="1" applyBorder="1"/>
    <xf numFmtId="0" fontId="74" fillId="0" borderId="4" xfId="0" applyFont="1" applyFill="1" applyBorder="1"/>
    <xf numFmtId="4" fontId="70" fillId="0" borderId="2" xfId="0" applyNumberFormat="1" applyFont="1" applyFill="1" applyBorder="1"/>
    <xf numFmtId="0" fontId="74" fillId="0" borderId="6" xfId="0" applyFont="1" applyFill="1" applyBorder="1"/>
    <xf numFmtId="0" fontId="74" fillId="0" borderId="1" xfId="0" applyFont="1" applyFill="1" applyBorder="1"/>
    <xf numFmtId="0" fontId="7" fillId="0" borderId="4" xfId="241" applyFont="1" applyFill="1" applyBorder="1" applyAlignment="1">
      <alignment horizontal="left" indent="3"/>
    </xf>
    <xf numFmtId="0" fontId="10" fillId="0" borderId="0" xfId="4" applyFont="1" applyAlignment="1">
      <alignment vertical="center"/>
    </xf>
    <xf numFmtId="4" fontId="70" fillId="0" borderId="15" xfId="0" applyNumberFormat="1" applyFont="1" applyFill="1" applyBorder="1"/>
    <xf numFmtId="166" fontId="70" fillId="0" borderId="15" xfId="0" applyNumberFormat="1" applyFont="1" applyFill="1" applyBorder="1"/>
    <xf numFmtId="166" fontId="14" fillId="0" borderId="4" xfId="4" applyNumberFormat="1" applyFont="1" applyFill="1" applyBorder="1"/>
    <xf numFmtId="166" fontId="20" fillId="0" borderId="4" xfId="4" applyNumberFormat="1" applyFont="1" applyFill="1" applyBorder="1"/>
    <xf numFmtId="0" fontId="7" fillId="0" borderId="4" xfId="241" applyFont="1" applyFill="1" applyBorder="1" applyAlignment="1">
      <alignment horizontal="left" indent="5"/>
    </xf>
    <xf numFmtId="0" fontId="4" fillId="0" borderId="0" xfId="0" applyFont="1" applyFill="1"/>
    <xf numFmtId="0" fontId="0" fillId="0" borderId="0" xfId="0" applyFont="1" applyFill="1" applyAlignment="1">
      <alignment horizontal="center"/>
    </xf>
    <xf numFmtId="0" fontId="5" fillId="0" borderId="0" xfId="0" applyFont="1" applyFill="1"/>
    <xf numFmtId="0" fontId="0" fillId="0" borderId="0" xfId="0" applyFont="1" applyFill="1" applyBorder="1" applyAlignment="1">
      <alignment horizontal="center"/>
    </xf>
    <xf numFmtId="0" fontId="0" fillId="0" borderId="0" xfId="0" applyFont="1" applyFill="1" applyAlignment="1">
      <alignment horizontal="right"/>
    </xf>
    <xf numFmtId="0" fontId="127" fillId="0" borderId="0" xfId="8" applyFont="1" applyFill="1" applyAlignment="1" applyProtection="1">
      <alignment horizontal="left" vertical="center" wrapText="1"/>
    </xf>
    <xf numFmtId="0" fontId="127" fillId="0" borderId="0" xfId="8" quotePrefix="1" applyFont="1" applyFill="1" applyAlignment="1" applyProtection="1">
      <alignment horizontal="left" vertical="center" wrapText="1"/>
    </xf>
    <xf numFmtId="0" fontId="128" fillId="0" borderId="52" xfId="4" applyFont="1" applyFill="1" applyBorder="1" applyAlignment="1">
      <alignment horizontal="center" vertical="center"/>
    </xf>
    <xf numFmtId="0" fontId="71" fillId="0" borderId="0" xfId="0" applyFont="1" applyFill="1" applyBorder="1" applyAlignment="1">
      <alignment horizontal="center" vertical="center"/>
    </xf>
    <xf numFmtId="0" fontId="65" fillId="0" borderId="0" xfId="0" applyFont="1" applyFill="1"/>
    <xf numFmtId="0" fontId="66" fillId="0" borderId="0" xfId="0" applyFont="1" applyFill="1"/>
    <xf numFmtId="0" fontId="67" fillId="0" borderId="0" xfId="0" applyFont="1" applyFill="1"/>
    <xf numFmtId="0" fontId="0" fillId="0" borderId="0" xfId="0" applyFont="1" applyFill="1"/>
    <xf numFmtId="0" fontId="66" fillId="0" borderId="0" xfId="0" applyFont="1" applyFill="1" applyAlignment="1">
      <alignment vertical="center"/>
    </xf>
    <xf numFmtId="0" fontId="0" fillId="0" borderId="0" xfId="0" applyFill="1"/>
    <xf numFmtId="0" fontId="0" fillId="0" borderId="0" xfId="0" applyFont="1" applyFill="1" applyAlignment="1">
      <alignment vertical="center"/>
    </xf>
    <xf numFmtId="0" fontId="132" fillId="0" borderId="0" xfId="0" applyFont="1" applyFill="1" applyBorder="1" applyAlignment="1">
      <alignment horizontal="center" vertical="center" wrapText="1"/>
    </xf>
    <xf numFmtId="0" fontId="16" fillId="0" borderId="0" xfId="0" applyFont="1" applyFill="1"/>
    <xf numFmtId="166" fontId="8" fillId="0" borderId="52" xfId="4" applyNumberFormat="1" applyFont="1" applyFill="1" applyBorder="1" applyAlignment="1">
      <alignment vertical="center"/>
    </xf>
    <xf numFmtId="0" fontId="135" fillId="74" borderId="0" xfId="0" applyFont="1" applyFill="1" applyBorder="1" applyAlignment="1">
      <alignment horizontal="center" vertical="center"/>
    </xf>
    <xf numFmtId="1" fontId="70" fillId="75" borderId="2" xfId="0" applyNumberFormat="1" applyFont="1" applyFill="1" applyBorder="1" applyAlignment="1">
      <alignment horizontal="center" vertical="center" wrapText="1"/>
    </xf>
    <xf numFmtId="0" fontId="73" fillId="75" borderId="1" xfId="0" applyFont="1" applyFill="1" applyBorder="1" applyAlignment="1">
      <alignment wrapText="1"/>
    </xf>
    <xf numFmtId="171" fontId="8" fillId="75" borderId="2" xfId="11" quotePrefix="1" applyNumberFormat="1" applyFont="1" applyFill="1" applyBorder="1" applyAlignment="1" applyProtection="1">
      <alignment horizontal="center" vertical="center" wrapText="1"/>
    </xf>
    <xf numFmtId="0" fontId="5" fillId="75" borderId="52" xfId="0" applyFont="1" applyFill="1" applyBorder="1" applyAlignment="1">
      <alignment horizontal="center" vertical="center"/>
    </xf>
    <xf numFmtId="0" fontId="0" fillId="75" borderId="53" xfId="0" applyFont="1" applyFill="1" applyBorder="1" applyAlignment="1">
      <alignment horizontal="center"/>
    </xf>
    <xf numFmtId="0" fontId="0" fillId="75" borderId="5" xfId="0" applyFont="1" applyFill="1" applyBorder="1" applyAlignment="1">
      <alignment horizontal="center"/>
    </xf>
    <xf numFmtId="0" fontId="0" fillId="75" borderId="7" xfId="0" applyFont="1" applyFill="1" applyBorder="1" applyAlignment="1">
      <alignment horizontal="center"/>
    </xf>
    <xf numFmtId="0" fontId="0" fillId="76" borderId="54" xfId="0" applyFont="1" applyFill="1" applyBorder="1" applyAlignment="1">
      <alignment horizontal="center"/>
    </xf>
    <xf numFmtId="0" fontId="0" fillId="76" borderId="4" xfId="0" applyFont="1" applyFill="1" applyBorder="1" applyAlignment="1">
      <alignment horizontal="center"/>
    </xf>
    <xf numFmtId="0" fontId="0" fillId="76" borderId="6" xfId="0" applyFont="1" applyFill="1" applyBorder="1" applyAlignment="1">
      <alignment horizontal="center"/>
    </xf>
    <xf numFmtId="0" fontId="69" fillId="0" borderId="0" xfId="0" applyFont="1" applyFill="1" applyAlignment="1">
      <alignment horizontal="center" vertical="center" wrapText="1"/>
    </xf>
    <xf numFmtId="0" fontId="69" fillId="0" borderId="0" xfId="0" applyFont="1" applyFill="1" applyAlignment="1">
      <alignment vertical="center"/>
    </xf>
    <xf numFmtId="4" fontId="16" fillId="0" borderId="0" xfId="1434" applyNumberFormat="1" applyFont="1" applyFill="1"/>
    <xf numFmtId="0" fontId="136" fillId="0" borderId="0" xfId="12" applyFont="1" applyFill="1"/>
    <xf numFmtId="0" fontId="16" fillId="0" borderId="0" xfId="1434" applyFont="1" applyFill="1"/>
    <xf numFmtId="0" fontId="137" fillId="0" borderId="0" xfId="2" applyFont="1" applyFill="1" applyAlignment="1" applyProtection="1"/>
    <xf numFmtId="1" fontId="136" fillId="0" borderId="0" xfId="5" applyNumberFormat="1" applyFont="1" applyFill="1" applyBorder="1" applyAlignment="1" applyProtection="1">
      <alignment vertical="center" wrapText="1"/>
    </xf>
    <xf numFmtId="0" fontId="136" fillId="0" borderId="0" xfId="5" applyFont="1" applyFill="1" applyProtection="1"/>
    <xf numFmtId="3" fontId="136" fillId="0" borderId="0" xfId="5" applyNumberFormat="1" applyFont="1" applyFill="1" applyAlignment="1" applyProtection="1">
      <alignment horizontal="left"/>
    </xf>
    <xf numFmtId="3" fontId="136" fillId="0" borderId="0" xfId="5" applyNumberFormat="1" applyFont="1" applyFill="1" applyProtection="1"/>
    <xf numFmtId="3" fontId="136" fillId="0" borderId="0" xfId="6" applyNumberFormat="1" applyFont="1" applyFill="1" applyAlignment="1" applyProtection="1">
      <alignment horizontal="right"/>
    </xf>
    <xf numFmtId="3" fontId="69" fillId="75" borderId="6" xfId="5" applyNumberFormat="1" applyFont="1" applyFill="1" applyBorder="1" applyAlignment="1" applyProtection="1">
      <alignment horizontal="center" vertical="center" wrapText="1"/>
    </xf>
    <xf numFmtId="14" fontId="69" fillId="0" borderId="0" xfId="7" applyNumberFormat="1" applyFont="1" applyFill="1" applyAlignment="1">
      <alignment horizontal="center"/>
    </xf>
    <xf numFmtId="168" fontId="136" fillId="0" borderId="0" xfId="5" applyNumberFormat="1" applyFont="1" applyFill="1" applyProtection="1"/>
    <xf numFmtId="14" fontId="69" fillId="0" borderId="0" xfId="7" quotePrefix="1" applyNumberFormat="1" applyFont="1" applyFill="1" applyAlignment="1">
      <alignment horizontal="center"/>
    </xf>
    <xf numFmtId="0" fontId="69" fillId="0" borderId="1" xfId="5" applyFont="1" applyFill="1" applyBorder="1" applyProtection="1"/>
    <xf numFmtId="169" fontId="136" fillId="0" borderId="10" xfId="5" applyNumberFormat="1" applyFont="1" applyFill="1" applyBorder="1" applyProtection="1"/>
    <xf numFmtId="0" fontId="136" fillId="0" borderId="4" xfId="5" applyFont="1" applyFill="1" applyBorder="1" applyAlignment="1" applyProtection="1">
      <alignment horizontal="left" vertical="center" indent="1"/>
    </xf>
    <xf numFmtId="166" fontId="136" fillId="0" borderId="11" xfId="8" applyNumberFormat="1" applyFont="1" applyFill="1" applyBorder="1" applyProtection="1"/>
    <xf numFmtId="166" fontId="136" fillId="0" borderId="11" xfId="8" applyNumberFormat="1" applyFont="1" applyFill="1" applyBorder="1" applyProtection="1">
      <protection locked="0"/>
    </xf>
    <xf numFmtId="0" fontId="136" fillId="0" borderId="4" xfId="9" applyFont="1" applyFill="1" applyBorder="1" applyAlignment="1">
      <alignment horizontal="left" vertical="center" indent="2"/>
    </xf>
    <xf numFmtId="0" fontId="136" fillId="0" borderId="0" xfId="0" applyFont="1" applyFill="1"/>
    <xf numFmtId="0" fontId="136" fillId="0" borderId="4" xfId="9" applyFont="1" applyFill="1" applyBorder="1" applyAlignment="1">
      <alignment horizontal="left" vertical="center" indent="3"/>
    </xf>
    <xf numFmtId="0" fontId="136" fillId="0" borderId="4" xfId="8" applyFont="1" applyFill="1" applyBorder="1" applyAlignment="1" applyProtection="1">
      <alignment horizontal="left" indent="1"/>
    </xf>
    <xf numFmtId="0" fontId="136" fillId="0" borderId="4" xfId="9" applyFont="1" applyFill="1" applyBorder="1" applyAlignment="1">
      <alignment horizontal="left" vertical="center" indent="1"/>
    </xf>
    <xf numFmtId="0" fontId="136" fillId="0" borderId="4" xfId="9" quotePrefix="1" applyFont="1" applyFill="1" applyBorder="1" applyAlignment="1">
      <alignment horizontal="left" indent="6"/>
    </xf>
    <xf numFmtId="166" fontId="136" fillId="0" borderId="6" xfId="8" applyNumberFormat="1" applyFont="1" applyFill="1" applyBorder="1" applyProtection="1"/>
    <xf numFmtId="169" fontId="136" fillId="0" borderId="11" xfId="5" applyNumberFormat="1" applyFont="1" applyFill="1" applyBorder="1" applyProtection="1"/>
    <xf numFmtId="0" fontId="69" fillId="0" borderId="2" xfId="5" applyFont="1" applyFill="1" applyBorder="1" applyAlignment="1" applyProtection="1">
      <alignment horizontal="center"/>
    </xf>
    <xf numFmtId="166" fontId="136" fillId="0" borderId="2" xfId="8" applyNumberFormat="1" applyFont="1" applyFill="1" applyBorder="1" applyAlignment="1" applyProtection="1">
      <alignment vertical="center"/>
    </xf>
    <xf numFmtId="4" fontId="69" fillId="0" borderId="0" xfId="0" applyNumberFormat="1" applyFont="1" applyFill="1"/>
    <xf numFmtId="0" fontId="69" fillId="0" borderId="0" xfId="0" applyFont="1" applyFill="1" applyAlignment="1">
      <alignment horizontal="left" vertical="center" wrapText="1"/>
    </xf>
    <xf numFmtId="0" fontId="136" fillId="0" borderId="0" xfId="5" quotePrefix="1" applyFont="1" applyFill="1" applyAlignment="1" applyProtection="1">
      <alignment horizontal="left"/>
    </xf>
    <xf numFmtId="3" fontId="136" fillId="0" borderId="0" xfId="5" applyNumberFormat="1" applyFont="1" applyFill="1" applyAlignment="1" applyProtection="1">
      <alignment horizontal="center"/>
    </xf>
    <xf numFmtId="1" fontId="69" fillId="75" borderId="2" xfId="5" applyNumberFormat="1" applyFont="1" applyFill="1" applyBorder="1" applyAlignment="1" applyProtection="1">
      <alignment horizontal="center" vertical="center" wrapText="1"/>
    </xf>
    <xf numFmtId="0" fontId="69" fillId="75" borderId="2" xfId="5" applyFont="1" applyFill="1" applyBorder="1" applyAlignment="1" applyProtection="1">
      <alignment horizontal="center" vertical="center" wrapText="1"/>
    </xf>
    <xf numFmtId="3" fontId="69" fillId="75" borderId="2" xfId="5" applyNumberFormat="1" applyFont="1" applyFill="1" applyBorder="1" applyAlignment="1" applyProtection="1">
      <alignment horizontal="center" vertical="center" wrapText="1"/>
    </xf>
    <xf numFmtId="3" fontId="136" fillId="0" borderId="1" xfId="5" applyNumberFormat="1" applyFont="1" applyFill="1" applyBorder="1" applyAlignment="1" applyProtection="1"/>
    <xf numFmtId="166" fontId="69" fillId="0" borderId="11" xfId="8" applyNumberFormat="1" applyFont="1" applyFill="1" applyBorder="1" applyProtection="1"/>
    <xf numFmtId="166" fontId="69" fillId="0" borderId="11" xfId="8" applyNumberFormat="1" applyFont="1" applyFill="1" applyBorder="1" applyProtection="1">
      <protection locked="0"/>
    </xf>
    <xf numFmtId="166" fontId="69" fillId="0" borderId="2" xfId="8" applyNumberFormat="1" applyFont="1" applyFill="1" applyBorder="1" applyAlignment="1" applyProtection="1">
      <alignment vertical="center"/>
    </xf>
    <xf numFmtId="0" fontId="138" fillId="0" borderId="0" xfId="0" applyFont="1" applyFill="1" applyBorder="1" applyAlignment="1">
      <alignment vertical="center"/>
    </xf>
    <xf numFmtId="4" fontId="136" fillId="0" borderId="0" xfId="0" applyNumberFormat="1" applyFont="1" applyFill="1"/>
    <xf numFmtId="4" fontId="139" fillId="0" borderId="0" xfId="0" applyNumberFormat="1" applyFont="1" applyFill="1"/>
    <xf numFmtId="0" fontId="140" fillId="0" borderId="0" xfId="0" applyFont="1" applyFill="1" applyAlignment="1">
      <alignment horizontal="right"/>
    </xf>
    <xf numFmtId="166" fontId="69" fillId="0" borderId="0" xfId="0" applyNumberFormat="1" applyFont="1" applyFill="1"/>
    <xf numFmtId="0" fontId="69" fillId="0" borderId="0" xfId="0" applyFont="1" applyFill="1" applyAlignment="1">
      <alignment vertical="center" wrapText="1"/>
    </xf>
    <xf numFmtId="1" fontId="18" fillId="75" borderId="2" xfId="5" applyNumberFormat="1" applyFont="1" applyFill="1" applyBorder="1" applyAlignment="1" applyProtection="1">
      <alignment horizontal="center" vertical="center" wrapText="1"/>
    </xf>
    <xf numFmtId="0" fontId="18" fillId="75" borderId="2" xfId="5" applyFont="1" applyFill="1" applyBorder="1" applyAlignment="1" applyProtection="1">
      <alignment horizontal="center" vertical="center" wrapText="1"/>
    </xf>
    <xf numFmtId="3" fontId="18" fillId="75" borderId="2" xfId="5" applyNumberFormat="1" applyFont="1" applyFill="1" applyBorder="1" applyAlignment="1" applyProtection="1">
      <alignment horizontal="center" vertical="center" wrapText="1"/>
    </xf>
    <xf numFmtId="0" fontId="136" fillId="0" borderId="0" xfId="1434" applyFont="1" applyFill="1"/>
    <xf numFmtId="0" fontId="136" fillId="0" borderId="0" xfId="7" applyFont="1" applyFill="1"/>
    <xf numFmtId="14" fontId="136" fillId="0" borderId="0" xfId="7" applyNumberFormat="1" applyFont="1" applyFill="1" applyAlignment="1">
      <alignment horizontal="center"/>
    </xf>
    <xf numFmtId="0" fontId="69" fillId="75" borderId="6" xfId="7" applyFont="1" applyFill="1" applyBorder="1" applyAlignment="1">
      <alignment horizontal="center" vertical="center" wrapText="1"/>
    </xf>
    <xf numFmtId="16" fontId="69" fillId="75" borderId="6" xfId="7" quotePrefix="1" applyNumberFormat="1" applyFont="1" applyFill="1" applyBorder="1" applyAlignment="1">
      <alignment horizontal="center" wrapText="1"/>
    </xf>
    <xf numFmtId="0" fontId="69" fillId="75" borderId="6" xfId="7" quotePrefix="1" applyFont="1" applyFill="1" applyBorder="1" applyAlignment="1">
      <alignment horizontal="center"/>
    </xf>
    <xf numFmtId="16" fontId="69" fillId="75" borderId="6" xfId="7" quotePrefix="1" applyNumberFormat="1" applyFont="1" applyFill="1" applyBorder="1" applyAlignment="1">
      <alignment horizontal="center"/>
    </xf>
    <xf numFmtId="0" fontId="69" fillId="75" borderId="6" xfId="7" applyFont="1" applyFill="1" applyBorder="1" applyAlignment="1">
      <alignment horizontal="center"/>
    </xf>
    <xf numFmtId="166" fontId="136" fillId="0" borderId="4" xfId="7" applyNumberFormat="1" applyFont="1" applyFill="1" applyBorder="1"/>
    <xf numFmtId="166" fontId="136" fillId="0" borderId="11" xfId="7" applyNumberFormat="1" applyFont="1" applyFill="1" applyBorder="1"/>
    <xf numFmtId="166" fontId="141" fillId="0" borderId="4" xfId="7" applyNumberFormat="1" applyFont="1" applyFill="1" applyBorder="1" applyProtection="1">
      <protection locked="0"/>
    </xf>
    <xf numFmtId="166" fontId="141" fillId="0" borderId="11" xfId="7" applyNumberFormat="1" applyFont="1" applyFill="1" applyBorder="1" applyProtection="1">
      <protection locked="0"/>
    </xf>
    <xf numFmtId="0" fontId="69" fillId="0" borderId="4" xfId="7" applyFont="1" applyFill="1" applyBorder="1"/>
    <xf numFmtId="0" fontId="136" fillId="0" borderId="4" xfId="7" applyFont="1" applyFill="1" applyBorder="1" applyAlignment="1">
      <alignment horizontal="left" indent="2"/>
    </xf>
    <xf numFmtId="0" fontId="69" fillId="0" borderId="4" xfId="7" applyFont="1" applyFill="1" applyBorder="1" applyAlignment="1" applyProtection="1">
      <alignment horizontal="center" vertical="center"/>
    </xf>
    <xf numFmtId="0" fontId="69" fillId="0" borderId="2" xfId="7" applyFont="1" applyFill="1" applyBorder="1" applyAlignment="1" applyProtection="1">
      <alignment horizontal="center" vertical="center"/>
    </xf>
    <xf numFmtId="166" fontId="69" fillId="0" borderId="2" xfId="8" applyNumberFormat="1" applyFont="1" applyFill="1" applyBorder="1" applyProtection="1"/>
    <xf numFmtId="170" fontId="16" fillId="0" borderId="0" xfId="1" applyNumberFormat="1" applyFont="1" applyFill="1"/>
    <xf numFmtId="0" fontId="69" fillId="0" borderId="2" xfId="5" applyFont="1" applyFill="1" applyBorder="1" applyAlignment="1" applyProtection="1">
      <alignment horizontal="center" vertical="center"/>
    </xf>
    <xf numFmtId="0" fontId="143" fillId="0" borderId="0" xfId="2" applyFont="1" applyFill="1" applyAlignment="1" applyProtection="1"/>
    <xf numFmtId="3" fontId="77" fillId="0" borderId="0" xfId="2366" applyNumberFormat="1" applyFont="1" applyFill="1"/>
    <xf numFmtId="0" fontId="16" fillId="0" borderId="0" xfId="2366" applyFont="1" applyFill="1"/>
    <xf numFmtId="0" fontId="136" fillId="0" borderId="0" xfId="2364" applyFont="1" applyFill="1"/>
    <xf numFmtId="0" fontId="136" fillId="0" borderId="0" xfId="2364" applyFont="1" applyFill="1" applyAlignment="1">
      <alignment horizontal="right"/>
    </xf>
    <xf numFmtId="3" fontId="69" fillId="0" borderId="55" xfId="8" applyNumberFormat="1" applyFont="1" applyFill="1" applyBorder="1" applyAlignment="1" applyProtection="1">
      <alignment horizontal="center" vertical="center" wrapText="1"/>
    </xf>
    <xf numFmtId="3" fontId="69" fillId="0" borderId="11" xfId="8" applyNumberFormat="1" applyFont="1" applyFill="1" applyBorder="1" applyAlignment="1" applyProtection="1">
      <alignment horizontal="center" vertical="center" wrapText="1"/>
    </xf>
    <xf numFmtId="0" fontId="144" fillId="0" borderId="0" xfId="0" applyFont="1" applyFill="1"/>
    <xf numFmtId="0" fontId="144" fillId="75" borderId="52" xfId="0" applyFont="1" applyFill="1" applyBorder="1" applyAlignment="1">
      <alignment horizontal="center" vertical="center"/>
    </xf>
    <xf numFmtId="0" fontId="144" fillId="75" borderId="52" xfId="0" applyFont="1" applyFill="1" applyBorder="1" applyAlignment="1">
      <alignment horizontal="center"/>
    </xf>
    <xf numFmtId="0" fontId="145" fillId="0" borderId="52" xfId="12" applyFont="1" applyFill="1" applyBorder="1" applyAlignment="1">
      <alignment horizontal="center" vertical="center"/>
    </xf>
    <xf numFmtId="0" fontId="145" fillId="0" borderId="52" xfId="4" applyFont="1" applyFill="1" applyBorder="1" applyAlignment="1">
      <alignment horizontal="center" vertical="center"/>
    </xf>
    <xf numFmtId="3" fontId="147" fillId="0" borderId="0" xfId="12" applyNumberFormat="1" applyFont="1" applyFill="1" applyBorder="1" applyAlignment="1">
      <alignment horizontal="left" vertical="center" wrapText="1" indent="1"/>
    </xf>
    <xf numFmtId="0" fontId="147" fillId="0" borderId="0" xfId="12" applyFont="1" applyFill="1" applyBorder="1" applyAlignment="1">
      <alignment horizontal="center" vertical="center"/>
    </xf>
    <xf numFmtId="0" fontId="145" fillId="0" borderId="0" xfId="4" applyFont="1" applyFill="1" applyBorder="1" applyAlignment="1">
      <alignment horizontal="center" vertical="center"/>
    </xf>
    <xf numFmtId="0" fontId="145" fillId="0" borderId="0" xfId="12" applyFont="1" applyFill="1" applyBorder="1" applyAlignment="1">
      <alignment wrapText="1"/>
    </xf>
    <xf numFmtId="0" fontId="145" fillId="0" borderId="0" xfId="12" applyFont="1" applyFill="1" applyBorder="1" applyAlignment="1">
      <alignment horizontal="center" wrapText="1"/>
    </xf>
    <xf numFmtId="0" fontId="145" fillId="0" borderId="0" xfId="12" applyFont="1" applyFill="1" applyAlignment="1"/>
    <xf numFmtId="0" fontId="145" fillId="0" borderId="0" xfId="12" applyFont="1" applyFill="1" applyAlignment="1">
      <alignment horizontal="center"/>
    </xf>
    <xf numFmtId="0" fontId="144" fillId="0" borderId="0" xfId="0" applyFont="1" applyFill="1" applyBorder="1" applyAlignment="1">
      <alignment horizontal="center" vertical="center"/>
    </xf>
    <xf numFmtId="0" fontId="145" fillId="0" borderId="56" xfId="12" applyFont="1" applyFill="1" applyBorder="1" applyAlignment="1">
      <alignment horizontal="center" vertical="center"/>
    </xf>
    <xf numFmtId="0" fontId="145" fillId="0" borderId="56" xfId="12" applyFont="1" applyFill="1" applyBorder="1"/>
    <xf numFmtId="0" fontId="145" fillId="0" borderId="0" xfId="12" applyFont="1" applyFill="1"/>
    <xf numFmtId="0" fontId="145" fillId="0" borderId="56" xfId="0" applyFont="1" applyFill="1" applyBorder="1"/>
    <xf numFmtId="0" fontId="145" fillId="0" borderId="52" xfId="0" applyFont="1" applyFill="1" applyBorder="1"/>
    <xf numFmtId="0" fontId="144" fillId="77" borderId="52" xfId="0" applyFont="1" applyFill="1" applyBorder="1" applyAlignment="1">
      <alignment horizontal="center" vertical="center"/>
    </xf>
    <xf numFmtId="0" fontId="145" fillId="0" borderId="58" xfId="12" applyFont="1" applyFill="1" applyBorder="1"/>
    <xf numFmtId="0" fontId="145" fillId="75" borderId="52" xfId="12" applyFont="1" applyFill="1" applyBorder="1" applyAlignment="1">
      <alignment horizontal="center"/>
    </xf>
    <xf numFmtId="0" fontId="147" fillId="75" borderId="52" xfId="0" applyFont="1" applyFill="1" applyBorder="1" applyAlignment="1">
      <alignment horizontal="center"/>
    </xf>
    <xf numFmtId="0" fontId="147" fillId="0" borderId="57" xfId="12" applyFont="1" applyFill="1" applyBorder="1"/>
    <xf numFmtId="0" fontId="70" fillId="75" borderId="1" xfId="0" applyFont="1" applyFill="1" applyBorder="1" applyAlignment="1">
      <alignment horizontal="center" vertical="center" wrapText="1"/>
    </xf>
    <xf numFmtId="0" fontId="6" fillId="0" borderId="0" xfId="2" applyFill="1" applyAlignment="1" applyProtection="1"/>
    <xf numFmtId="0" fontId="3" fillId="0" borderId="0" xfId="0" applyFont="1" applyFill="1"/>
    <xf numFmtId="0" fontId="3" fillId="0" borderId="0" xfId="0" applyFont="1" applyFill="1" applyAlignment="1">
      <alignment vertical="center"/>
    </xf>
    <xf numFmtId="0" fontId="3" fillId="0" borderId="11" xfId="0" applyFont="1" applyFill="1" applyBorder="1"/>
    <xf numFmtId="0" fontId="144" fillId="75" borderId="2" xfId="0" applyFont="1" applyFill="1" applyBorder="1" applyAlignment="1">
      <alignment horizontal="center"/>
    </xf>
    <xf numFmtId="4" fontId="144" fillId="0" borderId="51" xfId="0" applyNumberFormat="1" applyFont="1" applyFill="1" applyBorder="1"/>
    <xf numFmtId="0" fontId="149" fillId="0" borderId="0" xfId="2" applyFont="1" applyFill="1" applyAlignment="1" applyProtection="1"/>
    <xf numFmtId="0" fontId="147" fillId="0" borderId="0" xfId="0" applyFont="1" applyFill="1" applyBorder="1"/>
    <xf numFmtId="0" fontId="145" fillId="0" borderId="0" xfId="0" applyFont="1" applyFill="1" applyAlignment="1">
      <alignment horizontal="right"/>
    </xf>
    <xf numFmtId="1" fontId="147" fillId="75" borderId="2" xfId="0" applyNumberFormat="1" applyFont="1" applyFill="1" applyBorder="1" applyAlignment="1">
      <alignment horizontal="center" vertical="center" wrapText="1"/>
    </xf>
    <xf numFmtId="0" fontId="145" fillId="0" borderId="1" xfId="0" applyFont="1" applyFill="1" applyBorder="1" applyAlignment="1">
      <alignment vertical="center"/>
    </xf>
    <xf numFmtId="0" fontId="145" fillId="0" borderId="5" xfId="0" applyFont="1" applyFill="1" applyBorder="1" applyAlignment="1">
      <alignment horizontal="left" vertical="center"/>
    </xf>
    <xf numFmtId="0" fontId="145" fillId="0" borderId="1" xfId="0" applyFont="1" applyFill="1" applyBorder="1" applyAlignment="1">
      <alignment horizontal="left" vertical="center"/>
    </xf>
    <xf numFmtId="0" fontId="145" fillId="0" borderId="4" xfId="4" applyFont="1" applyFill="1" applyBorder="1" applyAlignment="1">
      <alignment horizontal="left" vertical="center" indent="1"/>
    </xf>
    <xf numFmtId="166" fontId="147" fillId="0" borderId="4" xfId="4" applyNumberFormat="1" applyFont="1" applyFill="1" applyBorder="1" applyAlignment="1">
      <alignment horizontal="right"/>
    </xf>
    <xf numFmtId="0" fontId="145" fillId="0" borderId="4" xfId="4" applyFont="1" applyFill="1" applyBorder="1" applyAlignment="1">
      <alignment horizontal="left" vertical="center" indent="3"/>
    </xf>
    <xf numFmtId="166" fontId="145" fillId="0" borderId="4" xfId="4" applyNumberFormat="1" applyFont="1" applyFill="1" applyBorder="1" applyAlignment="1">
      <alignment horizontal="right"/>
    </xf>
    <xf numFmtId="3" fontId="145" fillId="0" borderId="0" xfId="2365" applyNumberFormat="1" applyFont="1" applyFill="1"/>
    <xf numFmtId="0" fontId="145" fillId="0" borderId="4" xfId="0" applyFont="1" applyFill="1" applyBorder="1" applyAlignment="1">
      <alignment horizontal="left" vertical="center" indent="3"/>
    </xf>
    <xf numFmtId="0" fontId="145" fillId="0" borderId="4" xfId="0" applyFont="1" applyFill="1" applyBorder="1" applyAlignment="1">
      <alignment horizontal="left" vertical="center" indent="1"/>
    </xf>
    <xf numFmtId="166" fontId="145" fillId="0" borderId="5" xfId="0" applyNumberFormat="1" applyFont="1" applyFill="1" applyBorder="1" applyAlignment="1">
      <alignment horizontal="left" vertical="center"/>
    </xf>
    <xf numFmtId="166" fontId="145" fillId="0" borderId="4" xfId="0" applyNumberFormat="1" applyFont="1" applyFill="1" applyBorder="1" applyAlignment="1">
      <alignment horizontal="left" vertical="center"/>
    </xf>
    <xf numFmtId="0" fontId="145" fillId="0" borderId="4" xfId="0" applyFont="1" applyFill="1" applyBorder="1" applyAlignment="1">
      <alignment vertical="center"/>
    </xf>
    <xf numFmtId="0" fontId="147" fillId="0" borderId="2" xfId="0" applyFont="1" applyFill="1" applyBorder="1" applyAlignment="1">
      <alignment vertical="center"/>
    </xf>
    <xf numFmtId="166" fontId="147" fillId="0" borderId="2" xfId="4" applyNumberFormat="1" applyFont="1" applyFill="1" applyBorder="1" applyAlignment="1">
      <alignment horizontal="right"/>
    </xf>
    <xf numFmtId="166" fontId="147" fillId="0" borderId="2" xfId="4" applyNumberFormat="1" applyFont="1" applyFill="1" applyBorder="1" applyAlignment="1">
      <alignment horizontal="right" vertical="center"/>
    </xf>
    <xf numFmtId="0" fontId="145" fillId="0" borderId="4" xfId="0" applyFont="1" applyFill="1" applyBorder="1" applyAlignment="1"/>
    <xf numFmtId="0" fontId="3" fillId="0" borderId="1" xfId="0" applyFont="1" applyFill="1" applyBorder="1" applyAlignment="1">
      <alignment horizontal="left"/>
    </xf>
    <xf numFmtId="4" fontId="3" fillId="0" borderId="1" xfId="0" applyNumberFormat="1" applyFont="1" applyFill="1" applyBorder="1"/>
    <xf numFmtId="0" fontId="3" fillId="0" borderId="4" xfId="0" applyFont="1" applyFill="1" applyBorder="1" applyAlignment="1">
      <alignment horizontal="left"/>
    </xf>
    <xf numFmtId="4" fontId="3" fillId="0" borderId="4" xfId="0" applyNumberFormat="1" applyFont="1" applyFill="1" applyBorder="1"/>
    <xf numFmtId="4" fontId="3" fillId="0" borderId="6" xfId="0" applyNumberFormat="1" applyFont="1" applyFill="1" applyBorder="1"/>
    <xf numFmtId="0" fontId="144" fillId="0" borderId="6" xfId="0" applyFont="1" applyFill="1" applyBorder="1" applyAlignment="1">
      <alignment horizontal="left"/>
    </xf>
    <xf numFmtId="0" fontId="147" fillId="0" borderId="0" xfId="0" applyFont="1" applyFill="1" applyBorder="1" applyAlignment="1">
      <alignment vertical="center"/>
    </xf>
    <xf numFmtId="0" fontId="147" fillId="75" borderId="1" xfId="0" applyFont="1" applyFill="1" applyBorder="1" applyAlignment="1">
      <alignment horizontal="center" vertical="center"/>
    </xf>
    <xf numFmtId="0" fontId="3" fillId="0" borderId="0" xfId="0" applyFont="1"/>
    <xf numFmtId="0" fontId="3" fillId="0" borderId="0" xfId="0" applyFont="1" applyAlignment="1">
      <alignment horizontal="centerContinuous" wrapText="1"/>
    </xf>
    <xf numFmtId="0" fontId="149" fillId="0" borderId="0" xfId="2" applyFont="1" applyAlignment="1" applyProtection="1"/>
    <xf numFmtId="0" fontId="145" fillId="0" borderId="0" xfId="0" applyFont="1" applyFill="1"/>
    <xf numFmtId="3" fontId="145" fillId="0" borderId="0" xfId="6" applyNumberFormat="1" applyFont="1" applyFill="1" applyBorder="1" applyAlignment="1" applyProtection="1">
      <alignment horizontal="right"/>
    </xf>
    <xf numFmtId="171" fontId="147" fillId="75" borderId="2" xfId="11" quotePrefix="1" applyNumberFormat="1" applyFont="1" applyFill="1" applyBorder="1" applyAlignment="1" applyProtection="1">
      <alignment horizontal="center" vertical="center" wrapText="1"/>
    </xf>
    <xf numFmtId="0" fontId="147" fillId="0" borderId="1" xfId="0" applyFont="1" applyFill="1" applyBorder="1"/>
    <xf numFmtId="4" fontId="145" fillId="0" borderId="4" xfId="0" applyNumberFormat="1" applyFont="1" applyFill="1" applyBorder="1" applyAlignment="1" applyProtection="1">
      <protection locked="0"/>
    </xf>
    <xf numFmtId="0" fontId="145" fillId="0" borderId="4" xfId="0" applyFont="1" applyFill="1" applyBorder="1"/>
    <xf numFmtId="4" fontId="147" fillId="0" borderId="2" xfId="0" applyNumberFormat="1" applyFont="1" applyFill="1" applyBorder="1" applyAlignment="1">
      <alignment vertical="center"/>
    </xf>
    <xf numFmtId="3" fontId="150" fillId="0" borderId="4" xfId="0" applyNumberFormat="1" applyFont="1" applyFill="1" applyBorder="1" applyAlignment="1" applyProtection="1">
      <protection locked="0"/>
    </xf>
    <xf numFmtId="4" fontId="147" fillId="0" borderId="2" xfId="0" applyNumberFormat="1" applyFont="1" applyFill="1" applyBorder="1"/>
    <xf numFmtId="4" fontId="147" fillId="0" borderId="52" xfId="0" applyNumberFormat="1" applyFont="1" applyFill="1" applyBorder="1" applyAlignment="1">
      <alignment vertical="center"/>
    </xf>
    <xf numFmtId="4" fontId="145" fillId="0" borderId="52" xfId="0" applyNumberFormat="1" applyFont="1" applyFill="1" applyBorder="1" applyAlignment="1">
      <alignment vertical="center"/>
    </xf>
    <xf numFmtId="0" fontId="147" fillId="0" borderId="0" xfId="0" applyFont="1" applyFill="1" applyAlignment="1">
      <alignment vertical="center"/>
    </xf>
    <xf numFmtId="0" fontId="147" fillId="0" borderId="0" xfId="0" applyFont="1" applyFill="1"/>
    <xf numFmtId="0" fontId="145" fillId="0" borderId="1" xfId="0" applyFont="1" applyFill="1" applyBorder="1" applyAlignment="1">
      <alignment horizontal="left" indent="1"/>
    </xf>
    <xf numFmtId="0" fontId="145" fillId="0" borderId="1" xfId="0" applyFont="1" applyFill="1" applyBorder="1"/>
    <xf numFmtId="0" fontId="145" fillId="0" borderId="6" xfId="0" applyFont="1" applyFill="1" applyBorder="1" applyAlignment="1">
      <alignment horizontal="left" indent="1"/>
    </xf>
    <xf numFmtId="0" fontId="145" fillId="0" borderId="6" xfId="0" applyFont="1" applyFill="1" applyBorder="1"/>
    <xf numFmtId="0" fontId="145" fillId="0" borderId="0" xfId="0" applyFont="1" applyFill="1" applyBorder="1"/>
    <xf numFmtId="0" fontId="147" fillId="0" borderId="2" xfId="0" applyFont="1" applyFill="1" applyBorder="1" applyAlignment="1">
      <alignment horizontal="center" vertical="center"/>
    </xf>
    <xf numFmtId="3" fontId="145" fillId="0" borderId="2" xfId="0" applyNumberFormat="1" applyFont="1" applyFill="1" applyBorder="1" applyAlignment="1">
      <alignment vertical="center"/>
    </xf>
    <xf numFmtId="0" fontId="144" fillId="0" borderId="0" xfId="0" applyFont="1" applyAlignment="1">
      <alignment horizontal="left"/>
    </xf>
    <xf numFmtId="0" fontId="69" fillId="0" borderId="0" xfId="2364" applyFont="1" applyFill="1" applyAlignment="1">
      <alignment horizontal="left" vertical="center"/>
    </xf>
    <xf numFmtId="0" fontId="6" fillId="0" borderId="0" xfId="2" quotePrefix="1" applyFill="1" applyAlignment="1" applyProtection="1"/>
    <xf numFmtId="0" fontId="3" fillId="0" borderId="0" xfId="0" applyFont="1" applyFill="1" applyAlignment="1">
      <alignment horizontal="center" vertical="center"/>
    </xf>
    <xf numFmtId="0" fontId="3" fillId="0" borderId="0" xfId="0" applyFont="1" applyFill="1" applyAlignment="1">
      <alignment horizontal="center"/>
    </xf>
    <xf numFmtId="0" fontId="3" fillId="75" borderId="53" xfId="0" applyFont="1" applyFill="1" applyBorder="1" applyAlignment="1">
      <alignment horizontal="center"/>
    </xf>
    <xf numFmtId="0" fontId="3" fillId="76" borderId="54" xfId="0" applyFont="1" applyFill="1" applyBorder="1" applyAlignment="1">
      <alignment horizontal="center"/>
    </xf>
    <xf numFmtId="0" fontId="3" fillId="75" borderId="5" xfId="0" applyFont="1" applyFill="1" applyBorder="1" applyAlignment="1">
      <alignment horizontal="center"/>
    </xf>
    <xf numFmtId="0" fontId="3" fillId="76" borderId="4" xfId="0" applyFont="1" applyFill="1" applyBorder="1" applyAlignment="1">
      <alignment horizontal="center"/>
    </xf>
    <xf numFmtId="0" fontId="3" fillId="75" borderId="7" xfId="0" applyFont="1" applyFill="1" applyBorder="1" applyAlignment="1">
      <alignment horizontal="center"/>
    </xf>
    <xf numFmtId="0" fontId="3" fillId="76" borderId="6" xfId="0" applyFont="1" applyFill="1" applyBorder="1" applyAlignment="1">
      <alignment horizontal="center"/>
    </xf>
    <xf numFmtId="0" fontId="3" fillId="0" borderId="0" xfId="0" applyFont="1" applyFill="1" applyBorder="1" applyAlignment="1">
      <alignment horizontal="center"/>
    </xf>
    <xf numFmtId="0" fontId="147" fillId="0" borderId="0" xfId="0" applyFont="1" applyFill="1" applyAlignment="1">
      <alignment horizontal="center"/>
    </xf>
    <xf numFmtId="0" fontId="144" fillId="0" borderId="52" xfId="0" applyFont="1" applyFill="1" applyBorder="1"/>
    <xf numFmtId="0" fontId="147" fillId="0" borderId="52" xfId="0" applyFont="1" applyFill="1" applyBorder="1" applyAlignment="1">
      <alignment horizontal="center" vertical="center"/>
    </xf>
    <xf numFmtId="3" fontId="147" fillId="0" borderId="52" xfId="0" applyNumberFormat="1" applyFont="1" applyFill="1" applyBorder="1" applyAlignment="1">
      <alignment horizontal="center" vertical="center"/>
    </xf>
    <xf numFmtId="0" fontId="145" fillId="0" borderId="52" xfId="0" applyFont="1" applyFill="1" applyBorder="1" applyAlignment="1">
      <alignment horizontal="left" indent="1"/>
    </xf>
    <xf numFmtId="3" fontId="145" fillId="0" borderId="52"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3" fillId="77" borderId="52" xfId="0" applyFont="1" applyFill="1" applyBorder="1" applyAlignment="1">
      <alignment horizontal="center"/>
    </xf>
    <xf numFmtId="0" fontId="3" fillId="0" borderId="0" xfId="0" applyFont="1" applyFill="1" applyBorder="1"/>
    <xf numFmtId="0" fontId="3" fillId="0" borderId="56" xfId="0" applyFont="1" applyFill="1" applyBorder="1"/>
    <xf numFmtId="0" fontId="3" fillId="0" borderId="52" xfId="0" applyFont="1" applyFill="1" applyBorder="1" applyAlignment="1">
      <alignment horizontal="center"/>
    </xf>
    <xf numFmtId="0" fontId="3" fillId="0" borderId="52" xfId="0" applyFont="1" applyFill="1" applyBorder="1"/>
    <xf numFmtId="0" fontId="144" fillId="0" borderId="0" xfId="0" applyFont="1" applyFill="1" applyAlignment="1" applyProtection="1">
      <alignment vertical="center"/>
    </xf>
    <xf numFmtId="0" fontId="144" fillId="0" borderId="0" xfId="0" applyFont="1" applyFill="1" applyAlignment="1" applyProtection="1">
      <alignment vertical="center" wrapText="1"/>
    </xf>
    <xf numFmtId="0" fontId="145" fillId="0" borderId="0" xfId="0" applyFont="1"/>
    <xf numFmtId="0" fontId="145" fillId="0" borderId="13" xfId="0" applyFont="1" applyFill="1" applyBorder="1" applyAlignment="1" applyProtection="1">
      <alignment horizontal="center" vertical="center"/>
    </xf>
    <xf numFmtId="0" fontId="145" fillId="75" borderId="2" xfId="11" applyFont="1" applyFill="1" applyBorder="1" applyAlignment="1" applyProtection="1">
      <alignment horizontal="center" vertical="center" wrapText="1"/>
    </xf>
    <xf numFmtId="0" fontId="145" fillId="75" borderId="8" xfId="11" applyFont="1" applyFill="1" applyBorder="1" applyAlignment="1" applyProtection="1">
      <alignment horizontal="center" vertical="center" wrapText="1"/>
    </xf>
    <xf numFmtId="0" fontId="145" fillId="0" borderId="1" xfId="0" applyFont="1" applyFill="1" applyBorder="1" applyAlignment="1" applyProtection="1">
      <alignment horizontal="left"/>
    </xf>
    <xf numFmtId="172" fontId="145" fillId="0" borderId="1" xfId="0" applyNumberFormat="1" applyFont="1" applyFill="1" applyBorder="1" applyAlignment="1" applyProtection="1">
      <alignment horizontal="right"/>
      <protection locked="0"/>
    </xf>
    <xf numFmtId="172" fontId="150" fillId="0" borderId="1" xfId="0" applyNumberFormat="1" applyFont="1" applyFill="1" applyBorder="1" applyAlignment="1" applyProtection="1">
      <alignment horizontal="right"/>
      <protection locked="0"/>
    </xf>
    <xf numFmtId="0" fontId="3" fillId="0" borderId="4" xfId="0" applyFont="1" applyBorder="1"/>
    <xf numFmtId="0" fontId="3" fillId="0" borderId="6" xfId="0" applyFont="1" applyBorder="1"/>
    <xf numFmtId="0" fontId="3" fillId="0" borderId="0" xfId="0" applyFont="1" applyFill="1" applyBorder="1" applyAlignment="1">
      <alignment vertical="center"/>
    </xf>
    <xf numFmtId="3" fontId="147" fillId="0" borderId="0" xfId="12" applyNumberFormat="1" applyFont="1" applyFill="1" applyAlignment="1">
      <alignment vertical="center" wrapText="1"/>
    </xf>
    <xf numFmtId="3" fontId="147" fillId="0" borderId="0" xfId="12" applyNumberFormat="1" applyFont="1" applyFill="1" applyAlignment="1">
      <alignment vertical="center"/>
    </xf>
    <xf numFmtId="0" fontId="144" fillId="75" borderId="54" xfId="0" applyFont="1" applyFill="1" applyBorder="1" applyAlignment="1">
      <alignment horizontal="center" wrapText="1"/>
    </xf>
    <xf numFmtId="0" fontId="144" fillId="75" borderId="55" xfId="0" applyFont="1" applyFill="1" applyBorder="1" applyAlignment="1">
      <alignment horizontal="center" wrapText="1"/>
    </xf>
    <xf numFmtId="0" fontId="145" fillId="0" borderId="53" xfId="0" applyFont="1" applyFill="1" applyBorder="1" applyAlignment="1">
      <alignment vertical="center"/>
    </xf>
    <xf numFmtId="0" fontId="145" fillId="0" borderId="5" xfId="0" applyFont="1" applyFill="1" applyBorder="1" applyAlignment="1">
      <alignment vertical="center"/>
    </xf>
    <xf numFmtId="221" fontId="145" fillId="0" borderId="54" xfId="3" applyNumberFormat="1" applyFont="1" applyFill="1" applyBorder="1" applyAlignment="1"/>
    <xf numFmtId="0" fontId="145" fillId="0" borderId="4" xfId="2364" applyFont="1" applyFill="1" applyBorder="1" applyAlignment="1">
      <alignment horizontal="left"/>
    </xf>
    <xf numFmtId="221" fontId="145" fillId="0" borderId="4" xfId="3" applyNumberFormat="1" applyFont="1" applyFill="1" applyBorder="1" applyAlignment="1"/>
    <xf numFmtId="0" fontId="147" fillId="0" borderId="57" xfId="2364" applyFont="1" applyFill="1" applyBorder="1" applyAlignment="1">
      <alignment horizontal="right" vertical="center"/>
    </xf>
    <xf numFmtId="221" fontId="147" fillId="0" borderId="52" xfId="3" applyNumberFormat="1" applyFont="1" applyFill="1" applyBorder="1" applyAlignment="1"/>
    <xf numFmtId="0" fontId="151" fillId="0" borderId="0" xfId="2362" applyFont="1" applyFill="1" applyAlignment="1" applyProtection="1"/>
    <xf numFmtId="0" fontId="145" fillId="0" borderId="0" xfId="2364" applyFont="1" applyFill="1"/>
    <xf numFmtId="0" fontId="147" fillId="0" borderId="0" xfId="2364" applyFont="1" applyFill="1" applyAlignment="1">
      <alignment horizontal="center" vertical="center" wrapText="1"/>
    </xf>
    <xf numFmtId="0" fontId="147" fillId="0" borderId="0" xfId="2364" applyFont="1" applyFill="1" applyAlignment="1">
      <alignment vertical="center" wrapText="1"/>
    </xf>
    <xf numFmtId="0" fontId="6" fillId="0" borderId="0" xfId="2" applyFill="1" applyAlignment="1" applyProtection="1">
      <alignment vertical="center"/>
    </xf>
    <xf numFmtId="0" fontId="152" fillId="0" borderId="0" xfId="0" applyFont="1" applyBorder="1"/>
    <xf numFmtId="1" fontId="139" fillId="0" borderId="0" xfId="8" applyNumberFormat="1" applyFont="1" applyFill="1" applyBorder="1" applyAlignment="1" applyProtection="1">
      <alignment vertical="center" wrapText="1"/>
    </xf>
    <xf numFmtId="0" fontId="155" fillId="0" borderId="0" xfId="12" applyFont="1" applyFill="1"/>
    <xf numFmtId="172" fontId="145" fillId="0" borderId="4" xfId="3" applyNumberFormat="1" applyFont="1" applyFill="1" applyBorder="1" applyAlignment="1">
      <alignment vertical="center"/>
    </xf>
    <xf numFmtId="0" fontId="128" fillId="0" borderId="0" xfId="2364" applyFont="1" applyFill="1"/>
    <xf numFmtId="0" fontId="129" fillId="0" borderId="0" xfId="2364" applyFont="1" applyFill="1" applyAlignment="1">
      <alignment horizontal="left" vertical="center"/>
    </xf>
    <xf numFmtId="0" fontId="139" fillId="0" borderId="13" xfId="2364" applyFont="1" applyFill="1" applyBorder="1" applyAlignment="1"/>
    <xf numFmtId="0" fontId="69" fillId="0" borderId="0" xfId="0" applyFont="1" applyFill="1" applyAlignment="1">
      <alignment horizontal="center" vertical="center" wrapText="1"/>
    </xf>
    <xf numFmtId="3" fontId="145" fillId="0" borderId="52" xfId="4" applyNumberFormat="1" applyFont="1" applyFill="1" applyBorder="1" applyAlignment="1">
      <alignment horizontal="center" vertical="center"/>
    </xf>
    <xf numFmtId="3" fontId="147" fillId="0" borderId="52" xfId="4" applyNumberFormat="1" applyFont="1" applyFill="1" applyBorder="1" applyAlignment="1">
      <alignment horizontal="center" vertical="center"/>
    </xf>
    <xf numFmtId="0" fontId="158" fillId="0" borderId="5" xfId="4" applyFont="1" applyBorder="1"/>
    <xf numFmtId="0" fontId="159" fillId="0" borderId="5" xfId="0" applyFont="1" applyBorder="1" applyAlignment="1">
      <alignment horizontal="left" indent="1"/>
    </xf>
    <xf numFmtId="0" fontId="159" fillId="0" borderId="5" xfId="4" applyFont="1" applyBorder="1" applyAlignment="1">
      <alignment horizontal="left" indent="1"/>
    </xf>
    <xf numFmtId="0" fontId="159" fillId="0" borderId="4" xfId="3" applyFont="1" applyFill="1" applyBorder="1" applyAlignment="1">
      <alignment horizontal="left" indent="1"/>
    </xf>
    <xf numFmtId="0" fontId="145" fillId="0" borderId="4" xfId="0" applyFont="1" applyFill="1" applyBorder="1" applyAlignment="1">
      <alignment horizontal="left" vertical="center" wrapText="1" indent="3"/>
    </xf>
    <xf numFmtId="166" fontId="145" fillId="0" borderId="4" xfId="241" applyNumberFormat="1" applyFont="1" applyFill="1" applyBorder="1" applyAlignment="1">
      <alignment horizontal="right"/>
    </xf>
    <xf numFmtId="0" fontId="145" fillId="0" borderId="4" xfId="241" applyFont="1" applyFill="1" applyBorder="1" applyAlignment="1">
      <alignment horizontal="left" vertical="center" indent="3"/>
    </xf>
    <xf numFmtId="0" fontId="145" fillId="0" borderId="4" xfId="241" applyFont="1" applyFill="1" applyBorder="1" applyAlignment="1">
      <alignment horizontal="left" vertical="center" wrapText="1" indent="3"/>
    </xf>
    <xf numFmtId="0" fontId="145" fillId="0" borderId="4" xfId="4" applyFont="1" applyFill="1" applyBorder="1" applyAlignment="1">
      <alignment vertical="center"/>
    </xf>
    <xf numFmtId="166" fontId="145" fillId="0" borderId="5" xfId="4" applyNumberFormat="1" applyFont="1" applyFill="1" applyBorder="1" applyAlignment="1">
      <alignment horizontal="right"/>
    </xf>
    <xf numFmtId="0" fontId="145" fillId="0" borderId="0" xfId="4" applyFont="1" applyFill="1"/>
    <xf numFmtId="4" fontId="2" fillId="0" borderId="4" xfId="0" applyNumberFormat="1" applyFont="1" applyFill="1" applyBorder="1"/>
    <xf numFmtId="0" fontId="145" fillId="0" borderId="5" xfId="1434" applyFont="1" applyFill="1" applyBorder="1" applyAlignment="1">
      <alignment horizontal="left" vertical="center"/>
    </xf>
    <xf numFmtId="0" fontId="147" fillId="0" borderId="54" xfId="0" applyFont="1" applyFill="1" applyBorder="1"/>
    <xf numFmtId="0" fontId="145" fillId="0" borderId="4" xfId="0" applyFont="1" applyFill="1" applyBorder="1" applyAlignment="1">
      <alignment horizontal="left" indent="1"/>
    </xf>
    <xf numFmtId="0" fontId="2" fillId="0" borderId="4" xfId="0" applyFont="1" applyFill="1" applyBorder="1"/>
    <xf numFmtId="0" fontId="147" fillId="0" borderId="52" xfId="0" quotePrefix="1" applyFont="1" applyFill="1" applyBorder="1" applyAlignment="1">
      <alignment horizontal="center" vertical="center"/>
    </xf>
    <xf numFmtId="0" fontId="145" fillId="0" borderId="52" xfId="0" quotePrefix="1" applyFont="1" applyFill="1" applyBorder="1" applyAlignment="1">
      <alignment horizontal="center" vertical="center"/>
    </xf>
    <xf numFmtId="4" fontId="147" fillId="0" borderId="56" xfId="0" applyNumberFormat="1" applyFont="1" applyFill="1" applyBorder="1" applyAlignment="1">
      <alignment vertical="center"/>
    </xf>
    <xf numFmtId="4" fontId="2" fillId="0" borderId="54" xfId="0" applyNumberFormat="1" applyFont="1" applyFill="1" applyBorder="1"/>
    <xf numFmtId="222" fontId="155" fillId="0" borderId="11" xfId="8" applyNumberFormat="1" applyFont="1" applyFill="1" applyBorder="1" applyAlignment="1" applyProtection="1">
      <alignment vertical="center"/>
    </xf>
    <xf numFmtId="166" fontId="155" fillId="0" borderId="11" xfId="8" applyNumberFormat="1" applyFont="1" applyFill="1" applyBorder="1" applyProtection="1">
      <protection locked="0"/>
    </xf>
    <xf numFmtId="0" fontId="136" fillId="0" borderId="4" xfId="1434" applyFont="1" applyFill="1" applyBorder="1" applyAlignment="1">
      <alignment horizontal="left" indent="2"/>
    </xf>
    <xf numFmtId="3" fontId="136" fillId="0" borderId="11" xfId="5" applyNumberFormat="1" applyFont="1" applyFill="1" applyBorder="1" applyAlignment="1" applyProtection="1"/>
    <xf numFmtId="166" fontId="136" fillId="0" borderId="11" xfId="8" applyNumberFormat="1" applyFont="1" applyFill="1" applyBorder="1" applyAlignment="1" applyProtection="1">
      <protection locked="0"/>
    </xf>
    <xf numFmtId="166" fontId="142" fillId="0" borderId="11" xfId="8" applyNumberFormat="1" applyFont="1" applyFill="1" applyBorder="1" applyProtection="1">
      <protection locked="0"/>
    </xf>
    <xf numFmtId="0" fontId="9" fillId="0" borderId="0" xfId="0" applyFont="1" applyFill="1"/>
    <xf numFmtId="0" fontId="3" fillId="0" borderId="54" xfId="0" applyFont="1" applyFill="1" applyBorder="1" applyAlignment="1">
      <alignment vertical="center"/>
    </xf>
    <xf numFmtId="0" fontId="3" fillId="0" borderId="4" xfId="0" applyFont="1" applyFill="1" applyBorder="1" applyAlignment="1">
      <alignment vertical="center"/>
    </xf>
    <xf numFmtId="0" fontId="145" fillId="0" borderId="7" xfId="0" applyFont="1" applyFill="1" applyBorder="1" applyAlignment="1">
      <alignment vertical="center" wrapText="1"/>
    </xf>
    <xf numFmtId="0" fontId="3" fillId="0" borderId="6" xfId="0" applyFont="1" applyFill="1" applyBorder="1" applyAlignment="1">
      <alignment vertical="center"/>
    </xf>
    <xf numFmtId="0" fontId="145" fillId="77" borderId="54" xfId="4" quotePrefix="1" applyFont="1" applyFill="1" applyBorder="1" applyAlignment="1">
      <alignment horizontal="left" vertical="center" wrapText="1"/>
    </xf>
    <xf numFmtId="0" fontId="145" fillId="77" borderId="54" xfId="4" applyFont="1" applyFill="1" applyBorder="1" applyAlignment="1">
      <alignment horizontal="left" vertical="center" wrapText="1"/>
    </xf>
    <xf numFmtId="0" fontId="147" fillId="77" borderId="52" xfId="4" quotePrefix="1" applyFont="1" applyFill="1" applyBorder="1" applyAlignment="1">
      <alignment horizontal="left" vertical="center" wrapText="1"/>
    </xf>
    <xf numFmtId="0" fontId="144" fillId="77" borderId="0" xfId="0" applyFont="1" applyFill="1"/>
    <xf numFmtId="0" fontId="3" fillId="77" borderId="0" xfId="0" applyFont="1" applyFill="1"/>
    <xf numFmtId="0" fontId="3" fillId="77" borderId="0" xfId="0" applyFont="1" applyFill="1" applyAlignment="1">
      <alignment horizontal="center"/>
    </xf>
    <xf numFmtId="3" fontId="145" fillId="77" borderId="52" xfId="12" applyNumberFormat="1" applyFont="1" applyFill="1" applyBorder="1" applyAlignment="1">
      <alignment vertical="center" wrapText="1"/>
    </xf>
    <xf numFmtId="0" fontId="145" fillId="77" borderId="52" xfId="12" applyFont="1" applyFill="1" applyBorder="1" applyAlignment="1">
      <alignment horizontal="center" vertical="center"/>
    </xf>
    <xf numFmtId="0" fontId="145" fillId="77" borderId="52" xfId="4" applyFont="1" applyFill="1" applyBorder="1" applyAlignment="1">
      <alignment horizontal="center" vertical="center"/>
    </xf>
    <xf numFmtId="3" fontId="145" fillId="77" borderId="52" xfId="12" applyNumberFormat="1" applyFont="1" applyFill="1" applyBorder="1" applyAlignment="1">
      <alignment vertical="center"/>
    </xf>
    <xf numFmtId="3" fontId="145" fillId="77" borderId="52" xfId="12" applyNumberFormat="1" applyFont="1" applyFill="1" applyBorder="1" applyAlignment="1">
      <alignment horizontal="center" vertical="center"/>
    </xf>
    <xf numFmtId="0" fontId="145" fillId="77" borderId="52" xfId="12" applyFont="1" applyFill="1" applyBorder="1" applyAlignment="1">
      <alignment horizontal="center" vertical="center" wrapText="1"/>
    </xf>
    <xf numFmtId="0" fontId="145" fillId="77" borderId="0" xfId="12" applyFont="1" applyFill="1" applyBorder="1" applyAlignment="1"/>
    <xf numFmtId="0" fontId="145" fillId="77" borderId="0" xfId="12" applyFont="1" applyFill="1" applyAlignment="1"/>
    <xf numFmtId="0" fontId="147" fillId="77" borderId="0" xfId="12" applyFont="1" applyFill="1"/>
    <xf numFmtId="0" fontId="145" fillId="77" borderId="0" xfId="12" applyFont="1" applyFill="1"/>
    <xf numFmtId="0" fontId="145" fillId="77" borderId="57" xfId="12" applyFont="1" applyFill="1" applyBorder="1"/>
    <xf numFmtId="0" fontId="145" fillId="77" borderId="58" xfId="12" applyFont="1" applyFill="1" applyBorder="1"/>
    <xf numFmtId="1" fontId="136" fillId="0" borderId="0" xfId="8" applyNumberFormat="1" applyFont="1" applyFill="1" applyBorder="1" applyAlignment="1" applyProtection="1">
      <alignment vertical="center" wrapText="1"/>
    </xf>
    <xf numFmtId="3" fontId="10" fillId="0" borderId="4" xfId="8" applyNumberFormat="1" applyFont="1" applyFill="1" applyBorder="1" applyProtection="1"/>
    <xf numFmtId="0" fontId="145" fillId="0" borderId="4" xfId="5" applyFont="1" applyFill="1" applyBorder="1" applyAlignment="1" applyProtection="1">
      <alignment horizontal="left" vertical="center" indent="1"/>
    </xf>
    <xf numFmtId="0" fontId="145" fillId="0" borderId="4" xfId="9" applyFont="1" applyFill="1" applyBorder="1" applyAlignment="1">
      <alignment horizontal="left" vertical="center" indent="2"/>
    </xf>
    <xf numFmtId="0" fontId="145" fillId="0" borderId="4" xfId="9" applyFont="1" applyFill="1" applyBorder="1" applyAlignment="1">
      <alignment horizontal="left" vertical="center" indent="3"/>
    </xf>
    <xf numFmtId="0" fontId="145" fillId="0" borderId="4" xfId="1434" applyFont="1" applyFill="1" applyBorder="1" applyAlignment="1">
      <alignment horizontal="left" indent="2"/>
    </xf>
    <xf numFmtId="0" fontId="145" fillId="0" borderId="4" xfId="8" applyFont="1" applyFill="1" applyBorder="1" applyAlignment="1" applyProtection="1">
      <alignment horizontal="left" indent="1"/>
    </xf>
    <xf numFmtId="0" fontId="145" fillId="0" borderId="4" xfId="9" applyFont="1" applyFill="1" applyBorder="1" applyAlignment="1">
      <alignment horizontal="left" vertical="center" indent="1"/>
    </xf>
    <xf numFmtId="3" fontId="145" fillId="0" borderId="4" xfId="8" applyNumberFormat="1" applyFont="1" applyFill="1" applyBorder="1" applyAlignment="1" applyProtection="1">
      <alignment horizontal="left" indent="1"/>
    </xf>
    <xf numFmtId="0" fontId="145" fillId="0" borderId="0" xfId="2364" applyFont="1" applyFill="1" applyBorder="1" applyAlignment="1"/>
    <xf numFmtId="0" fontId="131" fillId="0" borderId="0" xfId="2364" applyFont="1" applyFill="1" applyBorder="1" applyAlignment="1"/>
    <xf numFmtId="169" fontId="147" fillId="0" borderId="0" xfId="8" applyNumberFormat="1" applyFont="1" applyFill="1" applyBorder="1" applyAlignment="1" applyProtection="1"/>
    <xf numFmtId="4" fontId="145" fillId="0" borderId="0" xfId="2364" applyNumberFormat="1" applyFont="1" applyFill="1"/>
    <xf numFmtId="172" fontId="145" fillId="0" borderId="0" xfId="2364" applyNumberFormat="1" applyFont="1" applyFill="1"/>
    <xf numFmtId="0" fontId="69" fillId="0" borderId="0" xfId="0" applyFont="1" applyFill="1" applyAlignment="1">
      <alignment horizontal="center" vertical="center" wrapText="1"/>
    </xf>
    <xf numFmtId="0" fontId="159" fillId="0" borderId="5" xfId="0" applyFont="1" applyFill="1" applyBorder="1" applyAlignment="1">
      <alignment horizontal="left" indent="1"/>
    </xf>
    <xf numFmtId="0" fontId="159" fillId="0" borderId="5" xfId="4" applyFont="1" applyFill="1" applyBorder="1" applyAlignment="1">
      <alignment horizontal="left" indent="1"/>
    </xf>
    <xf numFmtId="0" fontId="70" fillId="0" borderId="4" xfId="0" applyFont="1" applyFill="1" applyBorder="1" applyAlignment="1">
      <alignment horizontal="right"/>
    </xf>
    <xf numFmtId="0" fontId="70" fillId="0" borderId="4" xfId="0" applyFont="1" applyFill="1" applyBorder="1"/>
    <xf numFmtId="0" fontId="70" fillId="0" borderId="4" xfId="0" applyFont="1" applyFill="1" applyBorder="1" applyAlignment="1">
      <alignment horizontal="center"/>
    </xf>
    <xf numFmtId="0" fontId="70" fillId="0" borderId="2" xfId="0" applyFont="1" applyFill="1" applyBorder="1" applyAlignment="1">
      <alignment horizontal="right"/>
    </xf>
    <xf numFmtId="0" fontId="145" fillId="0" borderId="4" xfId="3" applyFont="1" applyFill="1" applyBorder="1" applyAlignment="1">
      <alignment horizontal="left" indent="1"/>
    </xf>
    <xf numFmtId="0" fontId="2" fillId="0" borderId="4" xfId="0" applyFont="1" applyFill="1" applyBorder="1" applyAlignment="1">
      <alignment horizontal="left" indent="2"/>
    </xf>
    <xf numFmtId="0" fontId="157" fillId="0" borderId="0" xfId="0" applyFont="1" applyFill="1"/>
    <xf numFmtId="0" fontId="157" fillId="0" borderId="4" xfId="5" applyFont="1" applyFill="1" applyBorder="1" applyAlignment="1" applyProtection="1">
      <alignment horizontal="left" vertical="center" indent="1"/>
    </xf>
    <xf numFmtId="0" fontId="160" fillId="0" borderId="4" xfId="5" applyFont="1" applyFill="1" applyBorder="1" applyAlignment="1" applyProtection="1">
      <alignment horizontal="left" vertical="center" indent="1"/>
    </xf>
    <xf numFmtId="0" fontId="161" fillId="0" borderId="4" xfId="5" applyFont="1" applyFill="1" applyBorder="1" applyAlignment="1" applyProtection="1">
      <alignment horizontal="left" vertical="center" indent="1"/>
    </xf>
    <xf numFmtId="0" fontId="155" fillId="0" borderId="0" xfId="2364" applyFont="1" applyFill="1"/>
    <xf numFmtId="3" fontId="165" fillId="75" borderId="6" xfId="8" applyNumberFormat="1" applyFont="1" applyFill="1" applyBorder="1" applyAlignment="1" applyProtection="1">
      <alignment horizontal="center" vertical="center" wrapText="1"/>
    </xf>
    <xf numFmtId="167" fontId="165" fillId="75" borderId="6" xfId="8" quotePrefix="1" applyNumberFormat="1" applyFont="1" applyFill="1" applyBorder="1" applyAlignment="1" applyProtection="1">
      <alignment horizontal="center" vertical="center"/>
    </xf>
    <xf numFmtId="167" fontId="165" fillId="75" borderId="6" xfId="8" quotePrefix="1" applyNumberFormat="1" applyFont="1" applyFill="1" applyBorder="1" applyAlignment="1" applyProtection="1">
      <alignment horizontal="center" vertical="center" wrapText="1"/>
    </xf>
    <xf numFmtId="0" fontId="157" fillId="0" borderId="0" xfId="2364" applyFont="1" applyFill="1"/>
    <xf numFmtId="3" fontId="166" fillId="75" borderId="52" xfId="8" applyNumberFormat="1" applyFont="1" applyFill="1" applyBorder="1" applyAlignment="1" applyProtection="1">
      <alignment horizontal="center" vertical="center"/>
    </xf>
    <xf numFmtId="172" fontId="157" fillId="75" borderId="52" xfId="3" applyNumberFormat="1" applyFont="1" applyFill="1" applyBorder="1" applyAlignment="1">
      <alignment vertical="center"/>
    </xf>
    <xf numFmtId="0" fontId="145" fillId="0" borderId="54" xfId="0" applyFont="1" applyFill="1" applyBorder="1" applyAlignment="1">
      <alignment horizontal="center" vertical="center"/>
    </xf>
    <xf numFmtId="0" fontId="145" fillId="0" borderId="4" xfId="0" applyFont="1" applyFill="1" applyBorder="1" applyAlignment="1">
      <alignment horizontal="center" vertical="center"/>
    </xf>
    <xf numFmtId="0" fontId="145" fillId="0" borderId="6" xfId="0" applyFont="1" applyFill="1" applyBorder="1" applyAlignment="1">
      <alignment horizontal="center" vertical="center" wrapText="1"/>
    </xf>
    <xf numFmtId="0" fontId="145" fillId="0" borderId="54" xfId="2364" applyFont="1" applyFill="1" applyBorder="1" applyAlignment="1">
      <alignment horizontal="left"/>
    </xf>
    <xf numFmtId="0" fontId="145" fillId="0" borderId="56" xfId="4" applyFont="1" applyFill="1" applyBorder="1" applyAlignment="1">
      <alignment horizontal="center" vertical="center" wrapText="1"/>
    </xf>
    <xf numFmtId="49" fontId="145" fillId="0" borderId="55" xfId="4" applyNumberFormat="1" applyFont="1" applyFill="1" applyBorder="1" applyAlignment="1">
      <alignment horizontal="center" vertical="center"/>
    </xf>
    <xf numFmtId="0" fontId="8" fillId="0" borderId="52" xfId="4" applyFont="1" applyFill="1" applyBorder="1" applyAlignment="1">
      <alignment vertical="center"/>
    </xf>
    <xf numFmtId="0" fontId="70" fillId="0" borderId="54" xfId="0" applyFont="1" applyBorder="1" applyAlignment="1">
      <alignment horizontal="center"/>
    </xf>
    <xf numFmtId="0" fontId="145" fillId="0" borderId="5" xfId="3" applyFont="1" applyFill="1" applyBorder="1" applyAlignment="1">
      <alignment horizontal="left" indent="1"/>
    </xf>
    <xf numFmtId="0" fontId="145" fillId="0" borderId="5" xfId="4" applyFont="1" applyFill="1" applyBorder="1" applyAlignment="1">
      <alignment horizontal="left" vertical="center" indent="1"/>
    </xf>
    <xf numFmtId="0" fontId="147" fillId="0" borderId="52" xfId="0" applyFont="1" applyFill="1" applyBorder="1" applyAlignment="1">
      <alignment vertical="center"/>
    </xf>
    <xf numFmtId="0" fontId="167" fillId="75" borderId="52" xfId="11" applyFont="1" applyFill="1" applyBorder="1" applyAlignment="1" applyProtection="1">
      <alignment horizontal="center" vertical="center" wrapText="1"/>
    </xf>
    <xf numFmtId="0" fontId="74" fillId="0" borderId="6" xfId="0" applyFont="1" applyFill="1" applyBorder="1" applyAlignment="1">
      <alignment horizontal="left" indent="1"/>
    </xf>
    <xf numFmtId="0" fontId="159" fillId="0" borderId="4" xfId="4" applyFont="1" applyFill="1" applyBorder="1" applyAlignment="1">
      <alignment horizontal="left" indent="1"/>
    </xf>
    <xf numFmtId="0" fontId="159" fillId="0" borderId="6" xfId="4" applyFont="1" applyFill="1" applyBorder="1" applyAlignment="1">
      <alignment horizontal="left" indent="1"/>
    </xf>
    <xf numFmtId="0" fontId="68" fillId="0" borderId="0" xfId="0" applyFont="1" applyFill="1" applyAlignment="1">
      <alignment horizontal="left"/>
    </xf>
    <xf numFmtId="0" fontId="69" fillId="0" borderId="0" xfId="0" applyFont="1" applyFill="1" applyAlignment="1">
      <alignment horizontal="left" vertical="center" wrapText="1"/>
    </xf>
    <xf numFmtId="0" fontId="69" fillId="0" borderId="0" xfId="0" applyFont="1" applyFill="1" applyAlignment="1">
      <alignment horizontal="center" vertical="center" wrapText="1"/>
    </xf>
    <xf numFmtId="0" fontId="147" fillId="0" borderId="0" xfId="0" applyFont="1" applyFill="1" applyBorder="1" applyAlignment="1">
      <alignment horizontal="left" vertical="center"/>
    </xf>
    <xf numFmtId="1" fontId="139" fillId="0" borderId="13" xfId="8" applyNumberFormat="1" applyFont="1" applyFill="1" applyBorder="1" applyAlignment="1" applyProtection="1">
      <alignment vertical="center" wrapText="1"/>
    </xf>
    <xf numFmtId="168" fontId="69" fillId="75" borderId="1" xfId="5" applyNumberFormat="1" applyFont="1" applyFill="1" applyBorder="1" applyAlignment="1" applyProtection="1">
      <alignment horizontal="center" vertical="center" wrapText="1"/>
    </xf>
    <xf numFmtId="168" fontId="69" fillId="75" borderId="6" xfId="5" applyNumberFormat="1" applyFont="1" applyFill="1" applyBorder="1" applyAlignment="1" applyProtection="1">
      <alignment horizontal="center" vertical="center" wrapText="1"/>
    </xf>
    <xf numFmtId="167" fontId="69" fillId="75" borderId="1" xfId="5" applyNumberFormat="1" applyFont="1" applyFill="1" applyBorder="1" applyAlignment="1" applyProtection="1">
      <alignment horizontal="center" vertical="center" wrapText="1"/>
    </xf>
    <xf numFmtId="167" fontId="69" fillId="75" borderId="6" xfId="5" applyNumberFormat="1" applyFont="1" applyFill="1" applyBorder="1" applyAlignment="1" applyProtection="1">
      <alignment horizontal="center" vertical="center"/>
    </xf>
    <xf numFmtId="167" fontId="69" fillId="75" borderId="6" xfId="5" applyNumberFormat="1" applyFont="1" applyFill="1" applyBorder="1" applyAlignment="1" applyProtection="1">
      <alignment horizontal="center" vertical="center" wrapText="1"/>
    </xf>
    <xf numFmtId="1" fontId="69" fillId="75" borderId="1" xfId="5" applyNumberFormat="1" applyFont="1" applyFill="1" applyBorder="1" applyAlignment="1" applyProtection="1">
      <alignment horizontal="center" vertical="center" wrapText="1"/>
    </xf>
    <xf numFmtId="1" fontId="69" fillId="75" borderId="6" xfId="5" applyNumberFormat="1" applyFont="1" applyFill="1" applyBorder="1" applyAlignment="1" applyProtection="1">
      <alignment horizontal="center" vertical="center"/>
    </xf>
    <xf numFmtId="3" fontId="69" fillId="75" borderId="8" xfId="5" applyNumberFormat="1" applyFont="1" applyFill="1" applyBorder="1" applyAlignment="1" applyProtection="1">
      <alignment horizontal="center" vertical="center" wrapText="1"/>
    </xf>
    <xf numFmtId="3" fontId="69" fillId="75" borderId="9" xfId="5" applyNumberFormat="1" applyFont="1" applyFill="1" applyBorder="1" applyAlignment="1" applyProtection="1">
      <alignment horizontal="center" vertical="center" wrapText="1"/>
    </xf>
    <xf numFmtId="3" fontId="69" fillId="75" borderId="1" xfId="5" applyNumberFormat="1" applyFont="1" applyFill="1" applyBorder="1" applyAlignment="1" applyProtection="1">
      <alignment horizontal="center" vertical="center" wrapText="1"/>
    </xf>
    <xf numFmtId="3" fontId="69" fillId="75" borderId="6" xfId="5" applyNumberFormat="1" applyFont="1" applyFill="1" applyBorder="1" applyAlignment="1" applyProtection="1">
      <alignment horizontal="center" vertical="center" wrapText="1"/>
    </xf>
    <xf numFmtId="3" fontId="69" fillId="75" borderId="1" xfId="5" quotePrefix="1" applyNumberFormat="1" applyFont="1" applyFill="1" applyBorder="1" applyAlignment="1" applyProtection="1">
      <alignment horizontal="center" vertical="center" wrapText="1"/>
    </xf>
    <xf numFmtId="3" fontId="69" fillId="75" borderId="6" xfId="5" quotePrefix="1" applyNumberFormat="1" applyFont="1" applyFill="1" applyBorder="1" applyAlignment="1" applyProtection="1">
      <alignment horizontal="center" vertical="center" wrapText="1"/>
    </xf>
    <xf numFmtId="1" fontId="69" fillId="75" borderId="6" xfId="5" applyNumberFormat="1" applyFont="1" applyFill="1" applyBorder="1" applyAlignment="1" applyProtection="1">
      <alignment horizontal="center" vertical="center" wrapText="1"/>
    </xf>
    <xf numFmtId="0" fontId="69" fillId="75" borderId="1" xfId="7" applyFont="1" applyFill="1" applyBorder="1" applyAlignment="1" applyProtection="1">
      <alignment horizontal="center" vertical="center" wrapText="1"/>
    </xf>
    <xf numFmtId="0" fontId="69" fillId="75" borderId="4" xfId="7" quotePrefix="1" applyFont="1" applyFill="1" applyBorder="1" applyAlignment="1" applyProtection="1">
      <alignment horizontal="center" vertical="center"/>
    </xf>
    <xf numFmtId="0" fontId="69" fillId="75" borderId="6" xfId="7" quotePrefix="1" applyFont="1" applyFill="1" applyBorder="1" applyAlignment="1" applyProtection="1">
      <alignment horizontal="center" vertical="center"/>
    </xf>
    <xf numFmtId="0" fontId="69" fillId="75" borderId="1" xfId="7" applyFont="1" applyFill="1" applyBorder="1" applyAlignment="1">
      <alignment horizontal="center" vertical="center" wrapText="1"/>
    </xf>
    <xf numFmtId="0" fontId="69" fillId="75" borderId="6" xfId="7" applyFont="1" applyFill="1" applyBorder="1" applyAlignment="1">
      <alignment horizontal="center" vertical="center" wrapText="1"/>
    </xf>
    <xf numFmtId="0" fontId="69" fillId="75" borderId="8" xfId="7" applyFont="1" applyFill="1" applyBorder="1" applyAlignment="1">
      <alignment horizontal="center" vertical="center"/>
    </xf>
    <xf numFmtId="0" fontId="69" fillId="75" borderId="9" xfId="7" applyFont="1" applyFill="1" applyBorder="1" applyAlignment="1">
      <alignment horizontal="center" vertical="center"/>
    </xf>
    <xf numFmtId="0" fontId="165" fillId="75" borderId="52" xfId="2364" applyFont="1" applyFill="1" applyBorder="1" applyAlignment="1">
      <alignment horizontal="center" vertical="center" wrapText="1"/>
    </xf>
    <xf numFmtId="0" fontId="165" fillId="75" borderId="54" xfId="2364" applyFont="1" applyFill="1" applyBorder="1" applyAlignment="1">
      <alignment horizontal="center" vertical="center" wrapText="1"/>
    </xf>
    <xf numFmtId="0" fontId="165" fillId="75" borderId="6" xfId="2364" applyFont="1" applyFill="1" applyBorder="1" applyAlignment="1">
      <alignment horizontal="center" vertical="center" wrapText="1"/>
    </xf>
    <xf numFmtId="0" fontId="165" fillId="75" borderId="57" xfId="2364" applyFont="1" applyFill="1" applyBorder="1" applyAlignment="1">
      <alignment horizontal="center" vertical="center"/>
    </xf>
    <xf numFmtId="0" fontId="165" fillId="75" borderId="56" xfId="2364" applyFont="1" applyFill="1" applyBorder="1" applyAlignment="1">
      <alignment horizontal="center" vertical="center"/>
    </xf>
    <xf numFmtId="1" fontId="165" fillId="75" borderId="52" xfId="8" applyNumberFormat="1" applyFont="1" applyFill="1" applyBorder="1" applyAlignment="1" applyProtection="1">
      <alignment horizontal="center" vertical="center" wrapText="1"/>
    </xf>
    <xf numFmtId="0" fontId="165" fillId="75" borderId="52" xfId="2364" applyFont="1" applyFill="1" applyBorder="1" applyAlignment="1">
      <alignment horizontal="center" vertical="center"/>
    </xf>
    <xf numFmtId="1" fontId="155" fillId="75" borderId="54" xfId="8" applyNumberFormat="1" applyFont="1" applyFill="1" applyBorder="1" applyAlignment="1" applyProtection="1">
      <alignment horizontal="center" vertical="center" wrapText="1"/>
    </xf>
    <xf numFmtId="1" fontId="155" fillId="75" borderId="6" xfId="8" applyNumberFormat="1" applyFont="1" applyFill="1" applyBorder="1" applyAlignment="1" applyProtection="1">
      <alignment horizontal="center" vertical="center" wrapText="1"/>
    </xf>
    <xf numFmtId="167" fontId="165" fillId="75" borderId="57" xfId="8" applyNumberFormat="1" applyFont="1" applyFill="1" applyBorder="1" applyAlignment="1" applyProtection="1">
      <alignment horizontal="center" vertical="center" wrapText="1"/>
    </xf>
    <xf numFmtId="167" fontId="165" fillId="75" borderId="58" xfId="8" applyNumberFormat="1" applyFont="1" applyFill="1" applyBorder="1" applyAlignment="1" applyProtection="1">
      <alignment horizontal="center" vertical="center" wrapText="1"/>
    </xf>
    <xf numFmtId="167" fontId="165" fillId="75" borderId="52" xfId="8" applyNumberFormat="1" applyFont="1" applyFill="1" applyBorder="1" applyAlignment="1" applyProtection="1">
      <alignment horizontal="center" vertical="center" wrapText="1"/>
    </xf>
    <xf numFmtId="0" fontId="147" fillId="75" borderId="53" xfId="12" applyFont="1" applyFill="1" applyBorder="1" applyAlignment="1">
      <alignment horizontal="center" vertical="center" wrapText="1"/>
    </xf>
    <xf numFmtId="0" fontId="147" fillId="75" borderId="59" xfId="12" applyFont="1" applyFill="1" applyBorder="1" applyAlignment="1">
      <alignment horizontal="center" vertical="center" wrapText="1"/>
    </xf>
    <xf numFmtId="0" fontId="147" fillId="75" borderId="55" xfId="12" applyFont="1" applyFill="1" applyBorder="1" applyAlignment="1">
      <alignment horizontal="center" vertical="center" wrapText="1"/>
    </xf>
    <xf numFmtId="0" fontId="147" fillId="75" borderId="7" xfId="12" applyFont="1" applyFill="1" applyBorder="1" applyAlignment="1">
      <alignment horizontal="center" vertical="center" wrapText="1"/>
    </xf>
    <xf numFmtId="0" fontId="147" fillId="75" borderId="13" xfId="12" applyFont="1" applyFill="1" applyBorder="1" applyAlignment="1">
      <alignment horizontal="center" vertical="center" wrapText="1"/>
    </xf>
    <xf numFmtId="0" fontId="147" fillId="75" borderId="60" xfId="12" applyFont="1" applyFill="1" applyBorder="1" applyAlignment="1">
      <alignment horizontal="center" vertical="center" wrapText="1"/>
    </xf>
    <xf numFmtId="0" fontId="144" fillId="75" borderId="52" xfId="0" applyFont="1" applyFill="1" applyBorder="1" applyAlignment="1">
      <alignment horizontal="center" vertical="center" wrapText="1"/>
    </xf>
    <xf numFmtId="0" fontId="144" fillId="75" borderId="54" xfId="0" applyFont="1" applyFill="1" applyBorder="1" applyAlignment="1">
      <alignment horizontal="center" vertical="center" wrapText="1"/>
    </xf>
    <xf numFmtId="0" fontId="144" fillId="75" borderId="4" xfId="0" applyFont="1" applyFill="1" applyBorder="1" applyAlignment="1">
      <alignment horizontal="center" vertical="center" wrapText="1"/>
    </xf>
    <xf numFmtId="0" fontId="147" fillId="0" borderId="0" xfId="2363" applyFont="1" applyFill="1" applyAlignment="1">
      <alignment horizontal="center"/>
    </xf>
    <xf numFmtId="0" fontId="147" fillId="0" borderId="0" xfId="2364" applyFont="1" applyFill="1" applyAlignment="1">
      <alignment horizontal="left" vertical="center" wrapText="1"/>
    </xf>
  </cellXfs>
  <cellStyles count="2367">
    <cellStyle name=" 1" xfId="494"/>
    <cellStyle name=" 2" xfId="495"/>
    <cellStyle name="%" xfId="13"/>
    <cellStyle name="% 2" xfId="14"/>
    <cellStyle name="% 3" xfId="15"/>
    <cellStyle name="% 3 2" xfId="496"/>
    <cellStyle name="% 4" xfId="16"/>
    <cellStyle name="%,0000122356" xfId="497"/>
    <cellStyle name="%,0000122356 10" xfId="498"/>
    <cellStyle name="%,0000122356 2" xfId="499"/>
    <cellStyle name="%,0000122356 3" xfId="500"/>
    <cellStyle name="%,0000122356 4" xfId="501"/>
    <cellStyle name="%,0000122356 5" xfId="502"/>
    <cellStyle name="%,0000122356 6" xfId="503"/>
    <cellStyle name="%,0000122356 7" xfId="504"/>
    <cellStyle name="%,0000122356 8" xfId="505"/>
    <cellStyle name="%,0000122356 9" xfId="506"/>
    <cellStyle name="%,00122356" xfId="507"/>
    <cellStyle name="%,00122356 10" xfId="508"/>
    <cellStyle name="%,00122356 2" xfId="509"/>
    <cellStyle name="%,00122356 3" xfId="510"/>
    <cellStyle name="%,00122356 4" xfId="511"/>
    <cellStyle name="%,00122356 5" xfId="512"/>
    <cellStyle name="%,00122356 6" xfId="513"/>
    <cellStyle name="%,00122356 7" xfId="514"/>
    <cellStyle name="%,00122356 8" xfId="515"/>
    <cellStyle name="%,00122356 9" xfId="516"/>
    <cellStyle name="%_4200_12_IRC ESTIMADO" xfId="517"/>
    <cellStyle name="%_Adopção 1ª vez. dem resultados" xfId="518"/>
    <cellStyle name="%_Bakemark Mod.22_2007_final" xfId="519"/>
    <cellStyle name="%_BMP Modelo 22 2007@JUNHO" xfId="520"/>
    <cellStyle name="%_Criação Liquida de Emprego Jovem_2010" xfId="521"/>
    <cellStyle name="%_Eurest ESTIMATIVA IRC @ 30 Set 08 A REVER" xfId="522"/>
    <cellStyle name="%_Risco de liquidez_juros_financiamentos_2006" xfId="17"/>
    <cellStyle name="%_Risco de liquidez_juros_financiamentos_2006 2" xfId="18"/>
    <cellStyle name="%_Risco de liquidez_juros_financiamentos_2006 3" xfId="19"/>
    <cellStyle name="%_Selenis Ambiente Mod 22 2007 Reviewed" xfId="523"/>
    <cellStyle name="%_sensibilidade tx juro_resultados_sierra_vfinal_2007+75" xfId="20"/>
    <cellStyle name="%_sensibilidade tx juro_resultados_sierra_vfinal_2007+75 2" xfId="21"/>
    <cellStyle name="%_sensibilidade tx juro_resultados_sierra_vfinal_2007+75 3" xfId="22"/>
    <cellStyle name="%_SNC_4010_DF_RELATÓRIO" xfId="23"/>
    <cellStyle name="%_SNC_4100_DF_RELATÓRIO" xfId="524"/>
    <cellStyle name="%0,12356Normal" xfId="525"/>
    <cellStyle name="%0,12356Normal 10" xfId="526"/>
    <cellStyle name="%0,12356Normal 2" xfId="527"/>
    <cellStyle name="%0,12356Normal 3" xfId="528"/>
    <cellStyle name="%0,12356Normal 4" xfId="529"/>
    <cellStyle name="%0,12356Normal 5" xfId="530"/>
    <cellStyle name="%0,12356Normal 6" xfId="531"/>
    <cellStyle name="%0,12356Normal 7" xfId="532"/>
    <cellStyle name="%0,12356Normal 8" xfId="533"/>
    <cellStyle name="%0,12356Normal 9" xfId="534"/>
    <cellStyle name="%00,0000122356" xfId="535"/>
    <cellStyle name="%00,0000122356 10" xfId="536"/>
    <cellStyle name="%00,0000122356 2" xfId="537"/>
    <cellStyle name="%00,0000122356 3" xfId="538"/>
    <cellStyle name="%00,0000122356 4" xfId="539"/>
    <cellStyle name="%00,0000122356 5" xfId="540"/>
    <cellStyle name="%00,0000122356 6" xfId="541"/>
    <cellStyle name="%00,0000122356 7" xfId="542"/>
    <cellStyle name="%00,0000122356 8" xfId="543"/>
    <cellStyle name="%00,0000122356 9" xfId="544"/>
    <cellStyle name="%00,00122356" xfId="545"/>
    <cellStyle name="%00,00122356 10" xfId="546"/>
    <cellStyle name="%00,00122356 2" xfId="547"/>
    <cellStyle name="%00,00122356 3" xfId="548"/>
    <cellStyle name="%00,00122356 4" xfId="549"/>
    <cellStyle name="%00,00122356 5" xfId="550"/>
    <cellStyle name="%00,00122356 6" xfId="551"/>
    <cellStyle name="%00,00122356 7" xfId="552"/>
    <cellStyle name="%00,00122356 8" xfId="553"/>
    <cellStyle name="%00,00122356 9" xfId="554"/>
    <cellStyle name="%00,122356" xfId="555"/>
    <cellStyle name="%00,122356 10" xfId="556"/>
    <cellStyle name="%00,122356 2" xfId="557"/>
    <cellStyle name="%00,122356 3" xfId="558"/>
    <cellStyle name="%00,122356 4" xfId="559"/>
    <cellStyle name="%00,122356 5" xfId="560"/>
    <cellStyle name="%00,122356 6" xfId="561"/>
    <cellStyle name="%00,122356 7" xfId="562"/>
    <cellStyle name="%00,122356 8" xfId="563"/>
    <cellStyle name="%00,122356 9" xfId="564"/>
    <cellStyle name="%0000,122356" xfId="565"/>
    <cellStyle name="%0000,122356 10" xfId="566"/>
    <cellStyle name="%0000,122356 2" xfId="567"/>
    <cellStyle name="%0000,122356 3" xfId="568"/>
    <cellStyle name="%0000,122356 4" xfId="569"/>
    <cellStyle name="%0000,122356 5" xfId="570"/>
    <cellStyle name="%0000,122356 6" xfId="571"/>
    <cellStyle name="%0000,122356 7" xfId="572"/>
    <cellStyle name="%0000,122356 8" xfId="573"/>
    <cellStyle name="%0000,122356 9" xfId="574"/>
    <cellStyle name="%12,2356" xfId="575"/>
    <cellStyle name="%12,2356 10" xfId="576"/>
    <cellStyle name="%12,2356 2" xfId="577"/>
    <cellStyle name="%12,2356 3" xfId="578"/>
    <cellStyle name="%12,2356 4" xfId="579"/>
    <cellStyle name="%12,2356 5" xfId="580"/>
    <cellStyle name="%12,2356 6" xfId="581"/>
    <cellStyle name="%12,2356 7" xfId="582"/>
    <cellStyle name="%12,2356 8" xfId="583"/>
    <cellStyle name="%12,2356 9" xfId="584"/>
    <cellStyle name="%12,45678" xfId="585"/>
    <cellStyle name="%12,45678 10" xfId="586"/>
    <cellStyle name="%12,45678 2" xfId="587"/>
    <cellStyle name="%12,45678 3" xfId="588"/>
    <cellStyle name="%12,45678 4" xfId="589"/>
    <cellStyle name="%12,45678 5" xfId="590"/>
    <cellStyle name="%12,45678 6" xfId="591"/>
    <cellStyle name="%12,45678 7" xfId="592"/>
    <cellStyle name="%12,45678 8" xfId="593"/>
    <cellStyle name="%12,45678 9" xfId="594"/>
    <cellStyle name="??_????? ????" xfId="595"/>
    <cellStyle name="_2007-12 Ageing Cercascais Clientes e Out Dev" xfId="596"/>
    <cellStyle name="_6615 Análise de Provisão para Outros Riscos e Encargos a 31.12.2006" xfId="597"/>
    <cellStyle name="_6615 Análise de Provisão para Outros Riscos e Encargos a 31.12.2006 2" xfId="598"/>
    <cellStyle name="_6615 Análise de Provisão para Outros Riscos e Encargos a 31.12.2006_BMP Modelo 22 2007@JUNHO" xfId="599"/>
    <cellStyle name="_6615 Análise de Provisão para Outros Riscos e Encargos a 31.12.2006_BMP Modelo 22 2007@JUNHO_Eurest ESTIMATIVA IRC @ 30 Set 08 A REVER" xfId="600"/>
    <cellStyle name="_6615 Análise de Provisão para Outros Riscos e Encargos a 31.12.2006_BMP Modelo 22 2007@JUNHO_Eurest ESTIMATIVA IRC @ 30 Set 08 mes" xfId="601"/>
    <cellStyle name="_Balancete Selenis Polimeros 2006" xfId="602"/>
    <cellStyle name="_Worksheet in 6111 Movimento de provisões 31.12" xfId="603"/>
    <cellStyle name="12" xfId="604"/>
    <cellStyle name="12 2" xfId="605"/>
    <cellStyle name="12 3" xfId="606"/>
    <cellStyle name="12 4" xfId="607"/>
    <cellStyle name="12 5" xfId="608"/>
    <cellStyle name="12,34%" xfId="609"/>
    <cellStyle name="12,34% 10" xfId="610"/>
    <cellStyle name="12,34% 2" xfId="611"/>
    <cellStyle name="12,34% 3" xfId="612"/>
    <cellStyle name="12,34% 4" xfId="613"/>
    <cellStyle name="12,34% 5" xfId="614"/>
    <cellStyle name="12,34% 6" xfId="615"/>
    <cellStyle name="12,34% 7" xfId="616"/>
    <cellStyle name="12,34% 8" xfId="617"/>
    <cellStyle name="12,34% 9" xfId="618"/>
    <cellStyle name="12,35689%" xfId="619"/>
    <cellStyle name="12,35689% 10" xfId="620"/>
    <cellStyle name="12,35689% 2" xfId="621"/>
    <cellStyle name="12,35689% 3" xfId="622"/>
    <cellStyle name="12,35689% 4" xfId="623"/>
    <cellStyle name="12,35689% 5" xfId="624"/>
    <cellStyle name="12,35689% 6" xfId="625"/>
    <cellStyle name="12,35689% 7" xfId="626"/>
    <cellStyle name="12,35689% 8" xfId="627"/>
    <cellStyle name="12,35689% 9" xfId="628"/>
    <cellStyle name="12_REN Atlãntico 2009 IRC M22" xfId="629"/>
    <cellStyle name="20% - Accent1 10" xfId="630"/>
    <cellStyle name="20% - Accent1 11" xfId="631"/>
    <cellStyle name="20% - Accent1 12" xfId="632"/>
    <cellStyle name="20% - Accent1 13" xfId="633"/>
    <cellStyle name="20% - Accent1 14" xfId="634"/>
    <cellStyle name="20% - Accent1 15" xfId="635"/>
    <cellStyle name="20% - Accent1 16" xfId="636"/>
    <cellStyle name="20% - Accent1 17" xfId="637"/>
    <cellStyle name="20% - Accent1 18" xfId="638"/>
    <cellStyle name="20% - Accent1 19" xfId="639"/>
    <cellStyle name="20% - Accent1 2" xfId="24"/>
    <cellStyle name="20% - Accent1 2 2" xfId="25"/>
    <cellStyle name="20% - Accent1 2_4000_12_IRC ESTIMADO" xfId="640"/>
    <cellStyle name="20% - Accent1 20" xfId="641"/>
    <cellStyle name="20% - Accent1 21" xfId="642"/>
    <cellStyle name="20% - Accent1 22" xfId="643"/>
    <cellStyle name="20% - Accent1 23" xfId="644"/>
    <cellStyle name="20% - Accent1 24" xfId="645"/>
    <cellStyle name="20% - Accent1 25" xfId="646"/>
    <cellStyle name="20% - Accent1 26" xfId="647"/>
    <cellStyle name="20% - Accent1 27" xfId="648"/>
    <cellStyle name="20% - Accent1 28" xfId="649"/>
    <cellStyle name="20% - Accent1 3" xfId="26"/>
    <cellStyle name="20% - Accent1 3 2" xfId="27"/>
    <cellStyle name="20% - Accent1 4" xfId="28"/>
    <cellStyle name="20% - Accent1 5" xfId="650"/>
    <cellStyle name="20% - Accent1 6" xfId="651"/>
    <cellStyle name="20% - Accent1 7" xfId="652"/>
    <cellStyle name="20% - Accent1 8" xfId="653"/>
    <cellStyle name="20% - Accent1 9" xfId="654"/>
    <cellStyle name="20% - Accent2 10" xfId="655"/>
    <cellStyle name="20% - Accent2 11" xfId="656"/>
    <cellStyle name="20% - Accent2 12" xfId="657"/>
    <cellStyle name="20% - Accent2 13" xfId="658"/>
    <cellStyle name="20% - Accent2 14" xfId="659"/>
    <cellStyle name="20% - Accent2 15" xfId="660"/>
    <cellStyle name="20% - Accent2 16" xfId="661"/>
    <cellStyle name="20% - Accent2 17" xfId="662"/>
    <cellStyle name="20% - Accent2 18" xfId="663"/>
    <cellStyle name="20% - Accent2 19" xfId="664"/>
    <cellStyle name="20% - Accent2 2" xfId="29"/>
    <cellStyle name="20% - Accent2 2 2" xfId="30"/>
    <cellStyle name="20% - Accent2 2_4000_12_IRC ESTIMADO" xfId="665"/>
    <cellStyle name="20% - Accent2 20" xfId="666"/>
    <cellStyle name="20% - Accent2 21" xfId="667"/>
    <cellStyle name="20% - Accent2 22" xfId="668"/>
    <cellStyle name="20% - Accent2 23" xfId="669"/>
    <cellStyle name="20% - Accent2 24" xfId="670"/>
    <cellStyle name="20% - Accent2 25" xfId="671"/>
    <cellStyle name="20% - Accent2 26" xfId="672"/>
    <cellStyle name="20% - Accent2 27" xfId="673"/>
    <cellStyle name="20% - Accent2 28" xfId="674"/>
    <cellStyle name="20% - Accent2 3" xfId="31"/>
    <cellStyle name="20% - Accent2 3 2" xfId="32"/>
    <cellStyle name="20% - Accent2 4" xfId="33"/>
    <cellStyle name="20% - Accent2 5" xfId="675"/>
    <cellStyle name="20% - Accent2 6" xfId="676"/>
    <cellStyle name="20% - Accent2 7" xfId="677"/>
    <cellStyle name="20% - Accent2 8" xfId="678"/>
    <cellStyle name="20% - Accent2 9" xfId="679"/>
    <cellStyle name="20% - Accent3 10" xfId="680"/>
    <cellStyle name="20% - Accent3 11" xfId="681"/>
    <cellStyle name="20% - Accent3 12" xfId="682"/>
    <cellStyle name="20% - Accent3 13" xfId="683"/>
    <cellStyle name="20% - Accent3 14" xfId="684"/>
    <cellStyle name="20% - Accent3 15" xfId="685"/>
    <cellStyle name="20% - Accent3 16" xfId="686"/>
    <cellStyle name="20% - Accent3 17" xfId="687"/>
    <cellStyle name="20% - Accent3 18" xfId="688"/>
    <cellStyle name="20% - Accent3 19" xfId="689"/>
    <cellStyle name="20% - Accent3 2" xfId="34"/>
    <cellStyle name="20% - Accent3 2 2" xfId="35"/>
    <cellStyle name="20% - Accent3 2_4000_12_IRC ESTIMADO" xfId="690"/>
    <cellStyle name="20% - Accent3 20" xfId="691"/>
    <cellStyle name="20% - Accent3 21" xfId="692"/>
    <cellStyle name="20% - Accent3 22" xfId="693"/>
    <cellStyle name="20% - Accent3 23" xfId="694"/>
    <cellStyle name="20% - Accent3 24" xfId="695"/>
    <cellStyle name="20% - Accent3 25" xfId="696"/>
    <cellStyle name="20% - Accent3 26" xfId="697"/>
    <cellStyle name="20% - Accent3 27" xfId="698"/>
    <cellStyle name="20% - Accent3 28" xfId="699"/>
    <cellStyle name="20% - Accent3 3" xfId="36"/>
    <cellStyle name="20% - Accent3 3 2" xfId="37"/>
    <cellStyle name="20% - Accent3 4" xfId="38"/>
    <cellStyle name="20% - Accent3 5" xfId="700"/>
    <cellStyle name="20% - Accent3 6" xfId="701"/>
    <cellStyle name="20% - Accent3 7" xfId="702"/>
    <cellStyle name="20% - Accent3 8" xfId="703"/>
    <cellStyle name="20% - Accent3 9" xfId="704"/>
    <cellStyle name="20% - Accent4 10" xfId="705"/>
    <cellStyle name="20% - Accent4 11" xfId="706"/>
    <cellStyle name="20% - Accent4 12" xfId="707"/>
    <cellStyle name="20% - Accent4 13" xfId="708"/>
    <cellStyle name="20% - Accent4 14" xfId="709"/>
    <cellStyle name="20% - Accent4 15" xfId="710"/>
    <cellStyle name="20% - Accent4 16" xfId="711"/>
    <cellStyle name="20% - Accent4 17" xfId="712"/>
    <cellStyle name="20% - Accent4 18" xfId="713"/>
    <cellStyle name="20% - Accent4 19" xfId="714"/>
    <cellStyle name="20% - Accent4 2" xfId="39"/>
    <cellStyle name="20% - Accent4 2 2" xfId="40"/>
    <cellStyle name="20% - Accent4 2_4000_12_IRC ESTIMADO" xfId="715"/>
    <cellStyle name="20% - Accent4 20" xfId="716"/>
    <cellStyle name="20% - Accent4 21" xfId="717"/>
    <cellStyle name="20% - Accent4 22" xfId="718"/>
    <cellStyle name="20% - Accent4 23" xfId="719"/>
    <cellStyle name="20% - Accent4 24" xfId="720"/>
    <cellStyle name="20% - Accent4 25" xfId="721"/>
    <cellStyle name="20% - Accent4 26" xfId="722"/>
    <cellStyle name="20% - Accent4 27" xfId="723"/>
    <cellStyle name="20% - Accent4 28" xfId="724"/>
    <cellStyle name="20% - Accent4 3" xfId="41"/>
    <cellStyle name="20% - Accent4 3 2" xfId="42"/>
    <cellStyle name="20% - Accent4 4" xfId="43"/>
    <cellStyle name="20% - Accent4 5" xfId="725"/>
    <cellStyle name="20% - Accent4 6" xfId="726"/>
    <cellStyle name="20% - Accent4 7" xfId="727"/>
    <cellStyle name="20% - Accent4 8" xfId="728"/>
    <cellStyle name="20% - Accent4 9" xfId="729"/>
    <cellStyle name="20% - Accent5 10" xfId="730"/>
    <cellStyle name="20% - Accent5 11" xfId="731"/>
    <cellStyle name="20% - Accent5 12" xfId="732"/>
    <cellStyle name="20% - Accent5 13" xfId="733"/>
    <cellStyle name="20% - Accent5 14" xfId="734"/>
    <cellStyle name="20% - Accent5 15" xfId="735"/>
    <cellStyle name="20% - Accent5 16" xfId="736"/>
    <cellStyle name="20% - Accent5 17" xfId="737"/>
    <cellStyle name="20% - Accent5 18" xfId="738"/>
    <cellStyle name="20% - Accent5 19" xfId="739"/>
    <cellStyle name="20% - Accent5 2" xfId="44"/>
    <cellStyle name="20% - Accent5 2 2" xfId="45"/>
    <cellStyle name="20% - Accent5 20" xfId="740"/>
    <cellStyle name="20% - Accent5 21" xfId="741"/>
    <cellStyle name="20% - Accent5 22" xfId="742"/>
    <cellStyle name="20% - Accent5 23" xfId="743"/>
    <cellStyle name="20% - Accent5 24" xfId="744"/>
    <cellStyle name="20% - Accent5 25" xfId="745"/>
    <cellStyle name="20% - Accent5 26" xfId="746"/>
    <cellStyle name="20% - Accent5 27" xfId="747"/>
    <cellStyle name="20% - Accent5 28" xfId="748"/>
    <cellStyle name="20% - Accent5 3" xfId="46"/>
    <cellStyle name="20% - Accent5 3 2" xfId="47"/>
    <cellStyle name="20% - Accent5 4" xfId="48"/>
    <cellStyle name="20% - Accent5 5" xfId="749"/>
    <cellStyle name="20% - Accent5 6" xfId="750"/>
    <cellStyle name="20% - Accent5 7" xfId="751"/>
    <cellStyle name="20% - Accent5 8" xfId="752"/>
    <cellStyle name="20% - Accent5 9" xfId="753"/>
    <cellStyle name="20% - Accent6 10" xfId="754"/>
    <cellStyle name="20% - Accent6 11" xfId="755"/>
    <cellStyle name="20% - Accent6 12" xfId="756"/>
    <cellStyle name="20% - Accent6 13" xfId="757"/>
    <cellStyle name="20% - Accent6 14" xfId="758"/>
    <cellStyle name="20% - Accent6 15" xfId="759"/>
    <cellStyle name="20% - Accent6 16" xfId="760"/>
    <cellStyle name="20% - Accent6 17" xfId="761"/>
    <cellStyle name="20% - Accent6 18" xfId="762"/>
    <cellStyle name="20% - Accent6 19" xfId="763"/>
    <cellStyle name="20% - Accent6 2" xfId="49"/>
    <cellStyle name="20% - Accent6 2 2" xfId="50"/>
    <cellStyle name="20% - Accent6 20" xfId="764"/>
    <cellStyle name="20% - Accent6 21" xfId="765"/>
    <cellStyle name="20% - Accent6 22" xfId="766"/>
    <cellStyle name="20% - Accent6 23" xfId="767"/>
    <cellStyle name="20% - Accent6 24" xfId="768"/>
    <cellStyle name="20% - Accent6 25" xfId="769"/>
    <cellStyle name="20% - Accent6 26" xfId="770"/>
    <cellStyle name="20% - Accent6 27" xfId="771"/>
    <cellStyle name="20% - Accent6 28" xfId="772"/>
    <cellStyle name="20% - Accent6 3" xfId="51"/>
    <cellStyle name="20% - Accent6 3 2" xfId="52"/>
    <cellStyle name="20% - Accent6 4" xfId="53"/>
    <cellStyle name="20% - Accent6 5" xfId="773"/>
    <cellStyle name="20% - Accent6 6" xfId="774"/>
    <cellStyle name="20% - Accent6 7" xfId="775"/>
    <cellStyle name="20% - Accent6 8" xfId="776"/>
    <cellStyle name="20% - Accent6 9" xfId="777"/>
    <cellStyle name="20% - Cor1" xfId="778"/>
    <cellStyle name="20% - Cor1 2" xfId="54"/>
    <cellStyle name="20% - Cor1 3" xfId="55"/>
    <cellStyle name="20% - Cor1_2009_2010" xfId="779"/>
    <cellStyle name="20% - Cor2" xfId="780"/>
    <cellStyle name="20% - Cor2 2" xfId="56"/>
    <cellStyle name="20% - Cor2 3" xfId="57"/>
    <cellStyle name="20% - Cor2_2009_2010" xfId="781"/>
    <cellStyle name="20% - Cor3" xfId="782"/>
    <cellStyle name="20% - Cor3 2" xfId="58"/>
    <cellStyle name="20% - Cor3 3" xfId="59"/>
    <cellStyle name="20% - Cor3_2009_2010" xfId="783"/>
    <cellStyle name="20% - Cor4" xfId="784"/>
    <cellStyle name="20% - Cor4 2" xfId="60"/>
    <cellStyle name="20% - Cor4 3" xfId="61"/>
    <cellStyle name="20% - Cor4_2009_2010" xfId="785"/>
    <cellStyle name="20% - Cor5" xfId="786"/>
    <cellStyle name="20% - Cor5 2" xfId="62"/>
    <cellStyle name="20% - Cor5 3" xfId="63"/>
    <cellStyle name="20% - Cor5_2009_2010" xfId="787"/>
    <cellStyle name="20% - Cor6" xfId="788"/>
    <cellStyle name="20% - Cor6 2" xfId="64"/>
    <cellStyle name="20% - Cor6 3" xfId="65"/>
    <cellStyle name="20% - Cor6_2009_2010" xfId="789"/>
    <cellStyle name="40% - Accent1 10" xfId="790"/>
    <cellStyle name="40% - Accent1 11" xfId="791"/>
    <cellStyle name="40% - Accent1 12" xfId="792"/>
    <cellStyle name="40% - Accent1 13" xfId="793"/>
    <cellStyle name="40% - Accent1 14" xfId="794"/>
    <cellStyle name="40% - Accent1 15" xfId="795"/>
    <cellStyle name="40% - Accent1 16" xfId="796"/>
    <cellStyle name="40% - Accent1 17" xfId="797"/>
    <cellStyle name="40% - Accent1 18" xfId="798"/>
    <cellStyle name="40% - Accent1 19" xfId="799"/>
    <cellStyle name="40% - Accent1 2" xfId="66"/>
    <cellStyle name="40% - Accent1 2 2" xfId="67"/>
    <cellStyle name="40% - Accent1 2_4000_12_IRC ESTIMADO" xfId="800"/>
    <cellStyle name="40% - Accent1 20" xfId="801"/>
    <cellStyle name="40% - Accent1 21" xfId="802"/>
    <cellStyle name="40% - Accent1 22" xfId="803"/>
    <cellStyle name="40% - Accent1 23" xfId="804"/>
    <cellStyle name="40% - Accent1 24" xfId="805"/>
    <cellStyle name="40% - Accent1 25" xfId="806"/>
    <cellStyle name="40% - Accent1 26" xfId="807"/>
    <cellStyle name="40% - Accent1 27" xfId="808"/>
    <cellStyle name="40% - Accent1 28" xfId="809"/>
    <cellStyle name="40% - Accent1 3" xfId="68"/>
    <cellStyle name="40% - Accent1 3 2" xfId="69"/>
    <cellStyle name="40% - Accent1 4" xfId="70"/>
    <cellStyle name="40% - Accent1 5" xfId="810"/>
    <cellStyle name="40% - Accent1 6" xfId="811"/>
    <cellStyle name="40% - Accent1 7" xfId="812"/>
    <cellStyle name="40% - Accent1 8" xfId="813"/>
    <cellStyle name="40% - Accent1 9" xfId="814"/>
    <cellStyle name="40% - Accent2 10" xfId="815"/>
    <cellStyle name="40% - Accent2 11" xfId="816"/>
    <cellStyle name="40% - Accent2 12" xfId="817"/>
    <cellStyle name="40% - Accent2 13" xfId="818"/>
    <cellStyle name="40% - Accent2 14" xfId="819"/>
    <cellStyle name="40% - Accent2 15" xfId="820"/>
    <cellStyle name="40% - Accent2 16" xfId="821"/>
    <cellStyle name="40% - Accent2 17" xfId="822"/>
    <cellStyle name="40% - Accent2 18" xfId="823"/>
    <cellStyle name="40% - Accent2 19" xfId="824"/>
    <cellStyle name="40% - Accent2 2" xfId="71"/>
    <cellStyle name="40% - Accent2 2 2" xfId="72"/>
    <cellStyle name="40% - Accent2 20" xfId="825"/>
    <cellStyle name="40% - Accent2 21" xfId="826"/>
    <cellStyle name="40% - Accent2 22" xfId="827"/>
    <cellStyle name="40% - Accent2 23" xfId="828"/>
    <cellStyle name="40% - Accent2 24" xfId="829"/>
    <cellStyle name="40% - Accent2 25" xfId="830"/>
    <cellStyle name="40% - Accent2 26" xfId="831"/>
    <cellStyle name="40% - Accent2 27" xfId="832"/>
    <cellStyle name="40% - Accent2 28" xfId="833"/>
    <cellStyle name="40% - Accent2 3" xfId="73"/>
    <cellStyle name="40% - Accent2 3 2" xfId="74"/>
    <cellStyle name="40% - Accent2 4" xfId="75"/>
    <cellStyle name="40% - Accent2 5" xfId="834"/>
    <cellStyle name="40% - Accent2 6" xfId="835"/>
    <cellStyle name="40% - Accent2 7" xfId="836"/>
    <cellStyle name="40% - Accent2 8" xfId="837"/>
    <cellStyle name="40% - Accent2 9" xfId="838"/>
    <cellStyle name="40% - Accent3 10" xfId="839"/>
    <cellStyle name="40% - Accent3 11" xfId="840"/>
    <cellStyle name="40% - Accent3 12" xfId="841"/>
    <cellStyle name="40% - Accent3 13" xfId="842"/>
    <cellStyle name="40% - Accent3 14" xfId="843"/>
    <cellStyle name="40% - Accent3 15" xfId="844"/>
    <cellStyle name="40% - Accent3 16" xfId="845"/>
    <cellStyle name="40% - Accent3 17" xfId="846"/>
    <cellStyle name="40% - Accent3 18" xfId="847"/>
    <cellStyle name="40% - Accent3 19" xfId="848"/>
    <cellStyle name="40% - Accent3 2" xfId="76"/>
    <cellStyle name="40% - Accent3 2 2" xfId="77"/>
    <cellStyle name="40% - Accent3 2_4000_12_IRC ESTIMADO" xfId="849"/>
    <cellStyle name="40% - Accent3 20" xfId="850"/>
    <cellStyle name="40% - Accent3 21" xfId="851"/>
    <cellStyle name="40% - Accent3 22" xfId="852"/>
    <cellStyle name="40% - Accent3 23" xfId="853"/>
    <cellStyle name="40% - Accent3 24" xfId="854"/>
    <cellStyle name="40% - Accent3 25" xfId="855"/>
    <cellStyle name="40% - Accent3 26" xfId="856"/>
    <cellStyle name="40% - Accent3 27" xfId="857"/>
    <cellStyle name="40% - Accent3 28" xfId="858"/>
    <cellStyle name="40% - Accent3 3" xfId="78"/>
    <cellStyle name="40% - Accent3 3 2" xfId="79"/>
    <cellStyle name="40% - Accent3 4" xfId="80"/>
    <cellStyle name="40% - Accent3 5" xfId="859"/>
    <cellStyle name="40% - Accent3 6" xfId="860"/>
    <cellStyle name="40% - Accent3 7" xfId="861"/>
    <cellStyle name="40% - Accent3 8" xfId="862"/>
    <cellStyle name="40% - Accent3 9" xfId="863"/>
    <cellStyle name="40% - Accent4 10" xfId="864"/>
    <cellStyle name="40% - Accent4 11" xfId="865"/>
    <cellStyle name="40% - Accent4 12" xfId="866"/>
    <cellStyle name="40% - Accent4 13" xfId="867"/>
    <cellStyle name="40% - Accent4 14" xfId="868"/>
    <cellStyle name="40% - Accent4 15" xfId="869"/>
    <cellStyle name="40% - Accent4 16" xfId="870"/>
    <cellStyle name="40% - Accent4 17" xfId="871"/>
    <cellStyle name="40% - Accent4 18" xfId="872"/>
    <cellStyle name="40% - Accent4 19" xfId="873"/>
    <cellStyle name="40% - Accent4 2" xfId="81"/>
    <cellStyle name="40% - Accent4 2 2" xfId="82"/>
    <cellStyle name="40% - Accent4 2_4000_12_IRC ESTIMADO" xfId="874"/>
    <cellStyle name="40% - Accent4 20" xfId="875"/>
    <cellStyle name="40% - Accent4 21" xfId="876"/>
    <cellStyle name="40% - Accent4 22" xfId="877"/>
    <cellStyle name="40% - Accent4 23" xfId="878"/>
    <cellStyle name="40% - Accent4 24" xfId="879"/>
    <cellStyle name="40% - Accent4 25" xfId="880"/>
    <cellStyle name="40% - Accent4 26" xfId="881"/>
    <cellStyle name="40% - Accent4 27" xfId="882"/>
    <cellStyle name="40% - Accent4 28" xfId="883"/>
    <cellStyle name="40% - Accent4 3" xfId="83"/>
    <cellStyle name="40% - Accent4 3 2" xfId="84"/>
    <cellStyle name="40% - Accent4 4" xfId="85"/>
    <cellStyle name="40% - Accent4 5" xfId="884"/>
    <cellStyle name="40% - Accent4 6" xfId="885"/>
    <cellStyle name="40% - Accent4 7" xfId="886"/>
    <cellStyle name="40% - Accent4 8" xfId="887"/>
    <cellStyle name="40% - Accent4 9" xfId="888"/>
    <cellStyle name="40% - Accent5 10" xfId="889"/>
    <cellStyle name="40% - Accent5 11" xfId="890"/>
    <cellStyle name="40% - Accent5 12" xfId="891"/>
    <cellStyle name="40% - Accent5 13" xfId="892"/>
    <cellStyle name="40% - Accent5 14" xfId="893"/>
    <cellStyle name="40% - Accent5 15" xfId="894"/>
    <cellStyle name="40% - Accent5 16" xfId="895"/>
    <cellStyle name="40% - Accent5 17" xfId="896"/>
    <cellStyle name="40% - Accent5 18" xfId="897"/>
    <cellStyle name="40% - Accent5 19" xfId="898"/>
    <cellStyle name="40% - Accent5 2" xfId="86"/>
    <cellStyle name="40% - Accent5 2 2" xfId="87"/>
    <cellStyle name="40% - Accent5 20" xfId="899"/>
    <cellStyle name="40% - Accent5 21" xfId="900"/>
    <cellStyle name="40% - Accent5 22" xfId="901"/>
    <cellStyle name="40% - Accent5 23" xfId="902"/>
    <cellStyle name="40% - Accent5 24" xfId="903"/>
    <cellStyle name="40% - Accent5 25" xfId="904"/>
    <cellStyle name="40% - Accent5 26" xfId="905"/>
    <cellStyle name="40% - Accent5 27" xfId="906"/>
    <cellStyle name="40% - Accent5 28" xfId="907"/>
    <cellStyle name="40% - Accent5 3" xfId="88"/>
    <cellStyle name="40% - Accent5 3 2" xfId="89"/>
    <cellStyle name="40% - Accent5 4" xfId="90"/>
    <cellStyle name="40% - Accent5 5" xfId="908"/>
    <cellStyle name="40% - Accent5 6" xfId="909"/>
    <cellStyle name="40% - Accent5 7" xfId="910"/>
    <cellStyle name="40% - Accent5 8" xfId="911"/>
    <cellStyle name="40% - Accent5 9" xfId="912"/>
    <cellStyle name="40% - Accent6 10" xfId="913"/>
    <cellStyle name="40% - Accent6 11" xfId="914"/>
    <cellStyle name="40% - Accent6 12" xfId="915"/>
    <cellStyle name="40% - Accent6 13" xfId="916"/>
    <cellStyle name="40% - Accent6 14" xfId="917"/>
    <cellStyle name="40% - Accent6 15" xfId="918"/>
    <cellStyle name="40% - Accent6 16" xfId="919"/>
    <cellStyle name="40% - Accent6 17" xfId="920"/>
    <cellStyle name="40% - Accent6 18" xfId="921"/>
    <cellStyle name="40% - Accent6 19" xfId="922"/>
    <cellStyle name="40% - Accent6 2" xfId="91"/>
    <cellStyle name="40% - Accent6 2 2" xfId="92"/>
    <cellStyle name="40% - Accent6 2_4000_12_IRC ESTIMADO" xfId="923"/>
    <cellStyle name="40% - Accent6 20" xfId="924"/>
    <cellStyle name="40% - Accent6 21" xfId="925"/>
    <cellStyle name="40% - Accent6 22" xfId="926"/>
    <cellStyle name="40% - Accent6 23" xfId="927"/>
    <cellStyle name="40% - Accent6 24" xfId="928"/>
    <cellStyle name="40% - Accent6 25" xfId="929"/>
    <cellStyle name="40% - Accent6 26" xfId="930"/>
    <cellStyle name="40% - Accent6 27" xfId="931"/>
    <cellStyle name="40% - Accent6 28" xfId="932"/>
    <cellStyle name="40% - Accent6 3" xfId="93"/>
    <cellStyle name="40% - Accent6 3 2" xfId="94"/>
    <cellStyle name="40% - Accent6 4" xfId="95"/>
    <cellStyle name="40% - Accent6 5" xfId="933"/>
    <cellStyle name="40% - Accent6 6" xfId="934"/>
    <cellStyle name="40% - Accent6 7" xfId="935"/>
    <cellStyle name="40% - Accent6 8" xfId="936"/>
    <cellStyle name="40% - Accent6 9" xfId="937"/>
    <cellStyle name="40% - Cor1" xfId="938"/>
    <cellStyle name="40% - Cor1 2" xfId="96"/>
    <cellStyle name="40% - Cor1 3" xfId="97"/>
    <cellStyle name="40% - Cor1_2009_2010" xfId="939"/>
    <cellStyle name="40% - Cor2" xfId="940"/>
    <cellStyle name="40% - Cor2 2" xfId="98"/>
    <cellStyle name="40% - Cor2 3" xfId="99"/>
    <cellStyle name="40% - Cor2_2009_2010" xfId="941"/>
    <cellStyle name="40% - Cor3" xfId="942"/>
    <cellStyle name="40% - Cor3 2" xfId="100"/>
    <cellStyle name="40% - Cor3 3" xfId="101"/>
    <cellStyle name="40% - Cor3_2009_2010" xfId="943"/>
    <cellStyle name="40% - Cor4" xfId="944"/>
    <cellStyle name="40% - Cor4 2" xfId="102"/>
    <cellStyle name="40% - Cor4 3" xfId="103"/>
    <cellStyle name="40% - Cor4_2009_2010" xfId="945"/>
    <cellStyle name="40% - Cor5" xfId="946"/>
    <cellStyle name="40% - Cor5 2" xfId="104"/>
    <cellStyle name="40% - Cor5 3" xfId="105"/>
    <cellStyle name="40% - Cor5_2009_2010" xfId="947"/>
    <cellStyle name="40% - Cor6" xfId="948"/>
    <cellStyle name="40% - Cor6 2" xfId="106"/>
    <cellStyle name="40% - Cor6 3" xfId="107"/>
    <cellStyle name="40% - Cor6_2009_2010" xfId="949"/>
    <cellStyle name="60% - Accent1 2" xfId="108"/>
    <cellStyle name="60% - Accent1 3" xfId="109"/>
    <cellStyle name="60% - Accent2 2" xfId="110"/>
    <cellStyle name="60% - Accent2 3" xfId="111"/>
    <cellStyle name="60% - Accent3 2" xfId="112"/>
    <cellStyle name="60% - Accent3 3" xfId="113"/>
    <cellStyle name="60% - Accent4 2" xfId="114"/>
    <cellStyle name="60% - Accent4 3" xfId="115"/>
    <cellStyle name="60% - Accent5 2" xfId="116"/>
    <cellStyle name="60% - Accent5 3" xfId="117"/>
    <cellStyle name="60% - Accent6 2" xfId="118"/>
    <cellStyle name="60% - Accent6 3" xfId="119"/>
    <cellStyle name="60% - Cor1" xfId="950"/>
    <cellStyle name="60% - Cor1 2" xfId="120"/>
    <cellStyle name="60% - Cor2" xfId="951"/>
    <cellStyle name="60% - Cor2 2" xfId="121"/>
    <cellStyle name="60% - Cor3" xfId="952"/>
    <cellStyle name="60% - Cor3 2" xfId="122"/>
    <cellStyle name="60% - Cor4" xfId="953"/>
    <cellStyle name="60% - Cor4 2" xfId="123"/>
    <cellStyle name="60% - Cor5" xfId="954"/>
    <cellStyle name="60% - Cor5 2" xfId="124"/>
    <cellStyle name="60% - Cor6" xfId="955"/>
    <cellStyle name="60% - Cor6 2" xfId="125"/>
    <cellStyle name="AA FRAME" xfId="956"/>
    <cellStyle name="AA FRAME 10" xfId="957"/>
    <cellStyle name="AA FRAME 2" xfId="958"/>
    <cellStyle name="AA FRAME 3" xfId="959"/>
    <cellStyle name="AA FRAME 4" xfId="960"/>
    <cellStyle name="AA FRAME 5" xfId="961"/>
    <cellStyle name="AA FRAME 6" xfId="962"/>
    <cellStyle name="AA FRAME 7" xfId="963"/>
    <cellStyle name="AA FRAME 8" xfId="964"/>
    <cellStyle name="AA FRAME 9" xfId="965"/>
    <cellStyle name="AA HEADING" xfId="966"/>
    <cellStyle name="AA HEADING 10" xfId="967"/>
    <cellStyle name="AA HEADING 2" xfId="968"/>
    <cellStyle name="AA HEADING 3" xfId="969"/>
    <cellStyle name="AA HEADING 4" xfId="970"/>
    <cellStyle name="AA HEADING 5" xfId="971"/>
    <cellStyle name="AA HEADING 6" xfId="972"/>
    <cellStyle name="AA HEADING 7" xfId="973"/>
    <cellStyle name="AA HEADING 8" xfId="974"/>
    <cellStyle name="AA HEADING 9" xfId="975"/>
    <cellStyle name="AA INITIALS" xfId="976"/>
    <cellStyle name="AA INITIALS 10" xfId="977"/>
    <cellStyle name="AA INITIALS 2" xfId="978"/>
    <cellStyle name="AA INITIALS 3" xfId="979"/>
    <cellStyle name="AA INITIALS 4" xfId="980"/>
    <cellStyle name="AA INITIALS 5" xfId="981"/>
    <cellStyle name="AA INITIALS 6" xfId="982"/>
    <cellStyle name="AA INITIALS 7" xfId="983"/>
    <cellStyle name="AA INITIALS 8" xfId="984"/>
    <cellStyle name="AA INITIALS 9" xfId="985"/>
    <cellStyle name="AA INPUT" xfId="986"/>
    <cellStyle name="AA INPUT 10" xfId="987"/>
    <cellStyle name="AA INPUT 2" xfId="988"/>
    <cellStyle name="AA INPUT 3" xfId="989"/>
    <cellStyle name="AA INPUT 4" xfId="990"/>
    <cellStyle name="AA INPUT 5" xfId="991"/>
    <cellStyle name="AA INPUT 6" xfId="992"/>
    <cellStyle name="AA INPUT 7" xfId="993"/>
    <cellStyle name="AA INPUT 8" xfId="994"/>
    <cellStyle name="AA INPUT 9" xfId="995"/>
    <cellStyle name="AA LOCK" xfId="996"/>
    <cellStyle name="AA LOCK 10" xfId="997"/>
    <cellStyle name="AA LOCK 11" xfId="998"/>
    <cellStyle name="AA LOCK 2" xfId="999"/>
    <cellStyle name="AA LOCK 3" xfId="1000"/>
    <cellStyle name="AA LOCK 4" xfId="1001"/>
    <cellStyle name="AA LOCK 5" xfId="1002"/>
    <cellStyle name="AA LOCK 6" xfId="1003"/>
    <cellStyle name="AA LOCK 7" xfId="1004"/>
    <cellStyle name="AA LOCK 8" xfId="1005"/>
    <cellStyle name="AA LOCK 9" xfId="1006"/>
    <cellStyle name="AA MGR NAME" xfId="1007"/>
    <cellStyle name="AA MGR NAME 10" xfId="1008"/>
    <cellStyle name="AA MGR NAME 2" xfId="1009"/>
    <cellStyle name="AA MGR NAME 3" xfId="1010"/>
    <cellStyle name="AA MGR NAME 4" xfId="1011"/>
    <cellStyle name="AA MGR NAME 5" xfId="1012"/>
    <cellStyle name="AA MGR NAME 6" xfId="1013"/>
    <cellStyle name="AA MGR NAME 7" xfId="1014"/>
    <cellStyle name="AA MGR NAME 8" xfId="1015"/>
    <cellStyle name="AA MGR NAME 9" xfId="1016"/>
    <cellStyle name="AA NORMAL" xfId="1017"/>
    <cellStyle name="AA NORMAL 10" xfId="1018"/>
    <cellStyle name="AA NORMAL 2" xfId="1019"/>
    <cellStyle name="AA NORMAL 3" xfId="1020"/>
    <cellStyle name="AA NORMAL 4" xfId="1021"/>
    <cellStyle name="AA NORMAL 5" xfId="1022"/>
    <cellStyle name="AA NORMAL 6" xfId="1023"/>
    <cellStyle name="AA NORMAL 7" xfId="1024"/>
    <cellStyle name="AA NORMAL 8" xfId="1025"/>
    <cellStyle name="AA NORMAL 9" xfId="1026"/>
    <cellStyle name="AA NUMBER" xfId="1027"/>
    <cellStyle name="AA NUMBER 10" xfId="1028"/>
    <cellStyle name="AA NUMBER 11" xfId="1029"/>
    <cellStyle name="AA NUMBER 2" xfId="1030"/>
    <cellStyle name="AA NUMBER 3" xfId="1031"/>
    <cellStyle name="AA NUMBER 4" xfId="1032"/>
    <cellStyle name="AA NUMBER 5" xfId="1033"/>
    <cellStyle name="AA NUMBER 6" xfId="1034"/>
    <cellStyle name="AA NUMBER 7" xfId="1035"/>
    <cellStyle name="AA NUMBER 8" xfId="1036"/>
    <cellStyle name="AA NUMBER 9" xfId="1037"/>
    <cellStyle name="AA NUMBER2" xfId="1038"/>
    <cellStyle name="AA NUMBER2 10" xfId="1039"/>
    <cellStyle name="AA NUMBER2 11" xfId="1040"/>
    <cellStyle name="AA NUMBER2 2" xfId="1041"/>
    <cellStyle name="AA NUMBER2 3" xfId="1042"/>
    <cellStyle name="AA NUMBER2 4" xfId="1043"/>
    <cellStyle name="AA NUMBER2 5" xfId="1044"/>
    <cellStyle name="AA NUMBER2 6" xfId="1045"/>
    <cellStyle name="AA NUMBER2 7" xfId="1046"/>
    <cellStyle name="AA NUMBER2 8" xfId="1047"/>
    <cellStyle name="AA NUMBER2 9" xfId="1048"/>
    <cellStyle name="AA QUESTION" xfId="1049"/>
    <cellStyle name="AA QUESTION 10" xfId="1050"/>
    <cellStyle name="AA QUESTION 2" xfId="1051"/>
    <cellStyle name="AA QUESTION 3" xfId="1052"/>
    <cellStyle name="AA QUESTION 4" xfId="1053"/>
    <cellStyle name="AA QUESTION 5" xfId="1054"/>
    <cellStyle name="AA QUESTION 6" xfId="1055"/>
    <cellStyle name="AA QUESTION 7" xfId="1056"/>
    <cellStyle name="AA QUESTION 8" xfId="1057"/>
    <cellStyle name="AA QUESTION 9" xfId="1058"/>
    <cellStyle name="AA SHADE" xfId="1059"/>
    <cellStyle name="AA SHADE 10" xfId="1060"/>
    <cellStyle name="AA SHADE 2" xfId="1061"/>
    <cellStyle name="AA SHADE 3" xfId="1062"/>
    <cellStyle name="AA SHADE 4" xfId="1063"/>
    <cellStyle name="AA SHADE 5" xfId="1064"/>
    <cellStyle name="AA SHADE 6" xfId="1065"/>
    <cellStyle name="AA SHADE 7" xfId="1066"/>
    <cellStyle name="AA SHADE 8" xfId="1067"/>
    <cellStyle name="AA SHADE 9" xfId="1068"/>
    <cellStyle name="aaa" xfId="1069"/>
    <cellStyle name="Accent1 2" xfId="126"/>
    <cellStyle name="Accent1 3" xfId="127"/>
    <cellStyle name="Accent2 2" xfId="128"/>
    <cellStyle name="Accent2 3" xfId="129"/>
    <cellStyle name="Accent3 2" xfId="130"/>
    <cellStyle name="Accent3 3" xfId="131"/>
    <cellStyle name="Accent4 2" xfId="132"/>
    <cellStyle name="Accent4 3" xfId="133"/>
    <cellStyle name="Accent5 2" xfId="134"/>
    <cellStyle name="Accent5 3" xfId="135"/>
    <cellStyle name="Accent6 2" xfId="136"/>
    <cellStyle name="Accent6 3" xfId="137"/>
    <cellStyle name="active" xfId="1070"/>
    <cellStyle name="Bad 2" xfId="138"/>
    <cellStyle name="Bad 3" xfId="139"/>
    <cellStyle name="Besuchter Hyperlink" xfId="140"/>
    <cellStyle name="Body" xfId="141"/>
    <cellStyle name="Bold" xfId="1071"/>
    <cellStyle name="Border_Bottom" xfId="1072"/>
    <cellStyle name="BS" xfId="1073"/>
    <cellStyle name="BS 2" xfId="1074"/>
    <cellStyle name="BS 3" xfId="1075"/>
    <cellStyle name="BS 4" xfId="1076"/>
    <cellStyle name="Ç¥ÁØ_¿ù°£¿ä¾àº¸°í" xfId="1077"/>
    <cellStyle name="Cabeçalho 1" xfId="1078"/>
    <cellStyle name="Cabeçalho 1 2" xfId="142"/>
    <cellStyle name="Cabeçalho 1_4000_12_IRC ESTIMADO" xfId="1079"/>
    <cellStyle name="Cabeçalho 2" xfId="1080"/>
    <cellStyle name="Cabeçalho 2 2" xfId="143"/>
    <cellStyle name="Cabeçalho 2_4000_12_IRC ESTIMADO" xfId="1081"/>
    <cellStyle name="Cabeçalho 3" xfId="1082"/>
    <cellStyle name="Cabeçalho 3 2" xfId="144"/>
    <cellStyle name="Cabeçalho 3_4000_12_IRC ESTIMADO" xfId="1083"/>
    <cellStyle name="Cabeçalho 4" xfId="1084"/>
    <cellStyle name="Cabeçalho 4 2" xfId="145"/>
    <cellStyle name="Calc Currency (0)" xfId="1085"/>
    <cellStyle name="Calc Currency (2)" xfId="1086"/>
    <cellStyle name="Calc Percent (0)" xfId="1087"/>
    <cellStyle name="Calc Percent (1)" xfId="1088"/>
    <cellStyle name="Calc Percent (2)" xfId="1089"/>
    <cellStyle name="Calc Units (0)" xfId="1090"/>
    <cellStyle name="Calc Units (1)" xfId="1091"/>
    <cellStyle name="Calc Units (2)" xfId="1092"/>
    <cellStyle name="Calculation 2" xfId="146"/>
    <cellStyle name="Calculation 3" xfId="147"/>
    <cellStyle name="Cálculo" xfId="1093"/>
    <cellStyle name="Cálculo 2" xfId="148"/>
    <cellStyle name="Cálculo_4000_12_IRC ESTIMADO" xfId="1094"/>
    <cellStyle name="Célula Ligada" xfId="1095"/>
    <cellStyle name="Célula Ligada 2" xfId="149"/>
    <cellStyle name="Célula Ligada_4000_12_IRC ESTIMADO" xfId="1096"/>
    <cellStyle name="Check Cell 2" xfId="150"/>
    <cellStyle name="Check Cell 3" xfId="151"/>
    <cellStyle name="ColumnAttributeAbovePrompt" xfId="1097"/>
    <cellStyle name="ColumnAttributePrompt" xfId="1098"/>
    <cellStyle name="ColumnAttributeValue" xfId="1099"/>
    <cellStyle name="ColumnHeadingPrompt" xfId="1100"/>
    <cellStyle name="ColumnHeadingValue" xfId="1101"/>
    <cellStyle name="Comma  - Style1" xfId="152"/>
    <cellStyle name="Comma  - Style1 2" xfId="1102"/>
    <cellStyle name="Comma  - Style1_Criação Liquida de Emprego Jovem_2010" xfId="1103"/>
    <cellStyle name="Comma  - Style2" xfId="153"/>
    <cellStyle name="Comma  - Style2 2" xfId="1104"/>
    <cellStyle name="Comma  - Style2_Criação Liquida de Emprego Jovem_2010" xfId="1105"/>
    <cellStyle name="Comma  - Style3" xfId="154"/>
    <cellStyle name="Comma  - Style3 2" xfId="1106"/>
    <cellStyle name="Comma  - Style3_Criação Liquida de Emprego Jovem_2010" xfId="1107"/>
    <cellStyle name="Comma  - Style4" xfId="1108"/>
    <cellStyle name="Comma  - Style4 2" xfId="1109"/>
    <cellStyle name="Comma  - Style5" xfId="1110"/>
    <cellStyle name="Comma  - Style5 2" xfId="1111"/>
    <cellStyle name="Comma  - Style6" xfId="1112"/>
    <cellStyle name="Comma  - Style6 2" xfId="1113"/>
    <cellStyle name="Comma  - Style7" xfId="1114"/>
    <cellStyle name="Comma  - Style7 2" xfId="1115"/>
    <cellStyle name="Comma  - Style8" xfId="1116"/>
    <cellStyle name="Comma  - Style8 2" xfId="1117"/>
    <cellStyle name="Comma [00]" xfId="1118"/>
    <cellStyle name="Comma 10" xfId="1119"/>
    <cellStyle name="Comma 2" xfId="155"/>
    <cellStyle name="Comma 2 10" xfId="1120"/>
    <cellStyle name="Comma 2 2" xfId="156"/>
    <cellStyle name="Comma 2 3" xfId="157"/>
    <cellStyle name="Comma 2 4" xfId="158"/>
    <cellStyle name="Comma 2 5" xfId="159"/>
    <cellStyle name="Comma 2 6" xfId="160"/>
    <cellStyle name="Comma 2 7" xfId="161"/>
    <cellStyle name="Comma 2 8" xfId="162"/>
    <cellStyle name="Comma 2 9" xfId="163"/>
    <cellStyle name="Comma 2_MAPA SWAPS_Copy of Mapas Junho2010(1)" xfId="164"/>
    <cellStyle name="Comma 3" xfId="165"/>
    <cellStyle name="Comma 3 2" xfId="1121"/>
    <cellStyle name="Comma 3 3" xfId="1122"/>
    <cellStyle name="Comma 3 4" xfId="1123"/>
    <cellStyle name="Comma 3 5" xfId="1124"/>
    <cellStyle name="Comma 3_4000_12_IRC ESTIMADO" xfId="1125"/>
    <cellStyle name="Comma 4" xfId="166"/>
    <cellStyle name="Comma 5" xfId="167"/>
    <cellStyle name="Comma 6" xfId="168"/>
    <cellStyle name="Comma 7" xfId="169"/>
    <cellStyle name="Comma 7 2" xfId="1126"/>
    <cellStyle name="Comma 7_4000_12_IRC ESTIMADO" xfId="1127"/>
    <cellStyle name="Comma 8" xfId="170"/>
    <cellStyle name="Comma 9" xfId="171"/>
    <cellStyle name="Comma0" xfId="1128"/>
    <cellStyle name="Comma0 10" xfId="1129"/>
    <cellStyle name="Comma0 2" xfId="1130"/>
    <cellStyle name="Comma0 3" xfId="1131"/>
    <cellStyle name="Comma0 4" xfId="1132"/>
    <cellStyle name="Comma0 5" xfId="1133"/>
    <cellStyle name="Comma0 6" xfId="1134"/>
    <cellStyle name="Comma0 7" xfId="1135"/>
    <cellStyle name="Comma0 8" xfId="1136"/>
    <cellStyle name="Comma0 9" xfId="1137"/>
    <cellStyle name="Cor1" xfId="1138"/>
    <cellStyle name="Cor1 2" xfId="172"/>
    <cellStyle name="Cor2" xfId="1139"/>
    <cellStyle name="Cor2 2" xfId="173"/>
    <cellStyle name="Cor3" xfId="1140"/>
    <cellStyle name="Cor3 2" xfId="174"/>
    <cellStyle name="Cor4" xfId="1141"/>
    <cellStyle name="Cor4 2" xfId="175"/>
    <cellStyle name="Cor5" xfId="1142"/>
    <cellStyle name="Cor5 2" xfId="176"/>
    <cellStyle name="Cor6" xfId="1143"/>
    <cellStyle name="Cor6 2" xfId="177"/>
    <cellStyle name="Correcto" xfId="1144"/>
    <cellStyle name="Correcto 2" xfId="178"/>
    <cellStyle name="Curren - Style2" xfId="179"/>
    <cellStyle name="Curren - Style7" xfId="180"/>
    <cellStyle name="Curren - Style8" xfId="181"/>
    <cellStyle name="Currency [00]" xfId="1145"/>
    <cellStyle name="Currency 2" xfId="182"/>
    <cellStyle name="Currency 3" xfId="1146"/>
    <cellStyle name="Currency0" xfId="1147"/>
    <cellStyle name="Currency0 10" xfId="1148"/>
    <cellStyle name="Currency0 2" xfId="1149"/>
    <cellStyle name="Currency0 3" xfId="1150"/>
    <cellStyle name="Currency0 4" xfId="1151"/>
    <cellStyle name="Currency0 5" xfId="1152"/>
    <cellStyle name="Currency0 6" xfId="1153"/>
    <cellStyle name="Currency0 7" xfId="1154"/>
    <cellStyle name="Currency0 8" xfId="1155"/>
    <cellStyle name="Currency0 9" xfId="1156"/>
    <cellStyle name="dak" xfId="1157"/>
    <cellStyle name="Date" xfId="183"/>
    <cellStyle name="Date 10" xfId="1158"/>
    <cellStyle name="Date 11" xfId="1159"/>
    <cellStyle name="Date 2" xfId="1160"/>
    <cellStyle name="Date 3" xfId="1161"/>
    <cellStyle name="Date 4" xfId="1162"/>
    <cellStyle name="Date 5" xfId="1163"/>
    <cellStyle name="Date 6" xfId="1164"/>
    <cellStyle name="Date 7" xfId="1165"/>
    <cellStyle name="Date 8" xfId="1166"/>
    <cellStyle name="Date 9" xfId="1167"/>
    <cellStyle name="Date Short" xfId="1168"/>
    <cellStyle name="Date_4000_12_IRC ESTIMADO" xfId="1169"/>
    <cellStyle name="Dezimal [0]_PLDT" xfId="1170"/>
    <cellStyle name="Dezimal_PLDT" xfId="1171"/>
    <cellStyle name="Enter Currency (0)" xfId="1172"/>
    <cellStyle name="Enter Currency (2)" xfId="1173"/>
    <cellStyle name="Enter Units (0)" xfId="1174"/>
    <cellStyle name="Enter Units (1)" xfId="1175"/>
    <cellStyle name="Enter Units (2)" xfId="1176"/>
    <cellStyle name="Entrada" xfId="1177"/>
    <cellStyle name="Entrada 2" xfId="184"/>
    <cellStyle name="Entrada_4000_12_IRC ESTIMADO" xfId="1178"/>
    <cellStyle name="Estilo 1" xfId="185"/>
    <cellStyle name="Euro" xfId="186"/>
    <cellStyle name="Euro 10" xfId="1179"/>
    <cellStyle name="Euro 11" xfId="1180"/>
    <cellStyle name="Euro 2" xfId="1181"/>
    <cellStyle name="Euro 3" xfId="1182"/>
    <cellStyle name="Euro 4" xfId="1183"/>
    <cellStyle name="Euro 5" xfId="1184"/>
    <cellStyle name="Euro 6" xfId="1185"/>
    <cellStyle name="Euro 7" xfId="1186"/>
    <cellStyle name="Euro 8" xfId="1187"/>
    <cellStyle name="Euro 9" xfId="1188"/>
    <cellStyle name="Explanatory Text 2" xfId="187"/>
    <cellStyle name="Explanatory Text 3" xfId="188"/>
    <cellStyle name="F" xfId="1189"/>
    <cellStyle name="F_Artenius Polimeros - Modelo 22_2007 reviewed" xfId="1190"/>
    <cellStyle name="F_CLC - Mod 22_2007 mjm" xfId="1191"/>
    <cellStyle name="F_Compal sucursal Mod 22 2007" xfId="1192"/>
    <cellStyle name="F_Compal sucursal Mod 22 2007 2nd version" xfId="1193"/>
    <cellStyle name="F_Dalkia S.A._Rev Mod 22_2006" xfId="1194"/>
    <cellStyle name="F_Longa Vida - revisão da mod. 22 IRC 2007" xfId="1195"/>
    <cellStyle name="F_Modelo 22 (6)" xfId="1196"/>
    <cellStyle name="F_MValias Compal individual 2007" xfId="1197"/>
    <cellStyle name="f_nota_movimento_capital" xfId="1198"/>
    <cellStyle name="f_nota_movimento_capital 10" xfId="1199"/>
    <cellStyle name="f_nota_movimento_capital 2" xfId="1200"/>
    <cellStyle name="f_nota_movimento_capital 3" xfId="1201"/>
    <cellStyle name="f_nota_movimento_capital 4" xfId="1202"/>
    <cellStyle name="f_nota_movimento_capital 5" xfId="1203"/>
    <cellStyle name="f_nota_movimento_capital 6" xfId="1204"/>
    <cellStyle name="f_nota_movimento_capital 7" xfId="1205"/>
    <cellStyle name="f_nota_movimento_capital 8" xfId="1206"/>
    <cellStyle name="f_nota_movimento_capital 9" xfId="1207"/>
    <cellStyle name="f_nota_movimento_capital_Artenius Polimeros - Modelo 22_2007 reviewed" xfId="1208"/>
    <cellStyle name="f_nota_movimento_capital_BMP Modelo 22 2007@JUNHO" xfId="1209"/>
    <cellStyle name="f_nota_movimento_capital_BMP Modelo 22 2007@JUNHO_Eurest ESTIMATIVA IRC @ 30 Set 08 A REVER" xfId="1210"/>
    <cellStyle name="f_nota_movimento_capital_BMP Modelo 22 2007@JUNHO_Eurest ESTIMATIVA IRC @ 30 Set 08 mes" xfId="1211"/>
    <cellStyle name="f_nota_movimento_capital_CLC - Mod 22_2007 mjm" xfId="1212"/>
    <cellStyle name="f_nota_movimento_capital_Compal sucursal Mod 22 2007" xfId="1213"/>
    <cellStyle name="f_nota_movimento_capital_Compal sucursal Mod 22 2007 2nd version" xfId="1214"/>
    <cellStyle name="f_nota_movimento_capital_Dalkia S.A._Rev Mod 22_2006" xfId="1215"/>
    <cellStyle name="f_nota_movimento_capital_Longa Vida - revisão da mod. 22 IRC 2007" xfId="1216"/>
    <cellStyle name="f_nota_movimento_capital_Modelo 22 (6)" xfId="1217"/>
    <cellStyle name="f_nota_movimento_capital_MValias Compal individual 2007" xfId="1218"/>
    <cellStyle name="f_nota_movimento_capital_Prolacto_Modelo 22 2007" xfId="1219"/>
    <cellStyle name="f_nota_movimento_capital_PROVISÕES" xfId="1220"/>
    <cellStyle name="f_nota_movimento_capital_PROVISÕES_Eurest ESTIMATIVA IRC @ 30 Set 08 A REVER" xfId="1221"/>
    <cellStyle name="f_nota_movimento_capital_PROVISÕES_Eurest ESTIMATIVA IRC @ 30 Set 08 mes" xfId="1222"/>
    <cellStyle name="f_nota_movimento_capital_Vanpro - Mod 22_2007_printing" xfId="1223"/>
    <cellStyle name="F_Prolacto_Modelo 22 2007" xfId="1224"/>
    <cellStyle name="F_Vanpro - Mod 22_2007_printing" xfId="1225"/>
    <cellStyle name="F2" xfId="189"/>
    <cellStyle name="F2 10" xfId="1226"/>
    <cellStyle name="F2 2" xfId="1227"/>
    <cellStyle name="F2 3" xfId="1228"/>
    <cellStyle name="F2 4" xfId="1229"/>
    <cellStyle name="F2 5" xfId="1230"/>
    <cellStyle name="F2 6" xfId="1231"/>
    <cellStyle name="F2 7" xfId="1232"/>
    <cellStyle name="F2 8" xfId="1233"/>
    <cellStyle name="F2 9" xfId="1234"/>
    <cellStyle name="F2_4000_12_IRC ESTIMADO" xfId="1235"/>
    <cellStyle name="F3" xfId="190"/>
    <cellStyle name="F3 10" xfId="1236"/>
    <cellStyle name="F3 2" xfId="1237"/>
    <cellStyle name="F3 3" xfId="1238"/>
    <cellStyle name="F3 4" xfId="1239"/>
    <cellStyle name="F3 5" xfId="1240"/>
    <cellStyle name="F3 6" xfId="1241"/>
    <cellStyle name="F3 7" xfId="1242"/>
    <cellStyle name="F3 8" xfId="1243"/>
    <cellStyle name="F3 9" xfId="1244"/>
    <cellStyle name="F3_4000_12_IRC ESTIMADO" xfId="1245"/>
    <cellStyle name="F4" xfId="191"/>
    <cellStyle name="F4 10" xfId="1246"/>
    <cellStyle name="F4 2" xfId="1247"/>
    <cellStyle name="F4 3" xfId="1248"/>
    <cellStyle name="F4 4" xfId="1249"/>
    <cellStyle name="F4 5" xfId="1250"/>
    <cellStyle name="F4 6" xfId="1251"/>
    <cellStyle name="F4 7" xfId="1252"/>
    <cellStyle name="F4 8" xfId="1253"/>
    <cellStyle name="F4 9" xfId="1254"/>
    <cellStyle name="F4_4000_12_IRC ESTIMADO" xfId="1255"/>
    <cellStyle name="F5" xfId="192"/>
    <cellStyle name="F5 10" xfId="1256"/>
    <cellStyle name="F5 2" xfId="1257"/>
    <cellStyle name="F5 3" xfId="1258"/>
    <cellStyle name="F5 4" xfId="1259"/>
    <cellStyle name="F5 5" xfId="1260"/>
    <cellStyle name="F5 6" xfId="1261"/>
    <cellStyle name="F5 7" xfId="1262"/>
    <cellStyle name="F5 8" xfId="1263"/>
    <cellStyle name="F5 9" xfId="1264"/>
    <cellStyle name="F5_4000_12_IRC ESTIMADO" xfId="1265"/>
    <cellStyle name="F6" xfId="193"/>
    <cellStyle name="F6 10" xfId="1266"/>
    <cellStyle name="F6 2" xfId="1267"/>
    <cellStyle name="F6 3" xfId="1268"/>
    <cellStyle name="F6 4" xfId="1269"/>
    <cellStyle name="F6 5" xfId="1270"/>
    <cellStyle name="F6 6" xfId="1271"/>
    <cellStyle name="F6 7" xfId="1272"/>
    <cellStyle name="F6 8" xfId="1273"/>
    <cellStyle name="F6 9" xfId="1274"/>
    <cellStyle name="F6_4000_12_IRC ESTIMADO" xfId="1275"/>
    <cellStyle name="F7" xfId="194"/>
    <cellStyle name="F7 10" xfId="1276"/>
    <cellStyle name="F7 2" xfId="1277"/>
    <cellStyle name="F7 3" xfId="1278"/>
    <cellStyle name="F7 4" xfId="1279"/>
    <cellStyle name="F7 5" xfId="1280"/>
    <cellStyle name="F7 6" xfId="1281"/>
    <cellStyle name="F7 7" xfId="1282"/>
    <cellStyle name="F7 8" xfId="1283"/>
    <cellStyle name="F7 9" xfId="1284"/>
    <cellStyle name="F7_4000_12_IRC ESTIMADO" xfId="1285"/>
    <cellStyle name="F8" xfId="195"/>
    <cellStyle name="F8 10" xfId="1286"/>
    <cellStyle name="F8 2" xfId="1287"/>
    <cellStyle name="F8 3" xfId="1288"/>
    <cellStyle name="F8 4" xfId="1289"/>
    <cellStyle name="F8 5" xfId="1290"/>
    <cellStyle name="F8 6" xfId="1291"/>
    <cellStyle name="F8 7" xfId="1292"/>
    <cellStyle name="F8 8" xfId="1293"/>
    <cellStyle name="F8 9" xfId="1294"/>
    <cellStyle name="F8_4000_12_IRC ESTIMADO" xfId="1295"/>
    <cellStyle name="Fixed" xfId="196"/>
    <cellStyle name="Fixed 10" xfId="1296"/>
    <cellStyle name="Fixed 11" xfId="1297"/>
    <cellStyle name="Fixed 2" xfId="1298"/>
    <cellStyle name="Fixed 3" xfId="1299"/>
    <cellStyle name="Fixed 4" xfId="1300"/>
    <cellStyle name="Fixed 5" xfId="1301"/>
    <cellStyle name="Fixed 6" xfId="1302"/>
    <cellStyle name="Fixed 7" xfId="1303"/>
    <cellStyle name="Fixed 8" xfId="1304"/>
    <cellStyle name="Fixed 9" xfId="1305"/>
    <cellStyle name="Fixed_4000_12_IRC ESTIMADO" xfId="1306"/>
    <cellStyle name="Good 2" xfId="197"/>
    <cellStyle name="Good 3" xfId="198"/>
    <cellStyle name="Grey" xfId="1307"/>
    <cellStyle name="gs]_x000d__x000a_Window=0,0,640,480, , ,3_x000d__x000a_dir1=5,7,637,250,-1,-1,1,30,201,1905,231,G:\UGRC\RB\B-DADOS\FOX-PRO\CRED-VEN\KP" xfId="199"/>
    <cellStyle name="gs]_x000d__x000a_Window=0,0,640,480, , ,3_x000d__x000a_dir1=5,7,637,250,-1,-1,1,30,201,1905,231,G:\UGRC\RB\B-DADOS\FOX-PRO\CRED-VEN\KP 10" xfId="1308"/>
    <cellStyle name="gs]_x000d__x000a_Window=0,0,640,480, , ,3_x000d__x000a_dir1=5,7,637,250,-1,-1,1,30,201,1905,231,G:\UGRC\RB\B-DADOS\FOX-PRO\CRED-VEN\KP 2" xfId="200"/>
    <cellStyle name="gs]_x000d__x000a_Window=0,0,640,480, , ,3_x000d__x000a_dir1=5,7,637,250,-1,-1,1,30,201,1905,231,G:\UGRC\RB\B-DADOS\FOX-PRO\CRED-VEN\KP 3" xfId="201"/>
    <cellStyle name="gs]_x000d__x000a_Window=0,0,640,480, , ,3_x000d__x000a_dir1=5,7,637,250,-1,-1,1,30,201,1905,231,G:\UGRC\RB\B-DADOS\FOX-PRO\CRED-VEN\KP 4" xfId="202"/>
    <cellStyle name="gs]_x000d__x000a_Window=0,0,640,480, , ,3_x000d__x000a_dir1=5,7,637,250,-1,-1,1,30,201,1905,231,G:\UGRC\RB\B-DADOS\FOX-PRO\CRED-VEN\KP 5" xfId="1309"/>
    <cellStyle name="gs]_x000d__x000a_Window=0,0,640,480, , ,3_x000d__x000a_dir1=5,7,637,250,-1,-1,1,30,201,1905,231,G:\UGRC\RB\B-DADOS\FOX-PRO\CRED-VEN\KP 6" xfId="1310"/>
    <cellStyle name="gs]_x000d__x000a_Window=0,0,640,480, , ,3_x000d__x000a_dir1=5,7,637,250,-1,-1,1,30,201,1905,231,G:\UGRC\RB\B-DADOS\FOX-PRO\CRED-VEN\KP 7" xfId="1311"/>
    <cellStyle name="gs]_x000d__x000a_Window=0,0,640,480, , ,3_x000d__x000a_dir1=5,7,637,250,-1,-1,1,30,201,1905,231,G:\UGRC\RB\B-DADOS\FOX-PRO\CRED-VEN\KP 8" xfId="1312"/>
    <cellStyle name="gs]_x000d__x000a_Window=0,0,640,480, , ,3_x000d__x000a_dir1=5,7,637,250,-1,-1,1,30,201,1905,231,G:\UGRC\RB\B-DADOS\FOX-PRO\CRED-VEN\KP 9" xfId="1313"/>
    <cellStyle name="gs]_x000d__x000a_Window=0,0,640,480, , ,3_x000d__x000a_dir1=5,7,637,250,-1,-1,1,30,201,1905,231,G:\UGRC\RB\B-DADOS\FOX-PRO\CRED-VEN\KP_4000_12_IRC ESTIMADO" xfId="1314"/>
    <cellStyle name="Header1" xfId="203"/>
    <cellStyle name="Header2" xfId="204"/>
    <cellStyle name="Header2 2" xfId="1315"/>
    <cellStyle name="Header2 3" xfId="1316"/>
    <cellStyle name="Header2 4" xfId="1317"/>
    <cellStyle name="Header2_Criação Liquida de Emprego Jovem_2010" xfId="1318"/>
    <cellStyle name="Heading" xfId="205"/>
    <cellStyle name="Heading 1 10" xfId="1319"/>
    <cellStyle name="Heading 1 11" xfId="1320"/>
    <cellStyle name="Heading 1 12" xfId="1321"/>
    <cellStyle name="Heading 1 2" xfId="206"/>
    <cellStyle name="Heading 1 2 2" xfId="1322"/>
    <cellStyle name="Heading 1 2 3" xfId="1323"/>
    <cellStyle name="Heading 1 2_4000_12_IRC ESTIMADO" xfId="1324"/>
    <cellStyle name="Heading 1 3" xfId="207"/>
    <cellStyle name="Heading 1 4" xfId="1325"/>
    <cellStyle name="Heading 1 5" xfId="1326"/>
    <cellStyle name="Heading 1 6" xfId="1327"/>
    <cellStyle name="Heading 1 7" xfId="1328"/>
    <cellStyle name="Heading 1 8" xfId="1329"/>
    <cellStyle name="Heading 1 9" xfId="1330"/>
    <cellStyle name="Heading 2 10" xfId="1331"/>
    <cellStyle name="Heading 2 11" xfId="1332"/>
    <cellStyle name="Heading 2 12" xfId="1333"/>
    <cellStyle name="Heading 2 2" xfId="208"/>
    <cellStyle name="Heading 2 2 2" xfId="1334"/>
    <cellStyle name="Heading 2 2 3" xfId="1335"/>
    <cellStyle name="Heading 2 2_4000_12_IRC ESTIMADO" xfId="1336"/>
    <cellStyle name="Heading 2 3" xfId="209"/>
    <cellStyle name="Heading 2 4" xfId="1337"/>
    <cellStyle name="Heading 2 5" xfId="1338"/>
    <cellStyle name="Heading 2 6" xfId="1339"/>
    <cellStyle name="Heading 2 7" xfId="1340"/>
    <cellStyle name="Heading 2 8" xfId="1341"/>
    <cellStyle name="Heading 2 9" xfId="1342"/>
    <cellStyle name="Heading 3 2" xfId="210"/>
    <cellStyle name="Heading 3 3" xfId="211"/>
    <cellStyle name="Heading 4 2" xfId="212"/>
    <cellStyle name="Heading 4 3" xfId="213"/>
    <cellStyle name="Heading1" xfId="214"/>
    <cellStyle name="Heading1 10" xfId="1343"/>
    <cellStyle name="Heading1 11" xfId="1344"/>
    <cellStyle name="Heading1 2" xfId="1345"/>
    <cellStyle name="Heading1 3" xfId="1346"/>
    <cellStyle name="Heading1 4" xfId="1347"/>
    <cellStyle name="Heading1 5" xfId="1348"/>
    <cellStyle name="Heading1 6" xfId="1349"/>
    <cellStyle name="Heading1 7" xfId="1350"/>
    <cellStyle name="Heading1 8" xfId="1351"/>
    <cellStyle name="Heading1 9" xfId="1352"/>
    <cellStyle name="Heading1_4000_12_IRC ESTIMADO" xfId="1353"/>
    <cellStyle name="Heading2" xfId="215"/>
    <cellStyle name="Heading2 10" xfId="1354"/>
    <cellStyle name="Heading2 11" xfId="1355"/>
    <cellStyle name="Heading2 2" xfId="1356"/>
    <cellStyle name="Heading2 3" xfId="1357"/>
    <cellStyle name="Heading2 4" xfId="1358"/>
    <cellStyle name="Heading2 5" xfId="1359"/>
    <cellStyle name="Heading2 6" xfId="1360"/>
    <cellStyle name="Heading2 7" xfId="1361"/>
    <cellStyle name="Heading2 8" xfId="1362"/>
    <cellStyle name="Heading2 9" xfId="1363"/>
    <cellStyle name="Heading2_4000_12_IRC ESTIMADO" xfId="1364"/>
    <cellStyle name="Hiperligação" xfId="2" builtinId="8"/>
    <cellStyle name="Hiperligação 2" xfId="2362"/>
    <cellStyle name="Hipervínculo visitado_costes_maia_20051" xfId="1365"/>
    <cellStyle name="Hipervínculo_costes_maia_20051" xfId="1366"/>
    <cellStyle name="Hyperlink 2" xfId="1367"/>
    <cellStyle name="Incorrecto" xfId="1368"/>
    <cellStyle name="Incorrecto 2" xfId="216"/>
    <cellStyle name="Indefinido" xfId="1369"/>
    <cellStyle name="Indefinido 10" xfId="1370"/>
    <cellStyle name="Indefinido 2" xfId="1371"/>
    <cellStyle name="Indefinido 3" xfId="1372"/>
    <cellStyle name="Indefinido 4" xfId="1373"/>
    <cellStyle name="Indefinido 5" xfId="1374"/>
    <cellStyle name="Indefinido 6" xfId="1375"/>
    <cellStyle name="Indefinido 7" xfId="1376"/>
    <cellStyle name="Indefinido 8" xfId="1377"/>
    <cellStyle name="Indefinido 9" xfId="1378"/>
    <cellStyle name="Input [yellow]" xfId="1379"/>
    <cellStyle name="Input 2" xfId="217"/>
    <cellStyle name="Input 3" xfId="218"/>
    <cellStyle name="LineItemPrompt" xfId="1380"/>
    <cellStyle name="LineItemValue" xfId="1381"/>
    <cellStyle name="Link Currency (0)" xfId="1382"/>
    <cellStyle name="Link Currency (2)" xfId="1383"/>
    <cellStyle name="Link Units (0)" xfId="1384"/>
    <cellStyle name="Link Units (1)" xfId="1385"/>
    <cellStyle name="Link Units (2)" xfId="1386"/>
    <cellStyle name="Linked Cell 2" xfId="219"/>
    <cellStyle name="Linked Cell 3" xfId="220"/>
    <cellStyle name="Millares [0]_ Distribution of revenue" xfId="221"/>
    <cellStyle name="Millares_ Distribution of revenue" xfId="222"/>
    <cellStyle name="Milliers [0]_Locas" xfId="1387"/>
    <cellStyle name="Milliers_Locas" xfId="1388"/>
    <cellStyle name="Moeda [0] 2" xfId="1389"/>
    <cellStyle name="Moeda [0] 2 2" xfId="1390"/>
    <cellStyle name="Moeda [0] 2 3" xfId="1391"/>
    <cellStyle name="Moeda [0] 2 4" xfId="1392"/>
    <cellStyle name="Moeda [0] 2 5" xfId="1393"/>
    <cellStyle name="Moeda [0] 3" xfId="1394"/>
    <cellStyle name="Moeda [0] 3 2" xfId="1395"/>
    <cellStyle name="Moeda [0] 3 3" xfId="1396"/>
    <cellStyle name="Moeda [0] 3 4" xfId="1397"/>
    <cellStyle name="Moeda [0] 3 5" xfId="1398"/>
    <cellStyle name="Moeda [0] 4" xfId="1399"/>
    <cellStyle name="Moeda [0] 4 2" xfId="1400"/>
    <cellStyle name="Moeda [0] 4 3" xfId="1401"/>
    <cellStyle name="Moeda [0] 4 4" xfId="1402"/>
    <cellStyle name="Moeda [0] 4 5" xfId="1403"/>
    <cellStyle name="Moeda [0] 5" xfId="1404"/>
    <cellStyle name="Moeda [0] 6" xfId="1405"/>
    <cellStyle name="Moeda [0] 7" xfId="1406"/>
    <cellStyle name="Moeda [0] 8" xfId="1407"/>
    <cellStyle name="Moeda 2" xfId="223"/>
    <cellStyle name="Moneda [0]_ Distribution of revenue" xfId="224"/>
    <cellStyle name="Moneda_ Distribution of revenue" xfId="225"/>
    <cellStyle name="Monétaire [0]_Locas" xfId="1408"/>
    <cellStyle name="Monétaire_Locas" xfId="1409"/>
    <cellStyle name="Neutral 2" xfId="226"/>
    <cellStyle name="Neutral 3" xfId="227"/>
    <cellStyle name="Neutro" xfId="1410"/>
    <cellStyle name="Neutro 2" xfId="228"/>
    <cellStyle name="new" xfId="1411"/>
    <cellStyle name="no dec" xfId="229"/>
    <cellStyle name="no dec 10" xfId="1412"/>
    <cellStyle name="no dec 2" xfId="1413"/>
    <cellStyle name="no dec 3" xfId="1414"/>
    <cellStyle name="no dec 4" xfId="1415"/>
    <cellStyle name="no dec 5" xfId="1416"/>
    <cellStyle name="no dec 6" xfId="1417"/>
    <cellStyle name="no dec 7" xfId="1418"/>
    <cellStyle name="no dec 8" xfId="1419"/>
    <cellStyle name="no dec 9" xfId="1420"/>
    <cellStyle name="no dec_4000_12_IRC ESTIMADO" xfId="1421"/>
    <cellStyle name="Normal" xfId="0" builtinId="0"/>
    <cellStyle name="Normal - Style1" xfId="230"/>
    <cellStyle name="Normal - Style1 2" xfId="1422"/>
    <cellStyle name="Normal - Style1_4000_12_IRC ESTIMADO" xfId="1423"/>
    <cellStyle name="Normal 10" xfId="231"/>
    <cellStyle name="Normal 10 2" xfId="12"/>
    <cellStyle name="Normal 10_4000_12_IRC ESTIMADO" xfId="1424"/>
    <cellStyle name="Normal 11" xfId="232"/>
    <cellStyle name="Normal 11 2" xfId="1425"/>
    <cellStyle name="Normal 12" xfId="233"/>
    <cellStyle name="Normal 12 2" xfId="1426"/>
    <cellStyle name="Normal 12 3" xfId="1427"/>
    <cellStyle name="Normal 12_4000_12_IRC ESTIMADO" xfId="1428"/>
    <cellStyle name="Normal 13" xfId="234"/>
    <cellStyle name="Normal 14" xfId="235"/>
    <cellStyle name="Normal 15" xfId="236"/>
    <cellStyle name="Normal 16" xfId="237"/>
    <cellStyle name="Normal 17" xfId="238"/>
    <cellStyle name="Normal 18" xfId="239"/>
    <cellStyle name="Normal 19" xfId="240"/>
    <cellStyle name="Normal 2" xfId="241"/>
    <cellStyle name="Normal 2 10" xfId="242"/>
    <cellStyle name="Normal 2 11" xfId="243"/>
    <cellStyle name="Normal 2 12" xfId="244"/>
    <cellStyle name="Normal 2 13" xfId="245"/>
    <cellStyle name="Normal 2 14" xfId="246"/>
    <cellStyle name="Normal 2 15" xfId="247"/>
    <cellStyle name="Normal 2 16" xfId="248"/>
    <cellStyle name="Normal 2 17" xfId="249"/>
    <cellStyle name="Normal 2 18" xfId="250"/>
    <cellStyle name="Normal 2 19" xfId="251"/>
    <cellStyle name="Normal 2 2" xfId="4"/>
    <cellStyle name="Normal 2 2 2" xfId="252"/>
    <cellStyle name="Normal 2 2 2 2" xfId="253"/>
    <cellStyle name="Normal 2 2 2_2009_2010" xfId="1429"/>
    <cellStyle name="Normal 2 2 3" xfId="1430"/>
    <cellStyle name="Normal 2 2 4" xfId="1431"/>
    <cellStyle name="Normal 2 2 5" xfId="1432"/>
    <cellStyle name="Normal 2 2 6" xfId="2364"/>
    <cellStyle name="Normal 2 2_2009_2010" xfId="1433"/>
    <cellStyle name="Normal 2 20" xfId="254"/>
    <cellStyle name="Normal 2 21" xfId="255"/>
    <cellStyle name="Normal 2 22" xfId="256"/>
    <cellStyle name="Normal 2 23" xfId="257"/>
    <cellStyle name="Normal 2 24" xfId="258"/>
    <cellStyle name="Normal 2 25" xfId="259"/>
    <cellStyle name="Normal 2 26" xfId="1434"/>
    <cellStyle name="Normal 2 3" xfId="260"/>
    <cellStyle name="Normal 2 4" xfId="261"/>
    <cellStyle name="Normal 2 5" xfId="262"/>
    <cellStyle name="Normal 2 6" xfId="263"/>
    <cellStyle name="Normal 2 7" xfId="264"/>
    <cellStyle name="Normal 2 8" xfId="265"/>
    <cellStyle name="Normal 2 9" xfId="266"/>
    <cellStyle name="Normal 2_2009_2010" xfId="1435"/>
    <cellStyle name="Normal 20" xfId="267"/>
    <cellStyle name="Normal 21" xfId="268"/>
    <cellStyle name="Normal 21 2" xfId="1436"/>
    <cellStyle name="Normal 21_4000_12_IRC ESTIMADO" xfId="1437"/>
    <cellStyle name="Normal 22" xfId="269"/>
    <cellStyle name="Normal 22 2" xfId="1438"/>
    <cellStyle name="Normal 22 3" xfId="1439"/>
    <cellStyle name="Normal 23" xfId="270"/>
    <cellStyle name="Normal 24" xfId="271"/>
    <cellStyle name="Normal 25" xfId="272"/>
    <cellStyle name="Normal 26" xfId="273"/>
    <cellStyle name="Normal 26 2" xfId="1440"/>
    <cellStyle name="Normal 27" xfId="274"/>
    <cellStyle name="Normal 28" xfId="275"/>
    <cellStyle name="Normal 29" xfId="276"/>
    <cellStyle name="Normal 3" xfId="277"/>
    <cellStyle name="Normal 3 10" xfId="278"/>
    <cellStyle name="Normal 3 11" xfId="279"/>
    <cellStyle name="Normal 3 12" xfId="280"/>
    <cellStyle name="Normal 3 13" xfId="281"/>
    <cellStyle name="Normal 3 14" xfId="282"/>
    <cellStyle name="Normal 3 15" xfId="283"/>
    <cellStyle name="Normal 3 16" xfId="1441"/>
    <cellStyle name="Normal 3 2" xfId="284"/>
    <cellStyle name="Normal 3 2 2" xfId="1442"/>
    <cellStyle name="Normal 3 3" xfId="285"/>
    <cellStyle name="Normal 3 4" xfId="286"/>
    <cellStyle name="Normal 3 5" xfId="287"/>
    <cellStyle name="Normal 3 6" xfId="288"/>
    <cellStyle name="Normal 3 7" xfId="289"/>
    <cellStyle name="Normal 3 8" xfId="290"/>
    <cellStyle name="Normal 3 9" xfId="291"/>
    <cellStyle name="Normal 3_4000_12_IRC ESTIMADO" xfId="1443"/>
    <cellStyle name="Normal 30" xfId="292"/>
    <cellStyle name="Normal 30 2" xfId="1444"/>
    <cellStyle name="Normal 31" xfId="293"/>
    <cellStyle name="Normal 32" xfId="294"/>
    <cellStyle name="Normal 33" xfId="295"/>
    <cellStyle name="Normal 34" xfId="296"/>
    <cellStyle name="Normal 34 2" xfId="297"/>
    <cellStyle name="Normal 34 2 2" xfId="298"/>
    <cellStyle name="Normal 34 2 2 2" xfId="299"/>
    <cellStyle name="Normal 34 2 2 2 2" xfId="300"/>
    <cellStyle name="Normal 34 2 2 2 3" xfId="301"/>
    <cellStyle name="Normal 34 2 2 2 4" xfId="302"/>
    <cellStyle name="Normal 34 2 2 2 5" xfId="303"/>
    <cellStyle name="Normal 34 2 2 3" xfId="304"/>
    <cellStyle name="Normal 34 2 2 4" xfId="305"/>
    <cellStyle name="Normal 34 2 2 5" xfId="306"/>
    <cellStyle name="Normal 34 2 2 6" xfId="307"/>
    <cellStyle name="Normal 34 2 3" xfId="308"/>
    <cellStyle name="Normal 34 2 3 2" xfId="309"/>
    <cellStyle name="Normal 34 2 3 3" xfId="310"/>
    <cellStyle name="Normal 34 2 3 4" xfId="311"/>
    <cellStyle name="Normal 34 2 3 5" xfId="312"/>
    <cellStyle name="Normal 34 2 4" xfId="313"/>
    <cellStyle name="Normal 34 2 5" xfId="314"/>
    <cellStyle name="Normal 34 2 6" xfId="315"/>
    <cellStyle name="Normal 34 2 7" xfId="316"/>
    <cellStyle name="Normal 34 3" xfId="317"/>
    <cellStyle name="Normal 34 3 2" xfId="318"/>
    <cellStyle name="Normal 34 3 2 2" xfId="319"/>
    <cellStyle name="Normal 34 3 2 2 2" xfId="320"/>
    <cellStyle name="Normal 34 3 2 2 3" xfId="321"/>
    <cellStyle name="Normal 34 3 2 2 4" xfId="322"/>
    <cellStyle name="Normal 34 3 2 2 5" xfId="323"/>
    <cellStyle name="Normal 34 3 2 3" xfId="324"/>
    <cellStyle name="Normal 34 3 2 4" xfId="325"/>
    <cellStyle name="Normal 34 3 2 5" xfId="326"/>
    <cellStyle name="Normal 34 3 2 6" xfId="327"/>
    <cellStyle name="Normal 34 3 3" xfId="328"/>
    <cellStyle name="Normal 34 3 3 2" xfId="329"/>
    <cellStyle name="Normal 34 3 3 3" xfId="330"/>
    <cellStyle name="Normal 34 3 3 4" xfId="331"/>
    <cellStyle name="Normal 34 3 3 5" xfId="332"/>
    <cellStyle name="Normal 34 3 4" xfId="333"/>
    <cellStyle name="Normal 34 3 5" xfId="334"/>
    <cellStyle name="Normal 34 3 6" xfId="335"/>
    <cellStyle name="Normal 34 3 7" xfId="336"/>
    <cellStyle name="Normal 34 4" xfId="337"/>
    <cellStyle name="Normal 34 4 2" xfId="338"/>
    <cellStyle name="Normal 34 4 2 2" xfId="339"/>
    <cellStyle name="Normal 34 4 2 3" xfId="340"/>
    <cellStyle name="Normal 34 4 2 4" xfId="341"/>
    <cellStyle name="Normal 34 4 2 5" xfId="342"/>
    <cellStyle name="Normal 34 4 3" xfId="343"/>
    <cellStyle name="Normal 34 4 4" xfId="344"/>
    <cellStyle name="Normal 34 4 5" xfId="345"/>
    <cellStyle name="Normal 34 4 6" xfId="346"/>
    <cellStyle name="Normal 34 5" xfId="347"/>
    <cellStyle name="Normal 34 5 2" xfId="348"/>
    <cellStyle name="Normal 34 5 3" xfId="349"/>
    <cellStyle name="Normal 34 5 4" xfId="350"/>
    <cellStyle name="Normal 34 5 5" xfId="351"/>
    <cellStyle name="Normal 34 6" xfId="352"/>
    <cellStyle name="Normal 34 7" xfId="353"/>
    <cellStyle name="Normal 34 8" xfId="354"/>
    <cellStyle name="Normal 34 9" xfId="355"/>
    <cellStyle name="Normal 34_4000_12_IRC ESTIMADO" xfId="1445"/>
    <cellStyle name="Normal 35" xfId="356"/>
    <cellStyle name="Normal 36" xfId="357"/>
    <cellStyle name="Normal 37" xfId="358"/>
    <cellStyle name="Normal 38" xfId="359"/>
    <cellStyle name="Normal 39" xfId="360"/>
    <cellStyle name="Normal 4" xfId="361"/>
    <cellStyle name="Normal 4 2" xfId="362"/>
    <cellStyle name="Normal 4 3" xfId="1446"/>
    <cellStyle name="Normal 4 4" xfId="1447"/>
    <cellStyle name="Normal 40" xfId="363"/>
    <cellStyle name="Normal 41" xfId="364"/>
    <cellStyle name="Normal 42" xfId="365"/>
    <cellStyle name="Normal 43" xfId="366"/>
    <cellStyle name="Normal 44" xfId="367"/>
    <cellStyle name="Normal 45" xfId="368"/>
    <cellStyle name="Normal 46" xfId="369"/>
    <cellStyle name="Normal 47" xfId="370"/>
    <cellStyle name="Normal 48" xfId="371"/>
    <cellStyle name="Normal 49" xfId="372"/>
    <cellStyle name="Normal 5" xfId="373"/>
    <cellStyle name="Normal 5 2" xfId="374"/>
    <cellStyle name="Normal 50" xfId="375"/>
    <cellStyle name="Normal 51" xfId="376"/>
    <cellStyle name="Normal 52" xfId="377"/>
    <cellStyle name="Normal 53" xfId="378"/>
    <cellStyle name="Normal 54" xfId="379"/>
    <cellStyle name="Normal 55" xfId="380"/>
    <cellStyle name="Normal 56" xfId="381"/>
    <cellStyle name="Normal 56 2" xfId="1448"/>
    <cellStyle name="Normal 57" xfId="382"/>
    <cellStyle name="Normal 58" xfId="383"/>
    <cellStyle name="Normal 59" xfId="384"/>
    <cellStyle name="Normal 6" xfId="385"/>
    <cellStyle name="Normal 6 2" xfId="386"/>
    <cellStyle name="Normal 6 2 2" xfId="2366"/>
    <cellStyle name="Normal 60" xfId="387"/>
    <cellStyle name="Normal 61" xfId="388"/>
    <cellStyle name="Normal 62" xfId="389"/>
    <cellStyle name="Normal 63" xfId="390"/>
    <cellStyle name="Normal 64" xfId="391"/>
    <cellStyle name="Normal 65" xfId="392"/>
    <cellStyle name="Normal 66" xfId="393"/>
    <cellStyle name="Normal 67" xfId="394"/>
    <cellStyle name="Normal 68" xfId="395"/>
    <cellStyle name="Normal 69" xfId="396"/>
    <cellStyle name="Normal 7" xfId="397"/>
    <cellStyle name="Normal 7 2" xfId="1449"/>
    <cellStyle name="Normal 7 3" xfId="1450"/>
    <cellStyle name="Normal 7 4" xfId="1451"/>
    <cellStyle name="Normal 7 5" xfId="1452"/>
    <cellStyle name="Normal 7_4000_12_IRC ESTIMADO" xfId="1453"/>
    <cellStyle name="Normal 70" xfId="398"/>
    <cellStyle name="Normal 71" xfId="399"/>
    <cellStyle name="Normal 72" xfId="400"/>
    <cellStyle name="Normal 73" xfId="401"/>
    <cellStyle name="Normal 74" xfId="402"/>
    <cellStyle name="Normal 75" xfId="403"/>
    <cellStyle name="Normal 76" xfId="404"/>
    <cellStyle name="Normal 76 2" xfId="1454"/>
    <cellStyle name="Normal 77" xfId="405"/>
    <cellStyle name="Normal 78" xfId="1455"/>
    <cellStyle name="Normal 79" xfId="1456"/>
    <cellStyle name="Normal 8" xfId="406"/>
    <cellStyle name="Normal 80" xfId="1457"/>
    <cellStyle name="Normal 81" xfId="1458"/>
    <cellStyle name="Normal 82" xfId="1459"/>
    <cellStyle name="Normal 83" xfId="1460"/>
    <cellStyle name="Normal 84" xfId="1461"/>
    <cellStyle name="Normal 85" xfId="1462"/>
    <cellStyle name="Normal 86" xfId="1463"/>
    <cellStyle name="Normal 87" xfId="1464"/>
    <cellStyle name="Normal 88" xfId="1465"/>
    <cellStyle name="Normal 89" xfId="1466"/>
    <cellStyle name="Normal 9" xfId="407"/>
    <cellStyle name="Normal 9 2" xfId="1467"/>
    <cellStyle name="Normal 9_4000_12_IRC ESTIMADO" xfId="1468"/>
    <cellStyle name="Normal 90" xfId="1469"/>
    <cellStyle name="Normal 91" xfId="2363"/>
    <cellStyle name="Normal_DFS_GE_IAS_Dez_2005_Auditado_280606" xfId="3"/>
    <cellStyle name="Normal_Finais" xfId="6"/>
    <cellStyle name="Normal_Norma 2 - AS_Norma 2 - AS_REN Armazenagem (3)" xfId="9"/>
    <cellStyle name="Normal_Norma 2 - AS_REN Armazenagem (3)" xfId="7"/>
    <cellStyle name="Normal_REAV9497" xfId="8"/>
    <cellStyle name="Normal_REAV9497_Norma 2 - AS_REN Armazenagem (3)" xfId="5"/>
    <cellStyle name="Normal_REN Atlantico teminal GNL" xfId="2365"/>
    <cellStyle name="Normal_tren96" xfId="11"/>
    <cellStyle name="Normalh" xfId="1470"/>
    <cellStyle name="Normalh 10" xfId="1471"/>
    <cellStyle name="Normalh 2" xfId="1472"/>
    <cellStyle name="Normalh 3" xfId="1473"/>
    <cellStyle name="Normalh 4" xfId="1474"/>
    <cellStyle name="Normalh 5" xfId="1475"/>
    <cellStyle name="Normalh 6" xfId="1476"/>
    <cellStyle name="Normalh 7" xfId="1477"/>
    <cellStyle name="Normalh 8" xfId="1478"/>
    <cellStyle name="Normalh 9" xfId="1479"/>
    <cellStyle name="Nota" xfId="1480"/>
    <cellStyle name="Nota 2" xfId="408"/>
    <cellStyle name="Nota 3" xfId="1481"/>
    <cellStyle name="Nota_2009_2010" xfId="1482"/>
    <cellStyle name="Note 10" xfId="409"/>
    <cellStyle name="Note 11" xfId="1483"/>
    <cellStyle name="Note 12" xfId="1484"/>
    <cellStyle name="Note 13" xfId="1485"/>
    <cellStyle name="Note 14" xfId="1486"/>
    <cellStyle name="Note 15" xfId="1487"/>
    <cellStyle name="Note 16" xfId="1488"/>
    <cellStyle name="Note 17" xfId="1489"/>
    <cellStyle name="Note 18" xfId="1490"/>
    <cellStyle name="Note 19" xfId="1491"/>
    <cellStyle name="Note 2" xfId="410"/>
    <cellStyle name="Note 2 2" xfId="411"/>
    <cellStyle name="Note 2_4000_12_IRC ESTIMADO" xfId="1492"/>
    <cellStyle name="Note 20" xfId="1493"/>
    <cellStyle name="Note 21" xfId="1494"/>
    <cellStyle name="Note 22" xfId="1495"/>
    <cellStyle name="Note 23" xfId="1496"/>
    <cellStyle name="Note 24" xfId="1497"/>
    <cellStyle name="Note 25" xfId="1498"/>
    <cellStyle name="Note 26" xfId="1499"/>
    <cellStyle name="Note 27" xfId="1500"/>
    <cellStyle name="Note 28" xfId="1501"/>
    <cellStyle name="Note 29" xfId="1502"/>
    <cellStyle name="Note 3" xfId="412"/>
    <cellStyle name="Note 3 2" xfId="413"/>
    <cellStyle name="Note 30" xfId="1503"/>
    <cellStyle name="Note 31" xfId="1504"/>
    <cellStyle name="Note 32" xfId="1505"/>
    <cellStyle name="Note 33" xfId="1506"/>
    <cellStyle name="Note 4" xfId="414"/>
    <cellStyle name="Note 4 2" xfId="415"/>
    <cellStyle name="Note 5" xfId="416"/>
    <cellStyle name="Note 5 2" xfId="417"/>
    <cellStyle name="Note 6" xfId="418"/>
    <cellStyle name="Note 7" xfId="419"/>
    <cellStyle name="Note 8" xfId="420"/>
    <cellStyle name="Note 9" xfId="421"/>
    <cellStyle name="Número Auditoria" xfId="1507"/>
    <cellStyle name="Objective" xfId="1508"/>
    <cellStyle name="Œ…‹æØ‚è [0.00]_laroux" xfId="1509"/>
    <cellStyle name="Œ…‹æØ‚è_laroux" xfId="1510"/>
    <cellStyle name="Output 2" xfId="422"/>
    <cellStyle name="Output 3" xfId="423"/>
    <cellStyle name="OUTPUT AMOUNTS" xfId="1511"/>
    <cellStyle name="OUTPUT COLUMN HEADINGS" xfId="1512"/>
    <cellStyle name="OUTPUT LINE ITEMS" xfId="1513"/>
    <cellStyle name="OUTPUT REPORT HEADING" xfId="1514"/>
    <cellStyle name="OUTPUT REPORT TITLE" xfId="1515"/>
    <cellStyle name="Percent (0)" xfId="424"/>
    <cellStyle name="Percent (0) 10" xfId="1516"/>
    <cellStyle name="Percent (0) 2" xfId="425"/>
    <cellStyle name="Percent (0) 3" xfId="426"/>
    <cellStyle name="Percent (0) 4" xfId="427"/>
    <cellStyle name="Percent (0) 5" xfId="1517"/>
    <cellStyle name="Percent (0) 6" xfId="1518"/>
    <cellStyle name="Percent (0) 7" xfId="1519"/>
    <cellStyle name="Percent (0) 8" xfId="1520"/>
    <cellStyle name="Percent (0) 9" xfId="1521"/>
    <cellStyle name="Percent [0]" xfId="1522"/>
    <cellStyle name="Percent [00]" xfId="1523"/>
    <cellStyle name="Percent [2]" xfId="1524"/>
    <cellStyle name="Percent [2] 2" xfId="1525"/>
    <cellStyle name="Percent 2" xfId="428"/>
    <cellStyle name="Percent 2 2" xfId="429"/>
    <cellStyle name="Percent 2 3" xfId="430"/>
    <cellStyle name="Percent 2 4" xfId="431"/>
    <cellStyle name="Percent 2 5" xfId="432"/>
    <cellStyle name="Percent 2 6" xfId="433"/>
    <cellStyle name="Percent 2 7" xfId="434"/>
    <cellStyle name="Percent 2 8" xfId="435"/>
    <cellStyle name="Percent 2 9" xfId="493"/>
    <cellStyle name="Percent 3" xfId="10"/>
    <cellStyle name="Percent 4" xfId="1526"/>
    <cellStyle name="Percent 4 2" xfId="1527"/>
    <cellStyle name="Percent 5" xfId="1528"/>
    <cellStyle name="Percent 6" xfId="1529"/>
    <cellStyle name="Percent 6 2" xfId="1530"/>
    <cellStyle name="Percent 7" xfId="1531"/>
    <cellStyle name="Percent 8" xfId="1532"/>
    <cellStyle name="Percentagem" xfId="1" builtinId="5"/>
    <cellStyle name="Percentagem 2" xfId="436"/>
    <cellStyle name="Percentagem 3" xfId="437"/>
    <cellStyle name="Percentagem 4" xfId="438"/>
    <cellStyle name="Porcentual_PRESUP_VENTAS_2002" xfId="1533"/>
    <cellStyle name="PrePop Currency (0)" xfId="1534"/>
    <cellStyle name="PrePop Currency (2)" xfId="1535"/>
    <cellStyle name="PrePop Units (0)" xfId="1536"/>
    <cellStyle name="PrePop Units (1)" xfId="1537"/>
    <cellStyle name="PrePop Units (2)" xfId="1538"/>
    <cellStyle name="PSChar" xfId="1539"/>
    <cellStyle name="PSChar 10" xfId="1540"/>
    <cellStyle name="PSChar 2" xfId="1541"/>
    <cellStyle name="PSChar 3" xfId="1542"/>
    <cellStyle name="PSChar 4" xfId="1543"/>
    <cellStyle name="PSChar 5" xfId="1544"/>
    <cellStyle name="PSChar 6" xfId="1545"/>
    <cellStyle name="PSChar 7" xfId="1546"/>
    <cellStyle name="PSChar 8" xfId="1547"/>
    <cellStyle name="PSChar 9" xfId="1548"/>
    <cellStyle name="PSDate" xfId="1549"/>
    <cellStyle name="PSDate 2" xfId="1550"/>
    <cellStyle name="PSDec" xfId="1551"/>
    <cellStyle name="PSDec 2" xfId="1552"/>
    <cellStyle name="PSHeading" xfId="1553"/>
    <cellStyle name="PSHeading 2" xfId="1554"/>
    <cellStyle name="PSInt" xfId="1555"/>
    <cellStyle name="PSInt 2" xfId="1556"/>
    <cellStyle name="PSSpacer" xfId="1557"/>
    <cellStyle name="PSSpacer 2" xfId="1558"/>
    <cellStyle name="RBorder" xfId="1559"/>
    <cellStyle name="RBorderBold" xfId="1560"/>
    <cellStyle name="ReportTitlePrompt" xfId="1561"/>
    <cellStyle name="ReportTitleValue" xfId="1562"/>
    <cellStyle name="RowAcctAbovePrompt" xfId="1563"/>
    <cellStyle name="RowAcctSOBAbovePrompt" xfId="1564"/>
    <cellStyle name="RowAcctSOBValue" xfId="1565"/>
    <cellStyle name="RowAcctValue" xfId="1566"/>
    <cellStyle name="RowAttrAbovePrompt" xfId="1567"/>
    <cellStyle name="RowAttrValue" xfId="1568"/>
    <cellStyle name="RowColSetAbovePrompt" xfId="1569"/>
    <cellStyle name="RowColSetLeftPrompt" xfId="1570"/>
    <cellStyle name="RowColSetValue" xfId="1571"/>
    <cellStyle name="RowLeftPrompt" xfId="1572"/>
    <cellStyle name="Saída" xfId="1573"/>
    <cellStyle name="Saída 2" xfId="439"/>
    <cellStyle name="Saída_4000_12_IRC ESTIMADO" xfId="1574"/>
    <cellStyle name="SampleUsingFormatMask" xfId="1575"/>
    <cellStyle name="SampleWithNoFormatMask" xfId="1576"/>
    <cellStyle name="SAPBEXaggData" xfId="440"/>
    <cellStyle name="SAPBEXaggData 2" xfId="1577"/>
    <cellStyle name="SAPBEXaggData 3" xfId="1578"/>
    <cellStyle name="SAPBEXaggData 4" xfId="1579"/>
    <cellStyle name="SAPBEXaggData_Criação Liquida de Emprego Jovem_2010" xfId="1580"/>
    <cellStyle name="SAPBEXaggDataEmph" xfId="441"/>
    <cellStyle name="SAPBEXaggDataEmph 10" xfId="1581"/>
    <cellStyle name="SAPBEXaggDataEmph 10 2" xfId="1582"/>
    <cellStyle name="SAPBEXaggDataEmph 10 3" xfId="1583"/>
    <cellStyle name="SAPBEXaggDataEmph 10 4" xfId="1584"/>
    <cellStyle name="SAPBEXaggDataEmph 11" xfId="1585"/>
    <cellStyle name="SAPBEXaggDataEmph 12" xfId="1586"/>
    <cellStyle name="SAPBEXaggDataEmph 13" xfId="1587"/>
    <cellStyle name="SAPBEXaggDataEmph 2" xfId="1588"/>
    <cellStyle name="SAPBEXaggDataEmph 2 2" xfId="1589"/>
    <cellStyle name="SAPBEXaggDataEmph 2 3" xfId="1590"/>
    <cellStyle name="SAPBEXaggDataEmph 2 4" xfId="1591"/>
    <cellStyle name="SAPBEXaggDataEmph 3" xfId="1592"/>
    <cellStyle name="SAPBEXaggDataEmph 3 2" xfId="1593"/>
    <cellStyle name="SAPBEXaggDataEmph 3 3" xfId="1594"/>
    <cellStyle name="SAPBEXaggDataEmph 3 4" xfId="1595"/>
    <cellStyle name="SAPBEXaggDataEmph 4" xfId="1596"/>
    <cellStyle name="SAPBEXaggDataEmph 4 2" xfId="1597"/>
    <cellStyle name="SAPBEXaggDataEmph 4 3" xfId="1598"/>
    <cellStyle name="SAPBEXaggDataEmph 4 4" xfId="1599"/>
    <cellStyle name="SAPBEXaggDataEmph 5" xfId="1600"/>
    <cellStyle name="SAPBEXaggDataEmph 5 2" xfId="1601"/>
    <cellStyle name="SAPBEXaggDataEmph 5 3" xfId="1602"/>
    <cellStyle name="SAPBEXaggDataEmph 5 4" xfId="1603"/>
    <cellStyle name="SAPBEXaggDataEmph 6" xfId="1604"/>
    <cellStyle name="SAPBEXaggDataEmph 6 2" xfId="1605"/>
    <cellStyle name="SAPBEXaggDataEmph 6 3" xfId="1606"/>
    <cellStyle name="SAPBEXaggDataEmph 6 4" xfId="1607"/>
    <cellStyle name="SAPBEXaggDataEmph 7" xfId="1608"/>
    <cellStyle name="SAPBEXaggDataEmph 7 2" xfId="1609"/>
    <cellStyle name="SAPBEXaggDataEmph 7 3" xfId="1610"/>
    <cellStyle name="SAPBEXaggDataEmph 7 4" xfId="1611"/>
    <cellStyle name="SAPBEXaggDataEmph 8" xfId="1612"/>
    <cellStyle name="SAPBEXaggDataEmph 8 2" xfId="1613"/>
    <cellStyle name="SAPBEXaggDataEmph 8 3" xfId="1614"/>
    <cellStyle name="SAPBEXaggDataEmph 8 4" xfId="1615"/>
    <cellStyle name="SAPBEXaggDataEmph 9" xfId="1616"/>
    <cellStyle name="SAPBEXaggDataEmph 9 2" xfId="1617"/>
    <cellStyle name="SAPBEXaggDataEmph 9 3" xfId="1618"/>
    <cellStyle name="SAPBEXaggDataEmph 9 4" xfId="1619"/>
    <cellStyle name="SAPBEXaggDataEmph_4000_12_IRC ESTIMADO" xfId="1620"/>
    <cellStyle name="SAPBEXaggItem" xfId="442"/>
    <cellStyle name="SAPBEXaggItem 2" xfId="1621"/>
    <cellStyle name="SAPBEXaggItem 3" xfId="1622"/>
    <cellStyle name="SAPBEXaggItem 4" xfId="1623"/>
    <cellStyle name="SAPBEXaggItem_Criação Liquida de Emprego Jovem_2010" xfId="1624"/>
    <cellStyle name="SAPBEXaggItemX" xfId="1625"/>
    <cellStyle name="SAPBEXaggItemX 2" xfId="1626"/>
    <cellStyle name="SAPBEXaggItemX 3" xfId="1627"/>
    <cellStyle name="SAPBEXaggItemX 4" xfId="1628"/>
    <cellStyle name="SAPBEXchaText" xfId="443"/>
    <cellStyle name="SAPBEXchaText 2" xfId="1629"/>
    <cellStyle name="SAPBEXchaText 3" xfId="1630"/>
    <cellStyle name="SAPBEXchaText 4" xfId="1631"/>
    <cellStyle name="SAPBEXchaText_Criação Liquida de Emprego Jovem_2010" xfId="1632"/>
    <cellStyle name="SAPBEXexcBad" xfId="1633"/>
    <cellStyle name="SAPBEXexcBad7" xfId="444"/>
    <cellStyle name="SAPBEXexcBad7 10" xfId="1634"/>
    <cellStyle name="SAPBEXexcBad7 10 2" xfId="1635"/>
    <cellStyle name="SAPBEXexcBad7 10 3" xfId="1636"/>
    <cellStyle name="SAPBEXexcBad7 10 4" xfId="1637"/>
    <cellStyle name="SAPBEXexcBad7 11" xfId="1638"/>
    <cellStyle name="SAPBEXexcBad7 12" xfId="1639"/>
    <cellStyle name="SAPBEXexcBad7 13" xfId="1640"/>
    <cellStyle name="SAPBEXexcBad7 2" xfId="1641"/>
    <cellStyle name="SAPBEXexcBad7 2 2" xfId="1642"/>
    <cellStyle name="SAPBEXexcBad7 2 3" xfId="1643"/>
    <cellStyle name="SAPBEXexcBad7 2 4" xfId="1644"/>
    <cellStyle name="SAPBEXexcBad7 3" xfId="1645"/>
    <cellStyle name="SAPBEXexcBad7 3 2" xfId="1646"/>
    <cellStyle name="SAPBEXexcBad7 3 3" xfId="1647"/>
    <cellStyle name="SAPBEXexcBad7 3 4" xfId="1648"/>
    <cellStyle name="SAPBEXexcBad7 4" xfId="1649"/>
    <cellStyle name="SAPBEXexcBad7 4 2" xfId="1650"/>
    <cellStyle name="SAPBEXexcBad7 4 3" xfId="1651"/>
    <cellStyle name="SAPBEXexcBad7 4 4" xfId="1652"/>
    <cellStyle name="SAPBEXexcBad7 5" xfId="1653"/>
    <cellStyle name="SAPBEXexcBad7 5 2" xfId="1654"/>
    <cellStyle name="SAPBEXexcBad7 5 3" xfId="1655"/>
    <cellStyle name="SAPBEXexcBad7 5 4" xfId="1656"/>
    <cellStyle name="SAPBEXexcBad7 6" xfId="1657"/>
    <cellStyle name="SAPBEXexcBad7 6 2" xfId="1658"/>
    <cellStyle name="SAPBEXexcBad7 6 3" xfId="1659"/>
    <cellStyle name="SAPBEXexcBad7 6 4" xfId="1660"/>
    <cellStyle name="SAPBEXexcBad7 7" xfId="1661"/>
    <cellStyle name="SAPBEXexcBad7 7 2" xfId="1662"/>
    <cellStyle name="SAPBEXexcBad7 7 3" xfId="1663"/>
    <cellStyle name="SAPBEXexcBad7 7 4" xfId="1664"/>
    <cellStyle name="SAPBEXexcBad7 8" xfId="1665"/>
    <cellStyle name="SAPBEXexcBad7 8 2" xfId="1666"/>
    <cellStyle name="SAPBEXexcBad7 8 3" xfId="1667"/>
    <cellStyle name="SAPBEXexcBad7 8 4" xfId="1668"/>
    <cellStyle name="SAPBEXexcBad7 9" xfId="1669"/>
    <cellStyle name="SAPBEXexcBad7 9 2" xfId="1670"/>
    <cellStyle name="SAPBEXexcBad7 9 3" xfId="1671"/>
    <cellStyle name="SAPBEXexcBad7 9 4" xfId="1672"/>
    <cellStyle name="SAPBEXexcBad7_4000_12_IRC ESTIMADO" xfId="1673"/>
    <cellStyle name="SAPBEXexcBad8" xfId="445"/>
    <cellStyle name="SAPBEXexcBad8 10" xfId="1674"/>
    <cellStyle name="SAPBEXexcBad8 10 2" xfId="1675"/>
    <cellStyle name="SAPBEXexcBad8 10 3" xfId="1676"/>
    <cellStyle name="SAPBEXexcBad8 10 4" xfId="1677"/>
    <cellStyle name="SAPBEXexcBad8 11" xfId="1678"/>
    <cellStyle name="SAPBEXexcBad8 12" xfId="1679"/>
    <cellStyle name="SAPBEXexcBad8 13" xfId="1680"/>
    <cellStyle name="SAPBEXexcBad8 2" xfId="1681"/>
    <cellStyle name="SAPBEXexcBad8 2 2" xfId="1682"/>
    <cellStyle name="SAPBEXexcBad8 2 3" xfId="1683"/>
    <cellStyle name="SAPBEXexcBad8 2 4" xfId="1684"/>
    <cellStyle name="SAPBEXexcBad8 3" xfId="1685"/>
    <cellStyle name="SAPBEXexcBad8 3 2" xfId="1686"/>
    <cellStyle name="SAPBEXexcBad8 3 3" xfId="1687"/>
    <cellStyle name="SAPBEXexcBad8 3 4" xfId="1688"/>
    <cellStyle name="SAPBEXexcBad8 4" xfId="1689"/>
    <cellStyle name="SAPBEXexcBad8 4 2" xfId="1690"/>
    <cellStyle name="SAPBEXexcBad8 4 3" xfId="1691"/>
    <cellStyle name="SAPBEXexcBad8 4 4" xfId="1692"/>
    <cellStyle name="SAPBEXexcBad8 5" xfId="1693"/>
    <cellStyle name="SAPBEXexcBad8 5 2" xfId="1694"/>
    <cellStyle name="SAPBEXexcBad8 5 3" xfId="1695"/>
    <cellStyle name="SAPBEXexcBad8 5 4" xfId="1696"/>
    <cellStyle name="SAPBEXexcBad8 6" xfId="1697"/>
    <cellStyle name="SAPBEXexcBad8 6 2" xfId="1698"/>
    <cellStyle name="SAPBEXexcBad8 6 3" xfId="1699"/>
    <cellStyle name="SAPBEXexcBad8 6 4" xfId="1700"/>
    <cellStyle name="SAPBEXexcBad8 7" xfId="1701"/>
    <cellStyle name="SAPBEXexcBad8 7 2" xfId="1702"/>
    <cellStyle name="SAPBEXexcBad8 7 3" xfId="1703"/>
    <cellStyle name="SAPBEXexcBad8 7 4" xfId="1704"/>
    <cellStyle name="SAPBEXexcBad8 8" xfId="1705"/>
    <cellStyle name="SAPBEXexcBad8 8 2" xfId="1706"/>
    <cellStyle name="SAPBEXexcBad8 8 3" xfId="1707"/>
    <cellStyle name="SAPBEXexcBad8 8 4" xfId="1708"/>
    <cellStyle name="SAPBEXexcBad8 9" xfId="1709"/>
    <cellStyle name="SAPBEXexcBad8 9 2" xfId="1710"/>
    <cellStyle name="SAPBEXexcBad8 9 3" xfId="1711"/>
    <cellStyle name="SAPBEXexcBad8 9 4" xfId="1712"/>
    <cellStyle name="SAPBEXexcBad8_4000_12_IRC ESTIMADO" xfId="1713"/>
    <cellStyle name="SAPBEXexcBad9" xfId="446"/>
    <cellStyle name="SAPBEXexcBad9 10" xfId="1714"/>
    <cellStyle name="SAPBEXexcBad9 10 2" xfId="1715"/>
    <cellStyle name="SAPBEXexcBad9 10 3" xfId="1716"/>
    <cellStyle name="SAPBEXexcBad9 10 4" xfId="1717"/>
    <cellStyle name="SAPBEXexcBad9 11" xfId="1718"/>
    <cellStyle name="SAPBEXexcBad9 12" xfId="1719"/>
    <cellStyle name="SAPBEXexcBad9 13" xfId="1720"/>
    <cellStyle name="SAPBEXexcBad9 2" xfId="1721"/>
    <cellStyle name="SAPBEXexcBad9 2 2" xfId="1722"/>
    <cellStyle name="SAPBEXexcBad9 2 3" xfId="1723"/>
    <cellStyle name="SAPBEXexcBad9 2 4" xfId="1724"/>
    <cellStyle name="SAPBEXexcBad9 3" xfId="1725"/>
    <cellStyle name="SAPBEXexcBad9 3 2" xfId="1726"/>
    <cellStyle name="SAPBEXexcBad9 3 3" xfId="1727"/>
    <cellStyle name="SAPBEXexcBad9 3 4" xfId="1728"/>
    <cellStyle name="SAPBEXexcBad9 4" xfId="1729"/>
    <cellStyle name="SAPBEXexcBad9 4 2" xfId="1730"/>
    <cellStyle name="SAPBEXexcBad9 4 3" xfId="1731"/>
    <cellStyle name="SAPBEXexcBad9 4 4" xfId="1732"/>
    <cellStyle name="SAPBEXexcBad9 5" xfId="1733"/>
    <cellStyle name="SAPBEXexcBad9 5 2" xfId="1734"/>
    <cellStyle name="SAPBEXexcBad9 5 3" xfId="1735"/>
    <cellStyle name="SAPBEXexcBad9 5 4" xfId="1736"/>
    <cellStyle name="SAPBEXexcBad9 6" xfId="1737"/>
    <cellStyle name="SAPBEXexcBad9 6 2" xfId="1738"/>
    <cellStyle name="SAPBEXexcBad9 6 3" xfId="1739"/>
    <cellStyle name="SAPBEXexcBad9 6 4" xfId="1740"/>
    <cellStyle name="SAPBEXexcBad9 7" xfId="1741"/>
    <cellStyle name="SAPBEXexcBad9 7 2" xfId="1742"/>
    <cellStyle name="SAPBEXexcBad9 7 3" xfId="1743"/>
    <cellStyle name="SAPBEXexcBad9 7 4" xfId="1744"/>
    <cellStyle name="SAPBEXexcBad9 8" xfId="1745"/>
    <cellStyle name="SAPBEXexcBad9 8 2" xfId="1746"/>
    <cellStyle name="SAPBEXexcBad9 8 3" xfId="1747"/>
    <cellStyle name="SAPBEXexcBad9 8 4" xfId="1748"/>
    <cellStyle name="SAPBEXexcBad9 9" xfId="1749"/>
    <cellStyle name="SAPBEXexcBad9 9 2" xfId="1750"/>
    <cellStyle name="SAPBEXexcBad9 9 3" xfId="1751"/>
    <cellStyle name="SAPBEXexcBad9 9 4" xfId="1752"/>
    <cellStyle name="SAPBEXexcBad9_4000_12_IRC ESTIMADO" xfId="1753"/>
    <cellStyle name="SAPBEXexcCritical" xfId="1754"/>
    <cellStyle name="SAPBEXexcCritical4" xfId="447"/>
    <cellStyle name="SAPBEXexcCritical4 10" xfId="1755"/>
    <cellStyle name="SAPBEXexcCritical4 10 2" xfId="1756"/>
    <cellStyle name="SAPBEXexcCritical4 10 3" xfId="1757"/>
    <cellStyle name="SAPBEXexcCritical4 10 4" xfId="1758"/>
    <cellStyle name="SAPBEXexcCritical4 11" xfId="1759"/>
    <cellStyle name="SAPBEXexcCritical4 12" xfId="1760"/>
    <cellStyle name="SAPBEXexcCritical4 13" xfId="1761"/>
    <cellStyle name="SAPBEXexcCritical4 2" xfId="1762"/>
    <cellStyle name="SAPBEXexcCritical4 2 2" xfId="1763"/>
    <cellStyle name="SAPBEXexcCritical4 2 3" xfId="1764"/>
    <cellStyle name="SAPBEXexcCritical4 2 4" xfId="1765"/>
    <cellStyle name="SAPBEXexcCritical4 3" xfId="1766"/>
    <cellStyle name="SAPBEXexcCritical4 3 2" xfId="1767"/>
    <cellStyle name="SAPBEXexcCritical4 3 3" xfId="1768"/>
    <cellStyle name="SAPBEXexcCritical4 3 4" xfId="1769"/>
    <cellStyle name="SAPBEXexcCritical4 4" xfId="1770"/>
    <cellStyle name="SAPBEXexcCritical4 4 2" xfId="1771"/>
    <cellStyle name="SAPBEXexcCritical4 4 3" xfId="1772"/>
    <cellStyle name="SAPBEXexcCritical4 4 4" xfId="1773"/>
    <cellStyle name="SAPBEXexcCritical4 5" xfId="1774"/>
    <cellStyle name="SAPBEXexcCritical4 5 2" xfId="1775"/>
    <cellStyle name="SAPBEXexcCritical4 5 3" xfId="1776"/>
    <cellStyle name="SAPBEXexcCritical4 5 4" xfId="1777"/>
    <cellStyle name="SAPBEXexcCritical4 6" xfId="1778"/>
    <cellStyle name="SAPBEXexcCritical4 6 2" xfId="1779"/>
    <cellStyle name="SAPBEXexcCritical4 6 3" xfId="1780"/>
    <cellStyle name="SAPBEXexcCritical4 6 4" xfId="1781"/>
    <cellStyle name="SAPBEXexcCritical4 7" xfId="1782"/>
    <cellStyle name="SAPBEXexcCritical4 7 2" xfId="1783"/>
    <cellStyle name="SAPBEXexcCritical4 7 3" xfId="1784"/>
    <cellStyle name="SAPBEXexcCritical4 7 4" xfId="1785"/>
    <cellStyle name="SAPBEXexcCritical4 8" xfId="1786"/>
    <cellStyle name="SAPBEXexcCritical4 8 2" xfId="1787"/>
    <cellStyle name="SAPBEXexcCritical4 8 3" xfId="1788"/>
    <cellStyle name="SAPBEXexcCritical4 8 4" xfId="1789"/>
    <cellStyle name="SAPBEXexcCritical4 9" xfId="1790"/>
    <cellStyle name="SAPBEXexcCritical4 9 2" xfId="1791"/>
    <cellStyle name="SAPBEXexcCritical4 9 3" xfId="1792"/>
    <cellStyle name="SAPBEXexcCritical4 9 4" xfId="1793"/>
    <cellStyle name="SAPBEXexcCritical4_4000_12_IRC ESTIMADO" xfId="1794"/>
    <cellStyle name="SAPBEXexcCritical5" xfId="448"/>
    <cellStyle name="SAPBEXexcCritical5 10" xfId="1795"/>
    <cellStyle name="SAPBEXexcCritical5 10 2" xfId="1796"/>
    <cellStyle name="SAPBEXexcCritical5 10 3" xfId="1797"/>
    <cellStyle name="SAPBEXexcCritical5 10 4" xfId="1798"/>
    <cellStyle name="SAPBEXexcCritical5 11" xfId="1799"/>
    <cellStyle name="SAPBEXexcCritical5 12" xfId="1800"/>
    <cellStyle name="SAPBEXexcCritical5 13" xfId="1801"/>
    <cellStyle name="SAPBEXexcCritical5 2" xfId="1802"/>
    <cellStyle name="SAPBEXexcCritical5 2 2" xfId="1803"/>
    <cellStyle name="SAPBEXexcCritical5 2 3" xfId="1804"/>
    <cellStyle name="SAPBEXexcCritical5 2 4" xfId="1805"/>
    <cellStyle name="SAPBEXexcCritical5 3" xfId="1806"/>
    <cellStyle name="SAPBEXexcCritical5 3 2" xfId="1807"/>
    <cellStyle name="SAPBEXexcCritical5 3 3" xfId="1808"/>
    <cellStyle name="SAPBEXexcCritical5 3 4" xfId="1809"/>
    <cellStyle name="SAPBEXexcCritical5 4" xfId="1810"/>
    <cellStyle name="SAPBEXexcCritical5 4 2" xfId="1811"/>
    <cellStyle name="SAPBEXexcCritical5 4 3" xfId="1812"/>
    <cellStyle name="SAPBEXexcCritical5 4 4" xfId="1813"/>
    <cellStyle name="SAPBEXexcCritical5 5" xfId="1814"/>
    <cellStyle name="SAPBEXexcCritical5 5 2" xfId="1815"/>
    <cellStyle name="SAPBEXexcCritical5 5 3" xfId="1816"/>
    <cellStyle name="SAPBEXexcCritical5 5 4" xfId="1817"/>
    <cellStyle name="SAPBEXexcCritical5 6" xfId="1818"/>
    <cellStyle name="SAPBEXexcCritical5 6 2" xfId="1819"/>
    <cellStyle name="SAPBEXexcCritical5 6 3" xfId="1820"/>
    <cellStyle name="SAPBEXexcCritical5 6 4" xfId="1821"/>
    <cellStyle name="SAPBEXexcCritical5 7" xfId="1822"/>
    <cellStyle name="SAPBEXexcCritical5 7 2" xfId="1823"/>
    <cellStyle name="SAPBEXexcCritical5 7 3" xfId="1824"/>
    <cellStyle name="SAPBEXexcCritical5 7 4" xfId="1825"/>
    <cellStyle name="SAPBEXexcCritical5 8" xfId="1826"/>
    <cellStyle name="SAPBEXexcCritical5 8 2" xfId="1827"/>
    <cellStyle name="SAPBEXexcCritical5 8 3" xfId="1828"/>
    <cellStyle name="SAPBEXexcCritical5 8 4" xfId="1829"/>
    <cellStyle name="SAPBEXexcCritical5 9" xfId="1830"/>
    <cellStyle name="SAPBEXexcCritical5 9 2" xfId="1831"/>
    <cellStyle name="SAPBEXexcCritical5 9 3" xfId="1832"/>
    <cellStyle name="SAPBEXexcCritical5 9 4" xfId="1833"/>
    <cellStyle name="SAPBEXexcCritical5_4000_12_IRC ESTIMADO" xfId="1834"/>
    <cellStyle name="SAPBEXexcCritical6" xfId="449"/>
    <cellStyle name="SAPBEXexcCritical6 10" xfId="1835"/>
    <cellStyle name="SAPBEXexcCritical6 10 2" xfId="1836"/>
    <cellStyle name="SAPBEXexcCritical6 10 3" xfId="1837"/>
    <cellStyle name="SAPBEXexcCritical6 10 4" xfId="1838"/>
    <cellStyle name="SAPBEXexcCritical6 11" xfId="1839"/>
    <cellStyle name="SAPBEXexcCritical6 12" xfId="1840"/>
    <cellStyle name="SAPBEXexcCritical6 13" xfId="1841"/>
    <cellStyle name="SAPBEXexcCritical6 2" xfId="1842"/>
    <cellStyle name="SAPBEXexcCritical6 2 2" xfId="1843"/>
    <cellStyle name="SAPBEXexcCritical6 2 3" xfId="1844"/>
    <cellStyle name="SAPBEXexcCritical6 2 4" xfId="1845"/>
    <cellStyle name="SAPBEXexcCritical6 3" xfId="1846"/>
    <cellStyle name="SAPBEXexcCritical6 3 2" xfId="1847"/>
    <cellStyle name="SAPBEXexcCritical6 3 3" xfId="1848"/>
    <cellStyle name="SAPBEXexcCritical6 3 4" xfId="1849"/>
    <cellStyle name="SAPBEXexcCritical6 4" xfId="1850"/>
    <cellStyle name="SAPBEXexcCritical6 4 2" xfId="1851"/>
    <cellStyle name="SAPBEXexcCritical6 4 3" xfId="1852"/>
    <cellStyle name="SAPBEXexcCritical6 4 4" xfId="1853"/>
    <cellStyle name="SAPBEXexcCritical6 5" xfId="1854"/>
    <cellStyle name="SAPBEXexcCritical6 5 2" xfId="1855"/>
    <cellStyle name="SAPBEXexcCritical6 5 3" xfId="1856"/>
    <cellStyle name="SAPBEXexcCritical6 5 4" xfId="1857"/>
    <cellStyle name="SAPBEXexcCritical6 6" xfId="1858"/>
    <cellStyle name="SAPBEXexcCritical6 6 2" xfId="1859"/>
    <cellStyle name="SAPBEXexcCritical6 6 3" xfId="1860"/>
    <cellStyle name="SAPBEXexcCritical6 6 4" xfId="1861"/>
    <cellStyle name="SAPBEXexcCritical6 7" xfId="1862"/>
    <cellStyle name="SAPBEXexcCritical6 7 2" xfId="1863"/>
    <cellStyle name="SAPBEXexcCritical6 7 3" xfId="1864"/>
    <cellStyle name="SAPBEXexcCritical6 7 4" xfId="1865"/>
    <cellStyle name="SAPBEXexcCritical6 8" xfId="1866"/>
    <cellStyle name="SAPBEXexcCritical6 8 2" xfId="1867"/>
    <cellStyle name="SAPBEXexcCritical6 8 3" xfId="1868"/>
    <cellStyle name="SAPBEXexcCritical6 8 4" xfId="1869"/>
    <cellStyle name="SAPBEXexcCritical6 9" xfId="1870"/>
    <cellStyle name="SAPBEXexcCritical6 9 2" xfId="1871"/>
    <cellStyle name="SAPBEXexcCritical6 9 3" xfId="1872"/>
    <cellStyle name="SAPBEXexcCritical6 9 4" xfId="1873"/>
    <cellStyle name="SAPBEXexcCritical6_4000_12_IRC ESTIMADO" xfId="1874"/>
    <cellStyle name="SAPBEXexcGood" xfId="1875"/>
    <cellStyle name="SAPBEXexcGood1" xfId="450"/>
    <cellStyle name="SAPBEXexcGood1 10" xfId="1876"/>
    <cellStyle name="SAPBEXexcGood1 10 2" xfId="1877"/>
    <cellStyle name="SAPBEXexcGood1 10 3" xfId="1878"/>
    <cellStyle name="SAPBEXexcGood1 10 4" xfId="1879"/>
    <cellStyle name="SAPBEXexcGood1 11" xfId="1880"/>
    <cellStyle name="SAPBEXexcGood1 12" xfId="1881"/>
    <cellStyle name="SAPBEXexcGood1 13" xfId="1882"/>
    <cellStyle name="SAPBEXexcGood1 2" xfId="1883"/>
    <cellStyle name="SAPBEXexcGood1 2 2" xfId="1884"/>
    <cellStyle name="SAPBEXexcGood1 2 3" xfId="1885"/>
    <cellStyle name="SAPBEXexcGood1 2 4" xfId="1886"/>
    <cellStyle name="SAPBEXexcGood1 3" xfId="1887"/>
    <cellStyle name="SAPBEXexcGood1 3 2" xfId="1888"/>
    <cellStyle name="SAPBEXexcGood1 3 3" xfId="1889"/>
    <cellStyle name="SAPBEXexcGood1 3 4" xfId="1890"/>
    <cellStyle name="SAPBEXexcGood1 4" xfId="1891"/>
    <cellStyle name="SAPBEXexcGood1 4 2" xfId="1892"/>
    <cellStyle name="SAPBEXexcGood1 4 3" xfId="1893"/>
    <cellStyle name="SAPBEXexcGood1 4 4" xfId="1894"/>
    <cellStyle name="SAPBEXexcGood1 5" xfId="1895"/>
    <cellStyle name="SAPBEXexcGood1 5 2" xfId="1896"/>
    <cellStyle name="SAPBEXexcGood1 5 3" xfId="1897"/>
    <cellStyle name="SAPBEXexcGood1 5 4" xfId="1898"/>
    <cellStyle name="SAPBEXexcGood1 6" xfId="1899"/>
    <cellStyle name="SAPBEXexcGood1 6 2" xfId="1900"/>
    <cellStyle name="SAPBEXexcGood1 6 3" xfId="1901"/>
    <cellStyle name="SAPBEXexcGood1 6 4" xfId="1902"/>
    <cellStyle name="SAPBEXexcGood1 7" xfId="1903"/>
    <cellStyle name="SAPBEXexcGood1 7 2" xfId="1904"/>
    <cellStyle name="SAPBEXexcGood1 7 3" xfId="1905"/>
    <cellStyle name="SAPBEXexcGood1 7 4" xfId="1906"/>
    <cellStyle name="SAPBEXexcGood1 8" xfId="1907"/>
    <cellStyle name="SAPBEXexcGood1 8 2" xfId="1908"/>
    <cellStyle name="SAPBEXexcGood1 8 3" xfId="1909"/>
    <cellStyle name="SAPBEXexcGood1 8 4" xfId="1910"/>
    <cellStyle name="SAPBEXexcGood1 9" xfId="1911"/>
    <cellStyle name="SAPBEXexcGood1 9 2" xfId="1912"/>
    <cellStyle name="SAPBEXexcGood1 9 3" xfId="1913"/>
    <cellStyle name="SAPBEXexcGood1 9 4" xfId="1914"/>
    <cellStyle name="SAPBEXexcGood1_4000_12_IRC ESTIMADO" xfId="1915"/>
    <cellStyle name="SAPBEXexcGood2" xfId="451"/>
    <cellStyle name="SAPBEXexcGood2 10" xfId="1916"/>
    <cellStyle name="SAPBEXexcGood2 10 2" xfId="1917"/>
    <cellStyle name="SAPBEXexcGood2 10 3" xfId="1918"/>
    <cellStyle name="SAPBEXexcGood2 10 4" xfId="1919"/>
    <cellStyle name="SAPBEXexcGood2 11" xfId="1920"/>
    <cellStyle name="SAPBEXexcGood2 12" xfId="1921"/>
    <cellStyle name="SAPBEXexcGood2 13" xfId="1922"/>
    <cellStyle name="SAPBEXexcGood2 2" xfId="1923"/>
    <cellStyle name="SAPBEXexcGood2 2 2" xfId="1924"/>
    <cellStyle name="SAPBEXexcGood2 2 3" xfId="1925"/>
    <cellStyle name="SAPBEXexcGood2 2 4" xfId="1926"/>
    <cellStyle name="SAPBEXexcGood2 3" xfId="1927"/>
    <cellStyle name="SAPBEXexcGood2 3 2" xfId="1928"/>
    <cellStyle name="SAPBEXexcGood2 3 3" xfId="1929"/>
    <cellStyle name="SAPBEXexcGood2 3 4" xfId="1930"/>
    <cellStyle name="SAPBEXexcGood2 4" xfId="1931"/>
    <cellStyle name="SAPBEXexcGood2 4 2" xfId="1932"/>
    <cellStyle name="SAPBEXexcGood2 4 3" xfId="1933"/>
    <cellStyle name="SAPBEXexcGood2 4 4" xfId="1934"/>
    <cellStyle name="SAPBEXexcGood2 5" xfId="1935"/>
    <cellStyle name="SAPBEXexcGood2 5 2" xfId="1936"/>
    <cellStyle name="SAPBEXexcGood2 5 3" xfId="1937"/>
    <cellStyle name="SAPBEXexcGood2 5 4" xfId="1938"/>
    <cellStyle name="SAPBEXexcGood2 6" xfId="1939"/>
    <cellStyle name="SAPBEXexcGood2 6 2" xfId="1940"/>
    <cellStyle name="SAPBEXexcGood2 6 3" xfId="1941"/>
    <cellStyle name="SAPBEXexcGood2 6 4" xfId="1942"/>
    <cellStyle name="SAPBEXexcGood2 7" xfId="1943"/>
    <cellStyle name="SAPBEXexcGood2 7 2" xfId="1944"/>
    <cellStyle name="SAPBEXexcGood2 7 3" xfId="1945"/>
    <cellStyle name="SAPBEXexcGood2 7 4" xfId="1946"/>
    <cellStyle name="SAPBEXexcGood2 8" xfId="1947"/>
    <cellStyle name="SAPBEXexcGood2 8 2" xfId="1948"/>
    <cellStyle name="SAPBEXexcGood2 8 3" xfId="1949"/>
    <cellStyle name="SAPBEXexcGood2 8 4" xfId="1950"/>
    <cellStyle name="SAPBEXexcGood2 9" xfId="1951"/>
    <cellStyle name="SAPBEXexcGood2 9 2" xfId="1952"/>
    <cellStyle name="SAPBEXexcGood2 9 3" xfId="1953"/>
    <cellStyle name="SAPBEXexcGood2 9 4" xfId="1954"/>
    <cellStyle name="SAPBEXexcGood2_4000_12_IRC ESTIMADO" xfId="1955"/>
    <cellStyle name="SAPBEXexcGood3" xfId="452"/>
    <cellStyle name="SAPBEXexcGood3 10" xfId="1956"/>
    <cellStyle name="SAPBEXexcGood3 10 2" xfId="1957"/>
    <cellStyle name="SAPBEXexcGood3 10 3" xfId="1958"/>
    <cellStyle name="SAPBEXexcGood3 10 4" xfId="1959"/>
    <cellStyle name="SAPBEXexcGood3 11" xfId="1960"/>
    <cellStyle name="SAPBEXexcGood3 12" xfId="1961"/>
    <cellStyle name="SAPBEXexcGood3 13" xfId="1962"/>
    <cellStyle name="SAPBEXexcGood3 2" xfId="1963"/>
    <cellStyle name="SAPBEXexcGood3 2 2" xfId="1964"/>
    <cellStyle name="SAPBEXexcGood3 2 3" xfId="1965"/>
    <cellStyle name="SAPBEXexcGood3 2 4" xfId="1966"/>
    <cellStyle name="SAPBEXexcGood3 3" xfId="1967"/>
    <cellStyle name="SAPBEXexcGood3 3 2" xfId="1968"/>
    <cellStyle name="SAPBEXexcGood3 3 3" xfId="1969"/>
    <cellStyle name="SAPBEXexcGood3 3 4" xfId="1970"/>
    <cellStyle name="SAPBEXexcGood3 4" xfId="1971"/>
    <cellStyle name="SAPBEXexcGood3 4 2" xfId="1972"/>
    <cellStyle name="SAPBEXexcGood3 4 3" xfId="1973"/>
    <cellStyle name="SAPBEXexcGood3 4 4" xfId="1974"/>
    <cellStyle name="SAPBEXexcGood3 5" xfId="1975"/>
    <cellStyle name="SAPBEXexcGood3 5 2" xfId="1976"/>
    <cellStyle name="SAPBEXexcGood3 5 3" xfId="1977"/>
    <cellStyle name="SAPBEXexcGood3 5 4" xfId="1978"/>
    <cellStyle name="SAPBEXexcGood3 6" xfId="1979"/>
    <cellStyle name="SAPBEXexcGood3 6 2" xfId="1980"/>
    <cellStyle name="SAPBEXexcGood3 6 3" xfId="1981"/>
    <cellStyle name="SAPBEXexcGood3 6 4" xfId="1982"/>
    <cellStyle name="SAPBEXexcGood3 7" xfId="1983"/>
    <cellStyle name="SAPBEXexcGood3 7 2" xfId="1984"/>
    <cellStyle name="SAPBEXexcGood3 7 3" xfId="1985"/>
    <cellStyle name="SAPBEXexcGood3 7 4" xfId="1986"/>
    <cellStyle name="SAPBEXexcGood3 8" xfId="1987"/>
    <cellStyle name="SAPBEXexcGood3 8 2" xfId="1988"/>
    <cellStyle name="SAPBEXexcGood3 8 3" xfId="1989"/>
    <cellStyle name="SAPBEXexcGood3 8 4" xfId="1990"/>
    <cellStyle name="SAPBEXexcGood3 9" xfId="1991"/>
    <cellStyle name="SAPBEXexcGood3 9 2" xfId="1992"/>
    <cellStyle name="SAPBEXexcGood3 9 3" xfId="1993"/>
    <cellStyle name="SAPBEXexcGood3 9 4" xfId="1994"/>
    <cellStyle name="SAPBEXexcGood3_4000_12_IRC ESTIMADO" xfId="1995"/>
    <cellStyle name="SAPBEXexcVeryBad" xfId="1996"/>
    <cellStyle name="SAPBEXfilterDrill" xfId="453"/>
    <cellStyle name="SAPBEXfilterItem" xfId="454"/>
    <cellStyle name="SAPBEXfilterText" xfId="455"/>
    <cellStyle name="SAPBEXfilterText 10" xfId="1997"/>
    <cellStyle name="SAPBEXfilterText 2" xfId="1998"/>
    <cellStyle name="SAPBEXfilterText 3" xfId="1999"/>
    <cellStyle name="SAPBEXfilterText 4" xfId="2000"/>
    <cellStyle name="SAPBEXfilterText 5" xfId="2001"/>
    <cellStyle name="SAPBEXfilterText 6" xfId="2002"/>
    <cellStyle name="SAPBEXfilterText 7" xfId="2003"/>
    <cellStyle name="SAPBEXfilterText 8" xfId="2004"/>
    <cellStyle name="SAPBEXfilterText 9" xfId="2005"/>
    <cellStyle name="SAPBEXfilterText_4000_12_IRC ESTIMADO" xfId="2006"/>
    <cellStyle name="SAPBEXformats" xfId="456"/>
    <cellStyle name="SAPBEXformats 2" xfId="2007"/>
    <cellStyle name="SAPBEXformats 3" xfId="2008"/>
    <cellStyle name="SAPBEXformats 4" xfId="2009"/>
    <cellStyle name="SAPBEXformats_Criação Liquida de Emprego Jovem_2010" xfId="2010"/>
    <cellStyle name="SAPBEXheaderData" xfId="2011"/>
    <cellStyle name="SAPBEXheaderItem" xfId="457"/>
    <cellStyle name="SAPBEXheaderText" xfId="458"/>
    <cellStyle name="SAPBEXHLevel0" xfId="2012"/>
    <cellStyle name="SAPBEXHLevel0 2" xfId="2013"/>
    <cellStyle name="SAPBEXHLevel0 3" xfId="2014"/>
    <cellStyle name="SAPBEXHLevel0 4" xfId="2015"/>
    <cellStyle name="SAPBEXHLevel0X" xfId="2016"/>
    <cellStyle name="SAPBEXHLevel0X 2" xfId="2017"/>
    <cellStyle name="SAPBEXHLevel0X 3" xfId="2018"/>
    <cellStyle name="SAPBEXHLevel0X 4" xfId="2019"/>
    <cellStyle name="SAPBEXHLevel1" xfId="2020"/>
    <cellStyle name="SAPBEXHLevel1 2" xfId="2021"/>
    <cellStyle name="SAPBEXHLevel1 3" xfId="2022"/>
    <cellStyle name="SAPBEXHLevel1 4" xfId="2023"/>
    <cellStyle name="SAPBEXHLevel1X" xfId="2024"/>
    <cellStyle name="SAPBEXHLevel1X 2" xfId="2025"/>
    <cellStyle name="SAPBEXHLevel1X 3" xfId="2026"/>
    <cellStyle name="SAPBEXHLevel1X 4" xfId="2027"/>
    <cellStyle name="SAPBEXHLevel2" xfId="2028"/>
    <cellStyle name="SAPBEXHLevel2 2" xfId="2029"/>
    <cellStyle name="SAPBEXHLevel2 3" xfId="2030"/>
    <cellStyle name="SAPBEXHLevel2 4" xfId="2031"/>
    <cellStyle name="SAPBEXHLevel2X" xfId="2032"/>
    <cellStyle name="SAPBEXHLevel2X 2" xfId="2033"/>
    <cellStyle name="SAPBEXHLevel2X 3" xfId="2034"/>
    <cellStyle name="SAPBEXHLevel2X 4" xfId="2035"/>
    <cellStyle name="SAPBEXHLevel3" xfId="2036"/>
    <cellStyle name="SAPBEXHLevel3 2" xfId="2037"/>
    <cellStyle name="SAPBEXHLevel3 3" xfId="2038"/>
    <cellStyle name="SAPBEXHLevel3 4" xfId="2039"/>
    <cellStyle name="SAPBEXHLevel3X" xfId="2040"/>
    <cellStyle name="SAPBEXHLevel3X 2" xfId="2041"/>
    <cellStyle name="SAPBEXHLevel3X 3" xfId="2042"/>
    <cellStyle name="SAPBEXHLevel3X 4" xfId="2043"/>
    <cellStyle name="SAPBEXresData" xfId="459"/>
    <cellStyle name="SAPBEXresData 10" xfId="2044"/>
    <cellStyle name="SAPBEXresData 10 2" xfId="2045"/>
    <cellStyle name="SAPBEXresData 10 3" xfId="2046"/>
    <cellStyle name="SAPBEXresData 10 4" xfId="2047"/>
    <cellStyle name="SAPBEXresData 11" xfId="2048"/>
    <cellStyle name="SAPBEXresData 12" xfId="2049"/>
    <cellStyle name="SAPBEXresData 13" xfId="2050"/>
    <cellStyle name="SAPBEXresData 2" xfId="2051"/>
    <cellStyle name="SAPBEXresData 2 2" xfId="2052"/>
    <cellStyle name="SAPBEXresData 2 3" xfId="2053"/>
    <cellStyle name="SAPBEXresData 2 4" xfId="2054"/>
    <cellStyle name="SAPBEXresData 3" xfId="2055"/>
    <cellStyle name="SAPBEXresData 3 2" xfId="2056"/>
    <cellStyle name="SAPBEXresData 3 3" xfId="2057"/>
    <cellStyle name="SAPBEXresData 3 4" xfId="2058"/>
    <cellStyle name="SAPBEXresData 4" xfId="2059"/>
    <cellStyle name="SAPBEXresData 4 2" xfId="2060"/>
    <cellStyle name="SAPBEXresData 4 3" xfId="2061"/>
    <cellStyle name="SAPBEXresData 4 4" xfId="2062"/>
    <cellStyle name="SAPBEXresData 5" xfId="2063"/>
    <cellStyle name="SAPBEXresData 5 2" xfId="2064"/>
    <cellStyle name="SAPBEXresData 5 3" xfId="2065"/>
    <cellStyle name="SAPBEXresData 5 4" xfId="2066"/>
    <cellStyle name="SAPBEXresData 6" xfId="2067"/>
    <cellStyle name="SAPBEXresData 6 2" xfId="2068"/>
    <cellStyle name="SAPBEXresData 6 3" xfId="2069"/>
    <cellStyle name="SAPBEXresData 6 4" xfId="2070"/>
    <cellStyle name="SAPBEXresData 7" xfId="2071"/>
    <cellStyle name="SAPBEXresData 7 2" xfId="2072"/>
    <cellStyle name="SAPBEXresData 7 3" xfId="2073"/>
    <cellStyle name="SAPBEXresData 7 4" xfId="2074"/>
    <cellStyle name="SAPBEXresData 8" xfId="2075"/>
    <cellStyle name="SAPBEXresData 8 2" xfId="2076"/>
    <cellStyle name="SAPBEXresData 8 3" xfId="2077"/>
    <cellStyle name="SAPBEXresData 8 4" xfId="2078"/>
    <cellStyle name="SAPBEXresData 9" xfId="2079"/>
    <cellStyle name="SAPBEXresData 9 2" xfId="2080"/>
    <cellStyle name="SAPBEXresData 9 3" xfId="2081"/>
    <cellStyle name="SAPBEXresData 9 4" xfId="2082"/>
    <cellStyle name="SAPBEXresData_4000_12_IRC ESTIMADO" xfId="2083"/>
    <cellStyle name="SAPBEXresDataEmph" xfId="460"/>
    <cellStyle name="SAPBEXresDataEmph 10" xfId="2084"/>
    <cellStyle name="SAPBEXresDataEmph 10 2" xfId="2085"/>
    <cellStyle name="SAPBEXresDataEmph 10 3" xfId="2086"/>
    <cellStyle name="SAPBEXresDataEmph 10 4" xfId="2087"/>
    <cellStyle name="SAPBEXresDataEmph 11" xfId="2088"/>
    <cellStyle name="SAPBEXresDataEmph 12" xfId="2089"/>
    <cellStyle name="SAPBEXresDataEmph 13" xfId="2090"/>
    <cellStyle name="SAPBEXresDataEmph 2" xfId="2091"/>
    <cellStyle name="SAPBEXresDataEmph 2 2" xfId="2092"/>
    <cellStyle name="SAPBEXresDataEmph 2 3" xfId="2093"/>
    <cellStyle name="SAPBEXresDataEmph 2 4" xfId="2094"/>
    <cellStyle name="SAPBEXresDataEmph 3" xfId="2095"/>
    <cellStyle name="SAPBEXresDataEmph 3 2" xfId="2096"/>
    <cellStyle name="SAPBEXresDataEmph 3 3" xfId="2097"/>
    <cellStyle name="SAPBEXresDataEmph 3 4" xfId="2098"/>
    <cellStyle name="SAPBEXresDataEmph 4" xfId="2099"/>
    <cellStyle name="SAPBEXresDataEmph 4 2" xfId="2100"/>
    <cellStyle name="SAPBEXresDataEmph 4 3" xfId="2101"/>
    <cellStyle name="SAPBEXresDataEmph 4 4" xfId="2102"/>
    <cellStyle name="SAPBEXresDataEmph 5" xfId="2103"/>
    <cellStyle name="SAPBEXresDataEmph 5 2" xfId="2104"/>
    <cellStyle name="SAPBEXresDataEmph 5 3" xfId="2105"/>
    <cellStyle name="SAPBEXresDataEmph 5 4" xfId="2106"/>
    <cellStyle name="SAPBEXresDataEmph 6" xfId="2107"/>
    <cellStyle name="SAPBEXresDataEmph 6 2" xfId="2108"/>
    <cellStyle name="SAPBEXresDataEmph 6 3" xfId="2109"/>
    <cellStyle name="SAPBEXresDataEmph 6 4" xfId="2110"/>
    <cellStyle name="SAPBEXresDataEmph 7" xfId="2111"/>
    <cellStyle name="SAPBEXresDataEmph 7 2" xfId="2112"/>
    <cellStyle name="SAPBEXresDataEmph 7 3" xfId="2113"/>
    <cellStyle name="SAPBEXresDataEmph 7 4" xfId="2114"/>
    <cellStyle name="SAPBEXresDataEmph 8" xfId="2115"/>
    <cellStyle name="SAPBEXresDataEmph 8 2" xfId="2116"/>
    <cellStyle name="SAPBEXresDataEmph 8 3" xfId="2117"/>
    <cellStyle name="SAPBEXresDataEmph 8 4" xfId="2118"/>
    <cellStyle name="SAPBEXresDataEmph 9" xfId="2119"/>
    <cellStyle name="SAPBEXresDataEmph 9 2" xfId="2120"/>
    <cellStyle name="SAPBEXresDataEmph 9 3" xfId="2121"/>
    <cellStyle name="SAPBEXresDataEmph 9 4" xfId="2122"/>
    <cellStyle name="SAPBEXresDataEmph_4000_12_IRC ESTIMADO" xfId="2123"/>
    <cellStyle name="SAPBEXresItem" xfId="461"/>
    <cellStyle name="SAPBEXresItem 10" xfId="2124"/>
    <cellStyle name="SAPBEXresItem 10 2" xfId="2125"/>
    <cellStyle name="SAPBEXresItem 10 3" xfId="2126"/>
    <cellStyle name="SAPBEXresItem 10 4" xfId="2127"/>
    <cellStyle name="SAPBEXresItem 11" xfId="2128"/>
    <cellStyle name="SAPBEXresItem 12" xfId="2129"/>
    <cellStyle name="SAPBEXresItem 13" xfId="2130"/>
    <cellStyle name="SAPBEXresItem 2" xfId="2131"/>
    <cellStyle name="SAPBEXresItem 2 2" xfId="2132"/>
    <cellStyle name="SAPBEXresItem 2 3" xfId="2133"/>
    <cellStyle name="SAPBEXresItem 2 4" xfId="2134"/>
    <cellStyle name="SAPBEXresItem 3" xfId="2135"/>
    <cellStyle name="SAPBEXresItem 3 2" xfId="2136"/>
    <cellStyle name="SAPBEXresItem 3 3" xfId="2137"/>
    <cellStyle name="SAPBEXresItem 3 4" xfId="2138"/>
    <cellStyle name="SAPBEXresItem 4" xfId="2139"/>
    <cellStyle name="SAPBEXresItem 4 2" xfId="2140"/>
    <cellStyle name="SAPBEXresItem 4 3" xfId="2141"/>
    <cellStyle name="SAPBEXresItem 4 4" xfId="2142"/>
    <cellStyle name="SAPBEXresItem 5" xfId="2143"/>
    <cellStyle name="SAPBEXresItem 5 2" xfId="2144"/>
    <cellStyle name="SAPBEXresItem 5 3" xfId="2145"/>
    <cellStyle name="SAPBEXresItem 5 4" xfId="2146"/>
    <cellStyle name="SAPBEXresItem 6" xfId="2147"/>
    <cellStyle name="SAPBEXresItem 6 2" xfId="2148"/>
    <cellStyle name="SAPBEXresItem 6 3" xfId="2149"/>
    <cellStyle name="SAPBEXresItem 6 4" xfId="2150"/>
    <cellStyle name="SAPBEXresItem 7" xfId="2151"/>
    <cellStyle name="SAPBEXresItem 7 2" xfId="2152"/>
    <cellStyle name="SAPBEXresItem 7 3" xfId="2153"/>
    <cellStyle name="SAPBEXresItem 7 4" xfId="2154"/>
    <cellStyle name="SAPBEXresItem 8" xfId="2155"/>
    <cellStyle name="SAPBEXresItem 8 2" xfId="2156"/>
    <cellStyle name="SAPBEXresItem 8 3" xfId="2157"/>
    <cellStyle name="SAPBEXresItem 8 4" xfId="2158"/>
    <cellStyle name="SAPBEXresItem 9" xfId="2159"/>
    <cellStyle name="SAPBEXresItem 9 2" xfId="2160"/>
    <cellStyle name="SAPBEXresItem 9 3" xfId="2161"/>
    <cellStyle name="SAPBEXresItem 9 4" xfId="2162"/>
    <cellStyle name="SAPBEXresItem_4000_12_IRC ESTIMADO" xfId="2163"/>
    <cellStyle name="SAPBEXresItemX" xfId="2164"/>
    <cellStyle name="SAPBEXresItemX 2" xfId="2165"/>
    <cellStyle name="SAPBEXresItemX 3" xfId="2166"/>
    <cellStyle name="SAPBEXresItemX 4" xfId="2167"/>
    <cellStyle name="SAPBEXstdData" xfId="462"/>
    <cellStyle name="SAPBEXstdData 2" xfId="2168"/>
    <cellStyle name="SAPBEXstdData 3" xfId="2169"/>
    <cellStyle name="SAPBEXstdData 4" xfId="2170"/>
    <cellStyle name="SAPBEXstdData_Criação Liquida de Emprego Jovem_2010" xfId="2171"/>
    <cellStyle name="SAPBEXstdDataEmph" xfId="463"/>
    <cellStyle name="SAPBEXstdDataEmph 10" xfId="2172"/>
    <cellStyle name="SAPBEXstdDataEmph 10 2" xfId="2173"/>
    <cellStyle name="SAPBEXstdDataEmph 10 3" xfId="2174"/>
    <cellStyle name="SAPBEXstdDataEmph 10 4" xfId="2175"/>
    <cellStyle name="SAPBEXstdDataEmph 11" xfId="2176"/>
    <cellStyle name="SAPBEXstdDataEmph 12" xfId="2177"/>
    <cellStyle name="SAPBEXstdDataEmph 13" xfId="2178"/>
    <cellStyle name="SAPBEXstdDataEmph 2" xfId="2179"/>
    <cellStyle name="SAPBEXstdDataEmph 2 2" xfId="2180"/>
    <cellStyle name="SAPBEXstdDataEmph 2 3" xfId="2181"/>
    <cellStyle name="SAPBEXstdDataEmph 2 4" xfId="2182"/>
    <cellStyle name="SAPBEXstdDataEmph 3" xfId="2183"/>
    <cellStyle name="SAPBEXstdDataEmph 3 2" xfId="2184"/>
    <cellStyle name="SAPBEXstdDataEmph 3 3" xfId="2185"/>
    <cellStyle name="SAPBEXstdDataEmph 3 4" xfId="2186"/>
    <cellStyle name="SAPBEXstdDataEmph 4" xfId="2187"/>
    <cellStyle name="SAPBEXstdDataEmph 4 2" xfId="2188"/>
    <cellStyle name="SAPBEXstdDataEmph 4 3" xfId="2189"/>
    <cellStyle name="SAPBEXstdDataEmph 4 4" xfId="2190"/>
    <cellStyle name="SAPBEXstdDataEmph 5" xfId="2191"/>
    <cellStyle name="SAPBEXstdDataEmph 5 2" xfId="2192"/>
    <cellStyle name="SAPBEXstdDataEmph 5 3" xfId="2193"/>
    <cellStyle name="SAPBEXstdDataEmph 5 4" xfId="2194"/>
    <cellStyle name="SAPBEXstdDataEmph 6" xfId="2195"/>
    <cellStyle name="SAPBEXstdDataEmph 6 2" xfId="2196"/>
    <cellStyle name="SAPBEXstdDataEmph 6 3" xfId="2197"/>
    <cellStyle name="SAPBEXstdDataEmph 6 4" xfId="2198"/>
    <cellStyle name="SAPBEXstdDataEmph 7" xfId="2199"/>
    <cellStyle name="SAPBEXstdDataEmph 7 2" xfId="2200"/>
    <cellStyle name="SAPBEXstdDataEmph 7 3" xfId="2201"/>
    <cellStyle name="SAPBEXstdDataEmph 7 4" xfId="2202"/>
    <cellStyle name="SAPBEXstdDataEmph 8" xfId="2203"/>
    <cellStyle name="SAPBEXstdDataEmph 8 2" xfId="2204"/>
    <cellStyle name="SAPBEXstdDataEmph 8 3" xfId="2205"/>
    <cellStyle name="SAPBEXstdDataEmph 8 4" xfId="2206"/>
    <cellStyle name="SAPBEXstdDataEmph 9" xfId="2207"/>
    <cellStyle name="SAPBEXstdDataEmph 9 2" xfId="2208"/>
    <cellStyle name="SAPBEXstdDataEmph 9 3" xfId="2209"/>
    <cellStyle name="SAPBEXstdDataEmph 9 4" xfId="2210"/>
    <cellStyle name="SAPBEXstdDataEmph_4000_12_IRC ESTIMADO" xfId="2211"/>
    <cellStyle name="SAPBEXstdItem" xfId="464"/>
    <cellStyle name="SAPBEXstdItem 2" xfId="2212"/>
    <cellStyle name="SAPBEXstdItem 3" xfId="2213"/>
    <cellStyle name="SAPBEXstdItem 4" xfId="2214"/>
    <cellStyle name="SAPBEXstdItem_Criação Liquida de Emprego Jovem_2010" xfId="2215"/>
    <cellStyle name="SAPBEXstdItemX" xfId="2216"/>
    <cellStyle name="SAPBEXstdItemX 2" xfId="2217"/>
    <cellStyle name="SAPBEXstdItemX 3" xfId="2218"/>
    <cellStyle name="SAPBEXstdItemX 4" xfId="2219"/>
    <cellStyle name="SAPBEXsubData" xfId="2220"/>
    <cellStyle name="SAPBEXsubDataEmph" xfId="2221"/>
    <cellStyle name="SAPBEXsubItem" xfId="2222"/>
    <cellStyle name="SAPBEXtitle" xfId="465"/>
    <cellStyle name="SAPBEXtitle 2" xfId="2223"/>
    <cellStyle name="SAPBEXtitle 3" xfId="2224"/>
    <cellStyle name="SAPBEXtitle 4" xfId="2225"/>
    <cellStyle name="SAPBEXtitle_Criação Liquida de Emprego Jovem_2010" xfId="2226"/>
    <cellStyle name="SAPBEXundefined" xfId="466"/>
    <cellStyle name="SAPBEXundefined 10" xfId="2227"/>
    <cellStyle name="SAPBEXundefined 10 2" xfId="2228"/>
    <cellStyle name="SAPBEXundefined 10 3" xfId="2229"/>
    <cellStyle name="SAPBEXundefined 10 4" xfId="2230"/>
    <cellStyle name="SAPBEXundefined 11" xfId="2231"/>
    <cellStyle name="SAPBEXundefined 12" xfId="2232"/>
    <cellStyle name="SAPBEXundefined 13" xfId="2233"/>
    <cellStyle name="SAPBEXundefined 2" xfId="2234"/>
    <cellStyle name="SAPBEXundefined 2 2" xfId="2235"/>
    <cellStyle name="SAPBEXundefined 2 3" xfId="2236"/>
    <cellStyle name="SAPBEXundefined 2 4" xfId="2237"/>
    <cellStyle name="SAPBEXundefined 3" xfId="2238"/>
    <cellStyle name="SAPBEXundefined 3 2" xfId="2239"/>
    <cellStyle name="SAPBEXundefined 3 3" xfId="2240"/>
    <cellStyle name="SAPBEXundefined 3 4" xfId="2241"/>
    <cellStyle name="SAPBEXundefined 4" xfId="2242"/>
    <cellStyle name="SAPBEXundefined 4 2" xfId="2243"/>
    <cellStyle name="SAPBEXundefined 4 3" xfId="2244"/>
    <cellStyle name="SAPBEXundefined 4 4" xfId="2245"/>
    <cellStyle name="SAPBEXundefined 5" xfId="2246"/>
    <cellStyle name="SAPBEXundefined 5 2" xfId="2247"/>
    <cellStyle name="SAPBEXundefined 5 3" xfId="2248"/>
    <cellStyle name="SAPBEXundefined 5 4" xfId="2249"/>
    <cellStyle name="SAPBEXundefined 6" xfId="2250"/>
    <cellStyle name="SAPBEXundefined 6 2" xfId="2251"/>
    <cellStyle name="SAPBEXundefined 6 3" xfId="2252"/>
    <cellStyle name="SAPBEXundefined 6 4" xfId="2253"/>
    <cellStyle name="SAPBEXundefined 7" xfId="2254"/>
    <cellStyle name="SAPBEXundefined 7 2" xfId="2255"/>
    <cellStyle name="SAPBEXundefined 7 3" xfId="2256"/>
    <cellStyle name="SAPBEXundefined 7 4" xfId="2257"/>
    <cellStyle name="SAPBEXundefined 8" xfId="2258"/>
    <cellStyle name="SAPBEXundefined 8 2" xfId="2259"/>
    <cellStyle name="SAPBEXundefined 8 3" xfId="2260"/>
    <cellStyle name="SAPBEXundefined 8 4" xfId="2261"/>
    <cellStyle name="SAPBEXundefined 9" xfId="2262"/>
    <cellStyle name="SAPBEXundefined 9 2" xfId="2263"/>
    <cellStyle name="SAPBEXundefined 9 3" xfId="2264"/>
    <cellStyle name="SAPBEXundefined 9 4" xfId="2265"/>
    <cellStyle name="SAPBEXundefined_4000_12_IRC ESTIMADO" xfId="2266"/>
    <cellStyle name="SAPDataCell" xfId="2267"/>
    <cellStyle name="SAPDataTotalCell" xfId="2268"/>
    <cellStyle name="SAPDimensionCell" xfId="2269"/>
    <cellStyle name="SAPMemberCell" xfId="2270"/>
    <cellStyle name="SAPMemberTotalCell" xfId="2271"/>
    <cellStyle name="Separador de milhares [0] 2" xfId="2272"/>
    <cellStyle name="Separador de milhares [0] 2 2" xfId="2273"/>
    <cellStyle name="Separador de milhares [0] 2 3" xfId="2274"/>
    <cellStyle name="Separador de milhares [0] 2 4" xfId="2275"/>
    <cellStyle name="Separador de milhares [0] 2 5" xfId="2276"/>
    <cellStyle name="Separador de milhares [0] 3" xfId="2277"/>
    <cellStyle name="Separador de milhares [0] 3 2" xfId="2278"/>
    <cellStyle name="Separador de milhares [0] 3 3" xfId="2279"/>
    <cellStyle name="Separador de milhares [0] 3 4" xfId="2280"/>
    <cellStyle name="Separador de milhares [0] 3 5" xfId="2281"/>
    <cellStyle name="Separador de milhares [0] 4" xfId="2282"/>
    <cellStyle name="Separador de milhares [0] 4 2" xfId="2283"/>
    <cellStyle name="Separador de milhares [0] 4 3" xfId="2284"/>
    <cellStyle name="Separador de milhares [0] 4 4" xfId="2285"/>
    <cellStyle name="Separador de milhares [0] 4 5" xfId="2286"/>
    <cellStyle name="Separador de milhares [0] 5" xfId="2287"/>
    <cellStyle name="Separador de milhares [0] 6" xfId="2288"/>
    <cellStyle name="Separador de milhares [0] 7" xfId="2289"/>
    <cellStyle name="Separador de milhares [0] 8" xfId="2290"/>
    <cellStyle name="Style 1" xfId="467"/>
    <cellStyle name="Style 1 10" xfId="2291"/>
    <cellStyle name="Style 1 11" xfId="2292"/>
    <cellStyle name="Style 1 12" xfId="2293"/>
    <cellStyle name="Style 1 13" xfId="2294"/>
    <cellStyle name="Style 1 14" xfId="2295"/>
    <cellStyle name="Style 1 2" xfId="2296"/>
    <cellStyle name="Style 1 2 2" xfId="2297"/>
    <cellStyle name="Style 1 3" xfId="2298"/>
    <cellStyle name="Style 1 4" xfId="2299"/>
    <cellStyle name="Style 1 5" xfId="2300"/>
    <cellStyle name="Style 1 6" xfId="2301"/>
    <cellStyle name="Style 1 7" xfId="2302"/>
    <cellStyle name="Style 1 8" xfId="2303"/>
    <cellStyle name="Style 1 9" xfId="2304"/>
    <cellStyle name="Style 2" xfId="2305"/>
    <cellStyle name="Style 2 2" xfId="2306"/>
    <cellStyle name="Style 3" xfId="2307"/>
    <cellStyle name="Sub_Total" xfId="2308"/>
    <cellStyle name="Text Indent A" xfId="2309"/>
    <cellStyle name="Text Indent B" xfId="2310"/>
    <cellStyle name="Text Indent C" xfId="2311"/>
    <cellStyle name="Texto de Aviso" xfId="2312"/>
    <cellStyle name="Texto de Aviso 2" xfId="468"/>
    <cellStyle name="Texto Explicativo" xfId="2313"/>
    <cellStyle name="Texto Explicativo 2" xfId="469"/>
    <cellStyle name="Tickmark" xfId="470"/>
    <cellStyle name="Title 2" xfId="471"/>
    <cellStyle name="Title 3" xfId="472"/>
    <cellStyle name="Title1" xfId="2314"/>
    <cellStyle name="Título" xfId="2315"/>
    <cellStyle name="Título 2" xfId="473"/>
    <cellStyle name="Título_4000_12_IRC ESTIMADO" xfId="2316"/>
    <cellStyle name="Total 10" xfId="474"/>
    <cellStyle name="Total 11" xfId="2317"/>
    <cellStyle name="Total 12" xfId="2318"/>
    <cellStyle name="Total 13" xfId="2319"/>
    <cellStyle name="Total 2" xfId="475"/>
    <cellStyle name="Total 2 2" xfId="476"/>
    <cellStyle name="Total 2 3" xfId="2320"/>
    <cellStyle name="Total 2_4000_12_IRC ESTIMADO" xfId="2321"/>
    <cellStyle name="Total 3" xfId="477"/>
    <cellStyle name="Total 4" xfId="478"/>
    <cellStyle name="Total 5" xfId="479"/>
    <cellStyle name="Total 6" xfId="480"/>
    <cellStyle name="Total 7" xfId="481"/>
    <cellStyle name="Total 8" xfId="482"/>
    <cellStyle name="Total 9" xfId="483"/>
    <cellStyle name="UploadThisRowValue" xfId="2322"/>
    <cellStyle name="user" xfId="484"/>
    <cellStyle name="user 10" xfId="2323"/>
    <cellStyle name="user 2" xfId="2324"/>
    <cellStyle name="user 3" xfId="2325"/>
    <cellStyle name="user 4" xfId="2326"/>
    <cellStyle name="user 5" xfId="2327"/>
    <cellStyle name="user 6" xfId="2328"/>
    <cellStyle name="user 7" xfId="2329"/>
    <cellStyle name="user 8" xfId="2330"/>
    <cellStyle name="user 9" xfId="2331"/>
    <cellStyle name="v" xfId="2332"/>
    <cellStyle name="v_Artenius Polimeros - Modelo 22_2007 reviewed" xfId="2333"/>
    <cellStyle name="V_Classis - WP Estimativa 2003 (Jan-04)" xfId="2334"/>
    <cellStyle name="v_CLC - Mod 22_2007 mjm" xfId="2335"/>
    <cellStyle name="v_Compal sucursal Mod 22 2007" xfId="2336"/>
    <cellStyle name="v_Compal sucursal Mod 22 2007 2nd version" xfId="2337"/>
    <cellStyle name="V_Credibanco-WP RP e ESTM 2003 (snp - ama)" xfId="2338"/>
    <cellStyle name="v_Dalkia S.A._Rev Mod 22_2006" xfId="2339"/>
    <cellStyle name="v_Edinfor_T-2 e T-3 para o cliente finais" xfId="2340"/>
    <cellStyle name="v_Edinfor_T-2 e T-3 para o cliente finais_Vanpro - Mod 22_2007_printing" xfId="2341"/>
    <cellStyle name="V_Euroges M22 2003" xfId="2342"/>
    <cellStyle name="v_Euronext - Estimativa 2003 (final - 16-01-2004)" xfId="2343"/>
    <cellStyle name="v_Euronext - Estimativa 2003 (final - 16-01-2004)_Vanpro - Mod 22_2007_printing" xfId="2344"/>
    <cellStyle name="V_Leaseplan-WP Mod22 2004 (apb)" xfId="2345"/>
    <cellStyle name="v_Longa Vida - revisão da mod. 22 IRC 2007" xfId="2346"/>
    <cellStyle name="v_Modelo 22 (6)" xfId="2347"/>
    <cellStyle name="v_MValias Compal individual 2007" xfId="2348"/>
    <cellStyle name="v_Prolacto_Modelo 22 2007" xfId="2349"/>
    <cellStyle name="v_TCN ALD - Estimativa 2004 (finais tsm+sc)" xfId="2350"/>
    <cellStyle name="v_TCN ALD - WP RevProc 04 (finais tsm+sc)" xfId="2351"/>
    <cellStyle name="V_TCN ALD WP Modelo 22 2004 (HFF)" xfId="2352"/>
    <cellStyle name="v_Vanpro - Mod 22_2007_printing" xfId="2353"/>
    <cellStyle name="Valor" xfId="2354"/>
    <cellStyle name="Verificar Célula" xfId="2355"/>
    <cellStyle name="Verificar Célula 2" xfId="485"/>
    <cellStyle name="Verificar Célula_4000_12_IRC ESTIMADO" xfId="2356"/>
    <cellStyle name="Vírgula 2" xfId="486"/>
    <cellStyle name="Vírgula 2 2" xfId="487"/>
    <cellStyle name="Vírgula 2_2009_2010" xfId="2357"/>
    <cellStyle name="Vírgula 3" xfId="488"/>
    <cellStyle name="Vírgula 4" xfId="489"/>
    <cellStyle name="Vírgula 5" xfId="490"/>
    <cellStyle name="Währung [0]_PLDT" xfId="2358"/>
    <cellStyle name="Währung_PLDT" xfId="2359"/>
    <cellStyle name="Warning Text 2" xfId="491"/>
    <cellStyle name="Warning Text 3" xfId="492"/>
    <cellStyle name="year" xfId="2360"/>
    <cellStyle name="표준_대손충당금 설정내역" xfId="2361"/>
  </cellStyles>
  <dxfs count="1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117" Type="http://schemas.openxmlformats.org/officeDocument/2006/relationships/externalLink" Target="externalLinks/externalLink103.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63" Type="http://schemas.openxmlformats.org/officeDocument/2006/relationships/externalLink" Target="externalLinks/externalLink49.xml"/><Relationship Id="rId68" Type="http://schemas.openxmlformats.org/officeDocument/2006/relationships/externalLink" Target="externalLinks/externalLink54.xml"/><Relationship Id="rId84" Type="http://schemas.openxmlformats.org/officeDocument/2006/relationships/externalLink" Target="externalLinks/externalLink70.xml"/><Relationship Id="rId89" Type="http://schemas.openxmlformats.org/officeDocument/2006/relationships/externalLink" Target="externalLinks/externalLink75.xml"/><Relationship Id="rId112" Type="http://schemas.openxmlformats.org/officeDocument/2006/relationships/externalLink" Target="externalLinks/externalLink98.xml"/><Relationship Id="rId16" Type="http://schemas.openxmlformats.org/officeDocument/2006/relationships/externalLink" Target="externalLinks/externalLink2.xml"/><Relationship Id="rId107" Type="http://schemas.openxmlformats.org/officeDocument/2006/relationships/externalLink" Target="externalLinks/externalLink93.xml"/><Relationship Id="rId11" Type="http://schemas.openxmlformats.org/officeDocument/2006/relationships/worksheet" Target="worksheets/sheet11.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74" Type="http://schemas.openxmlformats.org/officeDocument/2006/relationships/externalLink" Target="externalLinks/externalLink60.xml"/><Relationship Id="rId79" Type="http://schemas.openxmlformats.org/officeDocument/2006/relationships/externalLink" Target="externalLinks/externalLink65.xml"/><Relationship Id="rId102" Type="http://schemas.openxmlformats.org/officeDocument/2006/relationships/externalLink" Target="externalLinks/externalLink88.xml"/><Relationship Id="rId123"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7.xml"/><Relationship Id="rId82" Type="http://schemas.openxmlformats.org/officeDocument/2006/relationships/externalLink" Target="externalLinks/externalLink68.xml"/><Relationship Id="rId90" Type="http://schemas.openxmlformats.org/officeDocument/2006/relationships/externalLink" Target="externalLinks/externalLink76.xml"/><Relationship Id="rId95" Type="http://schemas.openxmlformats.org/officeDocument/2006/relationships/externalLink" Target="externalLinks/externalLink81.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69" Type="http://schemas.openxmlformats.org/officeDocument/2006/relationships/externalLink" Target="externalLinks/externalLink55.xml"/><Relationship Id="rId77" Type="http://schemas.openxmlformats.org/officeDocument/2006/relationships/externalLink" Target="externalLinks/externalLink63.xml"/><Relationship Id="rId100" Type="http://schemas.openxmlformats.org/officeDocument/2006/relationships/externalLink" Target="externalLinks/externalLink86.xml"/><Relationship Id="rId105" Type="http://schemas.openxmlformats.org/officeDocument/2006/relationships/externalLink" Target="externalLinks/externalLink91.xml"/><Relationship Id="rId113" Type="http://schemas.openxmlformats.org/officeDocument/2006/relationships/externalLink" Target="externalLinks/externalLink99.xml"/><Relationship Id="rId118" Type="http://schemas.openxmlformats.org/officeDocument/2006/relationships/externalLink" Target="externalLinks/externalLink104.xml"/><Relationship Id="rId12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externalLink" Target="externalLinks/externalLink58.xml"/><Relationship Id="rId80" Type="http://schemas.openxmlformats.org/officeDocument/2006/relationships/externalLink" Target="externalLinks/externalLink66.xml"/><Relationship Id="rId85" Type="http://schemas.openxmlformats.org/officeDocument/2006/relationships/externalLink" Target="externalLinks/externalLink71.xml"/><Relationship Id="rId93" Type="http://schemas.openxmlformats.org/officeDocument/2006/relationships/externalLink" Target="externalLinks/externalLink79.xml"/><Relationship Id="rId98" Type="http://schemas.openxmlformats.org/officeDocument/2006/relationships/externalLink" Target="externalLinks/externalLink84.xml"/><Relationship Id="rId12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externalLink" Target="externalLinks/externalLink53.xml"/><Relationship Id="rId103" Type="http://schemas.openxmlformats.org/officeDocument/2006/relationships/externalLink" Target="externalLinks/externalLink89.xml"/><Relationship Id="rId108" Type="http://schemas.openxmlformats.org/officeDocument/2006/relationships/externalLink" Target="externalLinks/externalLink94.xml"/><Relationship Id="rId116" Type="http://schemas.openxmlformats.org/officeDocument/2006/relationships/externalLink" Target="externalLinks/externalLink102.xml"/><Relationship Id="rId124" Type="http://schemas.openxmlformats.org/officeDocument/2006/relationships/customXml" Target="../customXml/item1.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70" Type="http://schemas.openxmlformats.org/officeDocument/2006/relationships/externalLink" Target="externalLinks/externalLink56.xml"/><Relationship Id="rId75" Type="http://schemas.openxmlformats.org/officeDocument/2006/relationships/externalLink" Target="externalLinks/externalLink61.xml"/><Relationship Id="rId83" Type="http://schemas.openxmlformats.org/officeDocument/2006/relationships/externalLink" Target="externalLinks/externalLink69.xml"/><Relationship Id="rId88" Type="http://schemas.openxmlformats.org/officeDocument/2006/relationships/externalLink" Target="externalLinks/externalLink74.xml"/><Relationship Id="rId91" Type="http://schemas.openxmlformats.org/officeDocument/2006/relationships/externalLink" Target="externalLinks/externalLink77.xml"/><Relationship Id="rId96" Type="http://schemas.openxmlformats.org/officeDocument/2006/relationships/externalLink" Target="externalLinks/externalLink82.xml"/><Relationship Id="rId111" Type="http://schemas.openxmlformats.org/officeDocument/2006/relationships/externalLink" Target="externalLinks/externalLink9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6" Type="http://schemas.openxmlformats.org/officeDocument/2006/relationships/externalLink" Target="externalLinks/externalLink92.xml"/><Relationship Id="rId114" Type="http://schemas.openxmlformats.org/officeDocument/2006/relationships/externalLink" Target="externalLinks/externalLink100.xml"/><Relationship Id="rId119" Type="http://schemas.openxmlformats.org/officeDocument/2006/relationships/externalLink" Target="externalLinks/externalLink105.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externalLink" Target="externalLinks/externalLink51.xml"/><Relationship Id="rId73" Type="http://schemas.openxmlformats.org/officeDocument/2006/relationships/externalLink" Target="externalLinks/externalLink59.xml"/><Relationship Id="rId78" Type="http://schemas.openxmlformats.org/officeDocument/2006/relationships/externalLink" Target="externalLinks/externalLink64.xml"/><Relationship Id="rId81" Type="http://schemas.openxmlformats.org/officeDocument/2006/relationships/externalLink" Target="externalLinks/externalLink67.xml"/><Relationship Id="rId86" Type="http://schemas.openxmlformats.org/officeDocument/2006/relationships/externalLink" Target="externalLinks/externalLink72.xml"/><Relationship Id="rId94" Type="http://schemas.openxmlformats.org/officeDocument/2006/relationships/externalLink" Target="externalLinks/externalLink80.xml"/><Relationship Id="rId99" Type="http://schemas.openxmlformats.org/officeDocument/2006/relationships/externalLink" Target="externalLinks/externalLink85.xml"/><Relationship Id="rId101" Type="http://schemas.openxmlformats.org/officeDocument/2006/relationships/externalLink" Target="externalLinks/externalLink87.xml"/><Relationship Id="rId12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109" Type="http://schemas.openxmlformats.org/officeDocument/2006/relationships/externalLink" Target="externalLinks/externalLink95.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6" Type="http://schemas.openxmlformats.org/officeDocument/2006/relationships/externalLink" Target="externalLinks/externalLink62.xml"/><Relationship Id="rId97" Type="http://schemas.openxmlformats.org/officeDocument/2006/relationships/externalLink" Target="externalLinks/externalLink83.xml"/><Relationship Id="rId104" Type="http://schemas.openxmlformats.org/officeDocument/2006/relationships/externalLink" Target="externalLinks/externalLink90.xml"/><Relationship Id="rId120" Type="http://schemas.openxmlformats.org/officeDocument/2006/relationships/theme" Target="theme/theme1.xml"/><Relationship Id="rId125"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externalLink" Target="externalLinks/externalLink57.xml"/><Relationship Id="rId92" Type="http://schemas.openxmlformats.org/officeDocument/2006/relationships/externalLink" Target="externalLinks/externalLink78.xml"/><Relationship Id="rId2" Type="http://schemas.openxmlformats.org/officeDocument/2006/relationships/worksheet" Target="worksheets/sheet2.xml"/><Relationship Id="rId29" Type="http://schemas.openxmlformats.org/officeDocument/2006/relationships/externalLink" Target="externalLinks/externalLink15.xml"/><Relationship Id="rId24" Type="http://schemas.openxmlformats.org/officeDocument/2006/relationships/externalLink" Target="externalLinks/externalLink10.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66" Type="http://schemas.openxmlformats.org/officeDocument/2006/relationships/externalLink" Target="externalLinks/externalLink52.xml"/><Relationship Id="rId87" Type="http://schemas.openxmlformats.org/officeDocument/2006/relationships/externalLink" Target="externalLinks/externalLink73.xml"/><Relationship Id="rId110" Type="http://schemas.openxmlformats.org/officeDocument/2006/relationships/externalLink" Target="externalLinks/externalLink96.xml"/><Relationship Id="rId115" Type="http://schemas.openxmlformats.org/officeDocument/2006/relationships/externalLink" Target="externalLinks/externalLink10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CORPCENT\BCPCORP\MAPAS_PP\EV_DF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gerardo\RELAT&#211;RIO%20ERSE%202008\Areatrab\Trabalho%20-%20Miguel%20Monraia\ERSE\Imobilizado\Subven&#231;&#245;es\2002\AMT%20SUBV%20EXERC%202002.XLS" TargetMode="External"/></Relationships>
</file>

<file path=xl/externalLinks/_rels/externalLink100.xml.rels><?xml version="1.0" encoding="UTF-8" standalone="yes"?>
<Relationships xmlns="http://schemas.openxmlformats.org/package/2006/relationships"><Relationship Id="rId1" Type="http://schemas.microsoft.com/office/2006/relationships/xlExternalLinkPath/xlPathMissing" Target="Worksheet%20in%208320%20Operating%20Expenses%20Combined%20Leadsheet"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DOCUME~1\frafael\LOCALS~1\Temp\8722%20Teste%20&#224;%20Estimativa%20de%20Imposto%20a%2031.12.2002.xls" TargetMode="External"/></Relationships>
</file>

<file path=xl/externalLinks/_rels/externalLink102.xml.rels><?xml version="1.0" encoding="UTF-8" standalone="yes"?>
<Relationships xmlns="http://schemas.openxmlformats.org/package/2006/relationships"><Relationship Id="rId1" Type="http://schemas.microsoft.com/office/2006/relationships/xlExternalLinkPath/xlPathMissing" Target="Worksheet%20in%208655%20Custos%20extraordin&#225;rios%20Leadsheet"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C:\4200_REN_Atl&#226;ntico\10_Outubro\TITULOS\TIT96\TIT0796\CARTEI~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O:\4200_REN_Atl&#226;ntico\10_Outubro\TITULOS\TIT96\TIT0796\CARTEI~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4200_REN_Atl&#226;ntico/10_Outubro/TITULOS/TIT96/TIT0796/CARTEI~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CLIENTES\Modelo%2022\BCP%20(Engag%23%20525882TA7)\Comercial%20Imobili&#225;ria\CLIENTES\CITIBANK\97%20-%20M22\97%20-%20M2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CLIENTES\CITIBANK\97%20-%20M22\97%20-%20M2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CLIENTES\CLIENTES\Grupo%20BCP\Proced.+Estim.%20+Mod%2022%2098%20e%2099\BII\BII%20-%2099\BII%20-%2099%20Revis&#227;o%20da%20Modelo%2022\BII%20Sede%20e%20SFE\CLIENTES\CITIBANK\97%20-%20M22\97%20-%20M2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ncentivos\Incentivo%20&#224;%20extens&#227;o%20de%20vida%20&#250;til\2014\Linhas\acompanhamento_linha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ep_Fin\JVClosing\Reporting\May%20Reports\WORK\MESRE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CGC\Administracao\Apoio%20-%20CGC%20-%20Jos&#233;%20Maria\Relat&#243;rios\Relat&#243;rios%20Gerenciais\Relat%2010%20Out\Relat%20VitorJorge%209Set03\auxiliar_ajusteI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1724038\Sara%20-%20L&#237;lia\Contabilidade%20Geral\PETROGAL\2001\Caderno_Resultados2001\12-2001\2723_2001_DEZEMB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Relat&#243;rio%20de%20Controlo%20Or&#231;amental\2006\AGO06\Investimento-AGO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Areatrab\Carolina\Areatrab\Carolina\Modelos_Proposta_Tarifas_REN\Setembro%202002\Inputs\quadro21setembro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avem03\SVCF\Areatrab\Trabalho%20-%20Miguel%20Monraia\ERSE\SECTOR%20ELECTRICIDADE\Actividades%20REN%202006\12%20Dezembro%202006\Areatrab\Trabalho%20-%20Miguel%20Monraia\ERSE\Imobilizado\Subven&#231;&#245;es\2002\AMT%20SUBV%20EXERC%2020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Areatrab\Modelos_Proposta_Tarifas_REN\Junho_2004\INPUTS_CSEP\Copiar%20de%20quadro21automatico_200507_mai_06_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OMUM\Producao%20em%20Regime%20Especial\Modelo%20de%20Previs&#227;o\PRE_Real-Estim-Prev_2011-06-15.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Sistema%20Informa&#231;&#227;o\Informa&#231;&#227;o%20F&#237;sica\Produ&#231;&#227;o\Produ&#231;&#227;o\Diagrama%20carga%20dia%20pon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Dados%20C\a_FDS_TRABALHO\1.Modelo_Tarif&#225;rio_Ano_Gas_2009_2010_RENArmazenage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Contabilidade%20Geral\2000\Caderno_Resultados2000\10_2000\OUT_2000fc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Documents%20and%20Settings\FDMarques\Local%20Settings\Temporary%20Internet%20Files\OLKDA\VISATEJO%20ORC%202002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isboa02\CG\Relat&#243;rio%20de%20Controlo%20Or&#231;amental\Relat&#243;rio%20Junho\Oferta%20e%20procura%20reais_20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Relat&#243;rio%20de%20Controlo%20Or&#231;amental\Relat&#243;rio%20Junho\Oferta%20e%20procura%20reais_2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CLIENTES\Cofaco\1999-12\J.%20A.%20Pacheco\C%20-%20Fixed%20Assets\LIXO%20PROVIS&#211;RIO\Amortiza&#231;&#245;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CLIENTES\Cofaco\1999-12\J.%20A.%20Pacheco\C%20-%20Fixed%20Assets\LIXO%20PROVIS&#211;RIO\Teste%20&#224;s%20Amortiza&#231;&#245;es%20-%20Nov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avem03\SVCF\CLIENTES\Modelo%2022\BCP%20(Engag%23%20525882TA7)\Comercial%20Imobili&#225;ria\CLIENTES\CITIBANK\97%20-%20M22\97%20-%20M2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Tarifas%20G&#225;s%20Natural\02.Contas%20Previsionais\T_2019_2020%20-%20Previsional%202019-2020\Armazenagem\Normas%202_AS%20finais%20-%20Prev%20(publicado%20ERSE)-tarifas%202019-2020_input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Areatrab\Carolina\Areatrab\Carolina\Modelos_Proposta_Tarifas_REN\Setembro%202002\Inputs\quadro21setembro20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isboa02\CG\or&#231;amento%202003\Vers&#227;o%20Final(16Dez)\Or&#231;amento2003%2030dez%20c%20corr.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ERSE\2017_%20Novos%20%20mapas%20ERSE\CUR\Copy%20of%20N8_CURR%20final%20-%20Real%20-%2020180313.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Documents%20and%20Settings\e401700\Local%20Settings\Temporary%20Internet%20Files\Content.Outlook\4H4W51DS\OR&#199;AMENTO\2005\4017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ocuments%20and%20Settings\larcastro\Local%20Settings\Temporary%20Internet%20Files\OLK15\8700%20INCOME%20TAX%20Leadshe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Resumo%20conting&#234;ncia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or&#231;amento%202003\Vers&#227;o%20Final(16Dez)\Or&#231;amento2003%2030dez%20c%20corr.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O:\Documents%20and%20Settings\nfigueiredo\Desktop\IAS_Capital_NovasEmpresas_2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O:\Participa&#231;&#245;es\PF_BCPAtlant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cavem03\SVCF\CLIENTES\CITIBANK\97%20-%20M22\97%20-%20M2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Temp\notesF18FF2\Santander\BP_REN_Global_Draft_200701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gestinfe\cae\CAE_0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Clientes_gerais\Sanfil\Auto%20Henriques\CLIENTES\CITIBANK\97%20-%20M22\97%20-%20M2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Rocha\Pessoal\DFA_SES\08_ESI\Trabalho_ESI\Modelo%20Economico%20Cogera&#231;&#227;o.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Clientes\Deutsche%20Bank\DB%20Cr&#233;dito\Work%20Papers\Exerc&#237;cio%202001\DB%20Cr&#233;dito%20-%20Conting&#234;ncias%20fiscais%202001%20(draft-31.12.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Relat&#243;rio%20de%20Controlo%20Or&#231;amental\2004\OUT04\Relat&#243;rio%20out0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O:\CLIENTES\Compliance\Modelo%2022\Work%20Papers%20(Rever!!!)\CLIENTES\CITIBANK\97%20-%20M22\97%20-%20M2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CLIENTES\Compliance\Modelo%2022\Work%20Papers%20(Rever!!!)\CLIENTES\CITIBANK\97%20-%20M22\97%20-%20M2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O:\Documents%20and%20Settings\ccferreira\Local%20Settings\Temporary%20Internet%20Files\OLKBB\CLIENTES\CITIBANK\97%20-%20M22\97%20-%20M2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acavem00\acsep\gestinfe\cae\CAE_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cavem03\SVCF\CLIENTES\CLIENTES\Grupo%20BCP\Proced.+Estim.%20+Mod%2022%2098%20e%2099\BII\BII%20-%2099\BII%20-%2099%20Revis&#227;o%20da%20Modelo%2022\BII%20Sede%20e%20SFE\CLIENTES\CITIBANK\97%20-%20M22\97%20-%20M2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acavem00\ACSEP\gestinfe\mes\bal\2003\Balcom0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Temp\notes6030C8\Balcom0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Documents%20and%20Settings\FDMarques\Local%20Settings\Temporary%20Internet%20Files\OLKDA\GDP%20ORC%202002%20OP%202003_2006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KQK9DBR3\Reparticao_balanco_2009_201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OR&#199;AMENTOS%20REN\Or&#231;amento%20p&#170;%202006\vers&#227;o%20final%20dez05\Or&#231;amento%20da%20REN%202006%20(VFinal-Dez0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X:\ORCAM\2000\ORCAM003.XLS"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7110%20Movimento%20da%20Situa&#231;&#227;o%20L&#237;quida"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SAP\0Versao21Jul04\Relat&#243;rio%20out04(3&#170;%20vers&#227;o%20dos%20desvio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Areatrab\Carolina\Areatrab\Carolina\Modelos_Proposta_Tarifas_REN\Abril_2002\ORCAM03_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REN\DR_orc2007_Carolin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724038\Sara%20-%20L&#237;lia\Contabilidade%20Geral\PETROGAL\2001\Caderno_Resultados2001\12-2001\Cusp2001_DEZEMBRO.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O:\CLIENTES\Clientes%202000\Modelo%2022-%202000\Grupo%20BCP\AF%20Fundos%20Mobili&#225;rios\Resumo%20conting&#234;ncias9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O:\Documents%20and%20Settings\tsilva\My%20Documents\Clientes\Grupo%20BCP\BCP%20-%20Ass.%20Fin\Estimativa\2000\99\Modelo%2022\CLIENTES\CITIBANK\97%20-%20M22\97%20-%20M2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lalexandre\Mod.22\Delphi\2003\DELPHI-20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Users\822345\Desktop\2008-02-25%20Lisboagas%202047.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Users\822345\AppData\Local\Microsoft\Windows\Temporary%20Internet%20Files\Content.Outlook\DKHY6YTK\2008-02-25%20Lisboagas%20204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Users/822345/AppData/Local/Microsoft/Windows/Temporary%20Internet%20Files/Content.Outlook/DKHY6YTK/2008-02-25%20Lisboagas%20204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Clientes\GDP\Transg&#225;s%202007\Analysis%20file\Due%20diligence\Modelos\Modelos%20AS_IS%20alterados\2.%20Lusitaniagas\2007-03-16\2007-03-16%20Lusitaniaga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Clientes/GDP/Transg&#225;s%202007/Analysis%20file/Due%20diligence/Modelos/Modelos%20AS_IS%20alterados/2.%20Lusitaniagas/2007-03-16/2007-03-16%20Lusitaniaga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O:\CORPCENT\BCPCORP\CONS\PP3\AJSITLIQ\AJSITLIQ.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ARocha\Pessoal\DFA_SES\08_ESI\Trabalho_ESI\Outros\Modelo%20Economico%20Cogera&#231;&#227;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724038\Sara%20-%20L&#237;lia\Contabilidade%20Geral\PETROGAL\2001\Caderno_Resultados2001\12-2001\Devc2001_DEZMBRO.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M:\1.Informacao_Regulatoria\1.4.Ano_Gas_2010_2011\Contas_Reguladas_2008_2009\REN_Armazenagem\1.Modelo_Tarif&#225;rio_Ano_Gas_2010_2011_RENArmazenagem.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CLIME25\Mapas\GESTOR.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1724038\Sara%20-%20L&#237;lia\Contabilidade%20Geral\PETROGAL\2001\Caderno_Resultados2001\12-2001\nlin2001_DEZEMBRO.xls"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Worksheet%20in%205215%20Equivalencia%20Patrimonial"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OR&#199;AMENTOS%20REN\Or&#231;amento%20p&#170;%202006\vers&#227;o%20inicial%20jul05\Or&#231;amento%20da%20REN%202006%20(JUL05).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O:\My%20Documents\Clientes\Banking&amp;Finance\Grupo%20BCP\BCP\AF%20GP\99\Nuno%20M\B.B.V\Midas\Midas-%20pap_trab9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D:\4200_REN_Atl&#226;ntico\10_Outubro\TITULOS\TIT96\TIT0796\CARTEI~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R:\AREATRAB\VEIGA\Reformas%20FP%2020030912.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IPO\informa&#231;&#227;o%20a%20enviar_1Set-ultima%20vers&#227;o\HIP%20com%20CAE_v3.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W:\Dados%20C\a_FDS_TRABALHO\Modelo_base_Or&#231;amento_REN_Armazenagem_No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DOCUME~1\ANDR&#201;R~1\LOCALS~1\Temp\Rar$DI04.602\SimTVCF_ELE_2008_NT_BTE_v1.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CLIENTES\CLIENTES\Grupo%20BCP\Proced.+Estim.%20+Mod%2022%2098%20e%2099\BII\BII%20-%2099\BII%20-%2099%20Revis&#227;o%20da%20Modelo%2022\BII%20Sede%20e%20SFE\CLIENTES\CITIBANK\97%20-%20M22\97%20-%20M2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O:\DOCUME~1\nalves\LOCALS~1\Temp\CLIENTES\CITIBANK\97%20-%20M22\97%20-%20M2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O:\AADocumentos\AAClientes\Ano2002\ASonaeSgps\30Jun02\Consolidado\CONTAS_NIVEL.xls"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Worksheet%20in%208315%20Testes%20a%20FSE's%20@%2031.12.2006"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Users\mluis\Documents\manufacturing\Chanel%20-%20Estimativa%20de%20%20IRC%20_2008.xls"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Worksheet%20in%206681%20Teste%20FPensoes%20e%20Beneficios%20de%20Reforma"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61292%20Teste%20&#224;%20Provis&#227;o%20para%20Riscos%20e%20Encargos%20-%20Complementos%20de%20Reforma" TargetMode="External"/></Relationships>
</file>

<file path=xl/externalLinks/_rels/externalLink88.xml.rels><?xml version="1.0" encoding="UTF-8" standalone="yes"?>
<Relationships xmlns="http://schemas.openxmlformats.org/package/2006/relationships"><Relationship Id="rId1" Type="http://schemas.microsoft.com/office/2006/relationships/xlExternalLinkPath/xlPathMissing" Target="Worksheet%20in%20%20%208311%20Teste%20FSE&#180;s%20(RAS%20e%20Detalhe)%20-%2031.03.02%20(JPS)" TargetMode="External"/></Relationships>
</file>

<file path=xl/externalLinks/_rels/externalLink89.xml.rels><?xml version="1.0" encoding="UTF-8" standalone="yes"?>
<Relationships xmlns="http://schemas.openxmlformats.org/package/2006/relationships"><Relationship Id="rId1" Type="http://schemas.microsoft.com/office/2006/relationships/xlExternalLinkPath/xlPathMissing" Target="Worksheet%20in%205641%20Movimento%20Imobilizado"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reatrab\Trabalho%20-%20Miguel%20Monraia\ERSE\SECTOR%20ELECTRICIDADE\Actividades%20REN%202006\12%20Dezembro%202006\Areatrab\Trabalho%20-%20Miguel%20Monraia\ERSE\Imobilizado\Subven&#231;&#245;es\2002\AMT%20SUBV%20EXERC%202002.XLS" TargetMode="External"/></Relationships>
</file>

<file path=xl/externalLinks/_rels/externalLink90.xml.rels><?xml version="1.0" encoding="UTF-8" standalone="yes"?>
<Relationships xmlns="http://schemas.openxmlformats.org/package/2006/relationships"><Relationship Id="rId1" Type="http://schemas.microsoft.com/office/2006/relationships/xlExternalLinkPath/xlPathMissing" Target="Worksheet%20in%206620%20Teste%20ao%20movimento%20das%20provis&#245;es%20ore_corrigido"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Ana%20Sofia%20Antunes\Petrogal\Petrogal_Provis&#245;es_Dez2006_.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My%20documents\Galp%20energia\GALP%20JUNHO-07\Galpenergia\Galp%20Energia%20-%20Junho%202007.xls"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Worksheet%20in%206116%20Saldos%20intra-grupo" TargetMode="External"/></Relationships>
</file>

<file path=xl/externalLinks/_rels/externalLink94.xml.rels><?xml version="1.0" encoding="UTF-8" standalone="yes"?>
<Relationships xmlns="http://schemas.openxmlformats.org/package/2006/relationships"><Relationship Id="rId1" Type="http://schemas.microsoft.com/office/2006/relationships/xlExternalLinkPath/xlPathMissing" Target="Worksheet%20in%206210%20Acr&#233;scimos%20de%20Custos%20Leadsheet"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Worksheet%20in%205480%20Movimento%20da%20Provis&#227;o%20para%20Deprecia&#231;&#227;o%20de%20Exist&#234;ncia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TRABALHOS\Seniors\Milton%20Melo\GALP%20PISL\Petrogal_PISL_30Jun2005.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Lu&#237;s%20Marques\Petrogal\AUDIT%2031-DEZ-2005\EstimatPetrogal_Dezembro2005_DT.xl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8326%20An&#225;lise%20aos%20FSE's%20a%2031.12.2005"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Worksheet%20in%205611%20Mapa%20de%20Movimento%20de%20Imobilizado%20a%2031-12-200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rametros"/>
      <sheetName val="EV_DFIN"/>
    </sheetNames>
    <definedNames>
      <definedName name="Module1.inicia_pp3"/>
    </defined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Trabalho"/>
    </sheetNames>
    <sheetDataSet>
      <sheetData sheetId="0"/>
      <sheetData sheetId="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Selecção"/>
      <sheetName val="T40-1-Fundo Pensoes - cobertas"/>
    </sheetNames>
    <sheetDataSet>
      <sheetData sheetId="0"/>
      <sheetData sheetId="1"/>
      <sheetData sheetId="2"/>
      <sheetData sheetId="3"/>
      <sheetData sheetId="4" refreshError="1"/>
      <sheetData sheetId="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s>
    <sheetDataSet>
      <sheetData sheetId="0" refreshError="1"/>
      <sheetData sheetId="1"/>
      <sheetData sheetId="2"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42-3"/>
      <sheetName val="ALVXXL01"/>
      <sheetName val="T_42_3"/>
      <sheetName val="BAL"/>
      <sheetName val="NOTES "/>
      <sheetName val="INFO"/>
      <sheetName val="P&am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_42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Resumo"/>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T-14"/>
      <sheetName val="BS_4"/>
      <sheetName val="Folha2"/>
      <sheetName val="BD - Oport"/>
      <sheetName val="Índice WP"/>
      <sheetName val="CC_SNC"/>
      <sheetName val="BD_-_Oport"/>
      <sheetName val="WIB"/>
      <sheetName val="Suporte"/>
      <sheetName val="Definitions"/>
      <sheetName val="BD_-_Oport1"/>
      <sheetName val="Índice_WP"/>
      <sheetName val="APOIO"/>
      <sheetName val="TB"/>
      <sheetName val="Estrutura FST"/>
      <sheetName val="Índice_WP4"/>
      <sheetName val="BD_-_Oport5"/>
      <sheetName val="BD_-_Oport2"/>
      <sheetName val="Índice_WP1"/>
      <sheetName val="BD_-_Oport3"/>
      <sheetName val="Índice_WP2"/>
      <sheetName val="BD_-_Oport4"/>
      <sheetName val="Índice_WP3"/>
      <sheetName val="Estrutura_FS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03"/>
      <sheetName val="abr03"/>
      <sheetName val="mai03"/>
      <sheetName val="jun03"/>
      <sheetName val="jul03"/>
      <sheetName val="ago03"/>
      <sheetName val="set03"/>
      <sheetName val="out03"/>
      <sheetName val="nov03"/>
      <sheetName val="dez03"/>
      <sheetName val="#REF"/>
      <sheetName val="auxiliar_ajusteIP"/>
      <sheetName val="AV_NVin"/>
      <sheetName val="receita 6M"/>
      <sheetName val="receita 9M"/>
      <sheetName val="Lookup (DimCurrency)"/>
      <sheetName val="Lookup (DimFlowDescription)"/>
      <sheetName val="receita_6M"/>
      <sheetName val="receita_9M"/>
      <sheetName val="receita_6M1"/>
      <sheetName val="receita_9M1"/>
      <sheetName val="receita_6M2"/>
      <sheetName val="receita_9M2"/>
      <sheetName val="receita_6M3"/>
      <sheetName val="receita_9M3"/>
      <sheetName val="receita_6M4"/>
      <sheetName val="receita_9M4"/>
      <sheetName val="Lookup_(DimCurrency)"/>
      <sheetName val="Lookup_(DimFlowDescription)"/>
      <sheetName val="receita_6M5"/>
      <sheetName val="receita_9M5"/>
      <sheetName val="Lookup_(DimCurrency)1"/>
      <sheetName val="Lookup_(DimFlowDescription)1"/>
      <sheetName val="receita_6M6"/>
      <sheetName val="receita_9M6"/>
      <sheetName val="Lookup_(DimCurrency)2"/>
      <sheetName val="Lookup_(DimFlowDescription)2"/>
      <sheetName val="Opções para menus"/>
      <sheetName val="Info"/>
      <sheetName val="Vento details"/>
      <sheetName val="Finance_Inputs"/>
      <sheetName val="LISTAS - ESCONDER"/>
      <sheetName val="03_Contract Typologies"/>
      <sheetName val="10_Rental Object Type"/>
      <sheetName val="09_Yes or No"/>
      <sheetName val="11_Periodicity"/>
      <sheetName val="07_Rent Rule"/>
      <sheetName val="08_Companies"/>
      <sheetName val="06_Condition"/>
      <sheetName val="13_Calculation Formula"/>
      <sheetName val="12_Payment method"/>
      <sheetName val="02_B.Partner Roles"/>
      <sheetName val="04_Usage Types"/>
      <sheetName val="14_Objective condition"/>
      <sheetName val="Balanço"/>
      <sheetName val="receita_6M7"/>
      <sheetName val="receita_9M7"/>
      <sheetName val="Lookup_(DimCurrency)3"/>
      <sheetName val="Lookup_(DimFlowDescription)3"/>
      <sheetName val="Opções_para_menus"/>
      <sheetName val="Vento_details"/>
      <sheetName val="LISTAS_-_ESCONDER"/>
      <sheetName val="03_Contract_Typologies"/>
      <sheetName val="10_Rental_Object_Type"/>
      <sheetName val="09_Yes_or_No"/>
      <sheetName val="07_Rent_Rule"/>
      <sheetName val="13_Calculation_Formula"/>
      <sheetName val="12_Payment_method"/>
      <sheetName val="02_B_Partner_Roles"/>
      <sheetName val="04_Usage_Types"/>
      <sheetName val="14_Objective_condition"/>
      <sheetName val="receita_6M8"/>
      <sheetName val="receita_9M8"/>
      <sheetName val="Lookup_(DimCurrency)4"/>
      <sheetName val="Lookup_(DimFlowDescription)4"/>
      <sheetName val="Opções_para_menus1"/>
      <sheetName val="Vento_details1"/>
      <sheetName val="LISTAS_-_ESCONDER1"/>
      <sheetName val="03_Contract_Typologies1"/>
      <sheetName val="10_Rental_Object_Type1"/>
      <sheetName val="09_Yes_or_No1"/>
      <sheetName val="07_Rent_Rule1"/>
      <sheetName val="13_Calculation_Formula1"/>
      <sheetName val="12_Payment_method1"/>
      <sheetName val="02_B_Partner_Roles1"/>
      <sheetName val="04_Usage_Types1"/>
      <sheetName val="14_Objective_condition1"/>
      <sheetName val="receita_6M9"/>
      <sheetName val="receita_9M9"/>
      <sheetName val="Lookup_(DimCurrency)5"/>
      <sheetName val="Lookup_(DimFlowDescription)5"/>
      <sheetName val="Opções_para_menus2"/>
      <sheetName val="Vento_details2"/>
      <sheetName val="LISTAS_-_ESCONDER2"/>
      <sheetName val="03_Contract_Typologies2"/>
      <sheetName val="10_Rental_Object_Type2"/>
      <sheetName val="09_Yes_or_No2"/>
      <sheetName val="07_Rent_Rule2"/>
      <sheetName val="13_Calculation_Formula2"/>
      <sheetName val="12_Payment_method2"/>
      <sheetName val="02_B_Partner_Roles2"/>
      <sheetName val="04_Usage_Types2"/>
      <sheetName val="14_Objective_condition2"/>
      <sheetName val="Menu"/>
      <sheetName val="receita_6M10"/>
      <sheetName val="receita_9M10"/>
      <sheetName val="Lookup_(DimCurrency)6"/>
      <sheetName val="Lookup_(DimFlowDescription)6"/>
      <sheetName val="Opções_para_menus3"/>
      <sheetName val="Vento_details3"/>
      <sheetName val="LISTAS_-_ESCONDER3"/>
      <sheetName val="03_Contract_Typologies3"/>
      <sheetName val="10_Rental_Object_Type3"/>
      <sheetName val="09_Yes_or_No3"/>
      <sheetName val="07_Rent_Rule3"/>
      <sheetName val="13_Calculation_Formula3"/>
      <sheetName val="12_Payment_method3"/>
      <sheetName val="02_B_Partner_Roles3"/>
      <sheetName val="04_Usage_Types3"/>
      <sheetName val="14_Objective_condition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MLP "/>
      <sheetName val="IMPRESSÃO_MÊS"/>
      <sheetName val="MOV. POR FORA"/>
      <sheetName val="Acrésc_Dif"/>
      <sheetName val="INV.FINANCEIROS"/>
      <sheetName val="EMPRÉSTIMOS"/>
      <sheetName val="ACRÉSCIMOS"/>
      <sheetName val="DOWNLOAD "/>
      <sheetName val="DOWNLOAD 97"/>
      <sheetName val="MACRO3"/>
      <sheetName val="MOV_ POR FORA"/>
      <sheetName val="Actif"/>
      <sheetName val="Passif"/>
      <sheetName val="TESTE"/>
    </sheetNames>
    <sheetDataSet>
      <sheetData sheetId="0">
        <row r="20">
          <cell r="N20" t="str">
            <v>31 DEZ 2001</v>
          </cell>
        </row>
      </sheetData>
      <sheetData sheetId="1" refreshError="1">
        <row r="20">
          <cell r="N20" t="str">
            <v>31 DEZ 2001</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s"/>
      <sheetName val="Novo Desvio"/>
      <sheetName val="Dados"/>
      <sheetName val="Invest por obra"/>
      <sheetName val="ICursoMes"/>
      <sheetName val="ICursoAno"/>
      <sheetName val="ICursoAnoDet"/>
      <sheetName val="IExplMes"/>
      <sheetName val="IExplAno"/>
      <sheetName val="IExplAnoDet"/>
      <sheetName val="IExplActMes"/>
      <sheetName val="RAB"/>
    </sheetNames>
    <sheetDataSet>
      <sheetData sheetId="0">
        <row r="4">
          <cell r="B4" t="str">
            <v>VALORES REAIS DE 2006</v>
          </cell>
        </row>
        <row r="5">
          <cell r="B5" t="str">
            <v>INVESTIMENTO</v>
          </cell>
        </row>
        <row r="7">
          <cell r="B7" t="str">
            <v xml:space="preserve"> (milhões de euros)</v>
          </cell>
        </row>
        <row r="8">
          <cell r="F8" t="str">
            <v>Acumulado do Ano</v>
          </cell>
          <cell r="G8" t="str">
            <v>Jan</v>
          </cell>
          <cell r="H8" t="str">
            <v>Fev</v>
          </cell>
          <cell r="I8" t="str">
            <v>Mar</v>
          </cell>
          <cell r="J8" t="str">
            <v>Abr</v>
          </cell>
          <cell r="K8" t="str">
            <v>Mai</v>
          </cell>
          <cell r="L8" t="str">
            <v>Jun</v>
          </cell>
          <cell r="M8" t="str">
            <v>Jul</v>
          </cell>
          <cell r="N8" t="str">
            <v>Ago</v>
          </cell>
          <cell r="O8" t="str">
            <v>Set</v>
          </cell>
          <cell r="P8" t="str">
            <v>Out</v>
          </cell>
          <cell r="Q8" t="str">
            <v>Nov</v>
          </cell>
          <cell r="R8" t="str">
            <v>Dez</v>
          </cell>
        </row>
        <row r="9">
          <cell r="B9" t="str">
            <v>Área SEP</v>
          </cell>
        </row>
        <row r="10">
          <cell r="B10" t="str">
            <v xml:space="preserve">  Comercial do SEP (CS)</v>
          </cell>
          <cell r="F10">
            <v>0</v>
          </cell>
          <cell r="G10">
            <v>0</v>
          </cell>
          <cell r="H10">
            <v>0</v>
          </cell>
          <cell r="I10">
            <v>0</v>
          </cell>
          <cell r="J10">
            <v>0</v>
          </cell>
          <cell r="K10">
            <v>0</v>
          </cell>
          <cell r="L10">
            <v>0</v>
          </cell>
          <cell r="M10">
            <v>0</v>
          </cell>
          <cell r="N10">
            <v>0</v>
          </cell>
          <cell r="O10" t="str">
            <v/>
          </cell>
          <cell r="P10" t="str">
            <v/>
          </cell>
          <cell r="Q10" t="str">
            <v/>
          </cell>
          <cell r="R10" t="str">
            <v/>
          </cell>
        </row>
        <row r="11">
          <cell r="B11" t="str">
            <v xml:space="preserve">  Gestor do sistema (GS)</v>
          </cell>
          <cell r="F11">
            <v>5.5390099999999998E-2</v>
          </cell>
          <cell r="G11">
            <v>0</v>
          </cell>
          <cell r="H11">
            <v>0</v>
          </cell>
          <cell r="I11">
            <v>1.7975000000000001E-2</v>
          </cell>
          <cell r="J11">
            <v>0</v>
          </cell>
          <cell r="K11">
            <v>0</v>
          </cell>
          <cell r="L11">
            <v>0</v>
          </cell>
          <cell r="M11">
            <v>3.74151E-2</v>
          </cell>
          <cell r="N11">
            <v>0</v>
          </cell>
          <cell r="O11" t="str">
            <v/>
          </cell>
          <cell r="P11" t="str">
            <v/>
          </cell>
          <cell r="Q11" t="str">
            <v/>
          </cell>
          <cell r="R11" t="str">
            <v/>
          </cell>
        </row>
        <row r="12">
          <cell r="B12" t="str">
            <v>Área SEI</v>
          </cell>
        </row>
        <row r="13">
          <cell r="B13" t="str">
            <v xml:space="preserve">  Produção em Regime Especial (PE)</v>
          </cell>
          <cell r="F13">
            <v>0</v>
          </cell>
          <cell r="G13">
            <v>0</v>
          </cell>
          <cell r="H13">
            <v>0</v>
          </cell>
          <cell r="I13">
            <v>0</v>
          </cell>
          <cell r="J13">
            <v>0</v>
          </cell>
          <cell r="K13">
            <v>0</v>
          </cell>
          <cell r="L13">
            <v>0</v>
          </cell>
          <cell r="M13">
            <v>0</v>
          </cell>
          <cell r="N13">
            <v>0</v>
          </cell>
          <cell r="O13" t="str">
            <v/>
          </cell>
          <cell r="P13" t="str">
            <v/>
          </cell>
          <cell r="Q13" t="str">
            <v/>
          </cell>
          <cell r="R13" t="str">
            <v/>
          </cell>
        </row>
        <row r="14">
          <cell r="B14" t="str">
            <v xml:space="preserve">  Gestor de Ofertas</v>
          </cell>
          <cell r="F14">
            <v>0</v>
          </cell>
          <cell r="G14">
            <v>0</v>
          </cell>
          <cell r="H14">
            <v>0</v>
          </cell>
          <cell r="I14">
            <v>0</v>
          </cell>
          <cell r="J14">
            <v>0</v>
          </cell>
          <cell r="K14">
            <v>0</v>
          </cell>
          <cell r="L14">
            <v>0</v>
          </cell>
          <cell r="M14">
            <v>0</v>
          </cell>
          <cell r="N14">
            <v>0</v>
          </cell>
          <cell r="O14" t="str">
            <v/>
          </cell>
          <cell r="P14" t="str">
            <v/>
          </cell>
          <cell r="Q14" t="str">
            <v/>
          </cell>
          <cell r="R14" t="str">
            <v/>
          </cell>
        </row>
        <row r="15">
          <cell r="B15" t="str">
            <v>Área Rede</v>
          </cell>
        </row>
        <row r="16">
          <cell r="B16" t="str">
            <v xml:space="preserve">  Exploração (EX)</v>
          </cell>
          <cell r="F16">
            <v>3.3512059699999996</v>
          </cell>
          <cell r="G16">
            <v>2.4127700000000002E-2</v>
          </cell>
          <cell r="H16">
            <v>6.0786399999999997E-2</v>
          </cell>
          <cell r="I16">
            <v>1.00252874</v>
          </cell>
          <cell r="J16">
            <v>0.20062283</v>
          </cell>
          <cell r="K16">
            <v>8.3313579999999998E-2</v>
          </cell>
          <cell r="L16">
            <v>0.76465762000000004</v>
          </cell>
          <cell r="M16">
            <v>0.61280109000000005</v>
          </cell>
          <cell r="N16">
            <v>0.60236800999999995</v>
          </cell>
          <cell r="O16" t="str">
            <v/>
          </cell>
          <cell r="P16" t="str">
            <v/>
          </cell>
          <cell r="Q16" t="str">
            <v/>
          </cell>
          <cell r="R16" t="str">
            <v/>
          </cell>
        </row>
        <row r="17">
          <cell r="B17" t="str">
            <v xml:space="preserve">  Equipamento</v>
          </cell>
          <cell r="F17">
            <v>110.85076443</v>
          </cell>
          <cell r="G17">
            <v>5.873412909999999</v>
          </cell>
          <cell r="H17">
            <v>9.4393031799999996</v>
          </cell>
          <cell r="I17">
            <v>15.278563329999999</v>
          </cell>
          <cell r="J17">
            <v>17.467030189999999</v>
          </cell>
          <cell r="K17">
            <v>15.448984640000001</v>
          </cell>
          <cell r="L17">
            <v>16.904041589999999</v>
          </cell>
          <cell r="M17">
            <v>15.633355529999999</v>
          </cell>
          <cell r="N17">
            <v>14.806073059999999</v>
          </cell>
          <cell r="O17" t="str">
            <v/>
          </cell>
          <cell r="P17" t="str">
            <v/>
          </cell>
          <cell r="Q17" t="str">
            <v/>
          </cell>
          <cell r="R17" t="str">
            <v/>
          </cell>
        </row>
        <row r="18">
          <cell r="B18" t="str">
            <v xml:space="preserve">        Equipamento - Linhas (EQ)</v>
          </cell>
          <cell r="F18">
            <v>58.587005179999998</v>
          </cell>
          <cell r="G18">
            <v>2.2735058699999997</v>
          </cell>
          <cell r="H18">
            <v>5.5475539899999999</v>
          </cell>
          <cell r="I18">
            <v>7.2743808699999999</v>
          </cell>
          <cell r="J18">
            <v>10.88383574</v>
          </cell>
          <cell r="K18">
            <v>8.9703091400000012</v>
          </cell>
          <cell r="L18">
            <v>7.9129051200000005</v>
          </cell>
          <cell r="M18">
            <v>7.1004753200000001</v>
          </cell>
          <cell r="N18">
            <v>8.6240391299999999</v>
          </cell>
          <cell r="O18" t="str">
            <v/>
          </cell>
          <cell r="P18" t="str">
            <v/>
          </cell>
          <cell r="Q18" t="str">
            <v/>
          </cell>
          <cell r="R18" t="str">
            <v/>
          </cell>
        </row>
        <row r="19">
          <cell r="B19" t="str">
            <v xml:space="preserve">        Equipamento - Subestações (EQ)</v>
          </cell>
          <cell r="F19">
            <v>52.263759250000007</v>
          </cell>
          <cell r="G19">
            <v>3.5999070399999997</v>
          </cell>
          <cell r="H19">
            <v>3.8917491900000005</v>
          </cell>
          <cell r="I19">
            <v>8.0041824599999991</v>
          </cell>
          <cell r="J19">
            <v>6.5831944499999997</v>
          </cell>
          <cell r="K19">
            <v>6.4786754999999996</v>
          </cell>
          <cell r="L19">
            <v>8.9911364699999989</v>
          </cell>
          <cell r="M19">
            <v>8.5328802100000001</v>
          </cell>
          <cell r="N19">
            <v>6.1820339300000002</v>
          </cell>
          <cell r="O19" t="str">
            <v/>
          </cell>
          <cell r="P19" t="str">
            <v/>
          </cell>
          <cell r="Q19" t="str">
            <v/>
          </cell>
          <cell r="R19" t="str">
            <v/>
          </cell>
        </row>
        <row r="20">
          <cell r="B20" t="str">
            <v>Área Planeamento</v>
          </cell>
        </row>
        <row r="21">
          <cell r="B21" t="str">
            <v xml:space="preserve">  Planeamento do Centros produtores (PP)</v>
          </cell>
          <cell r="F21">
            <v>0</v>
          </cell>
          <cell r="G21">
            <v>0</v>
          </cell>
          <cell r="H21">
            <v>0</v>
          </cell>
          <cell r="I21">
            <v>0</v>
          </cell>
          <cell r="J21">
            <v>0</v>
          </cell>
          <cell r="K21">
            <v>0</v>
          </cell>
          <cell r="L21">
            <v>0</v>
          </cell>
          <cell r="M21">
            <v>0</v>
          </cell>
          <cell r="N21">
            <v>0</v>
          </cell>
          <cell r="O21" t="str">
            <v/>
          </cell>
          <cell r="P21" t="str">
            <v/>
          </cell>
          <cell r="Q21" t="str">
            <v/>
          </cell>
          <cell r="R21" t="str">
            <v/>
          </cell>
        </row>
        <row r="22">
          <cell r="B22" t="str">
            <v xml:space="preserve">  Planeamento da Rede (PR)</v>
          </cell>
          <cell r="F22">
            <v>0</v>
          </cell>
          <cell r="G22">
            <v>0</v>
          </cell>
          <cell r="H22">
            <v>0</v>
          </cell>
          <cell r="I22">
            <v>0</v>
          </cell>
          <cell r="J22">
            <v>0</v>
          </cell>
          <cell r="K22">
            <v>0</v>
          </cell>
          <cell r="L22">
            <v>0</v>
          </cell>
          <cell r="M22">
            <v>0</v>
          </cell>
          <cell r="N22">
            <v>0</v>
          </cell>
          <cell r="O22" t="str">
            <v/>
          </cell>
          <cell r="P22" t="str">
            <v/>
          </cell>
          <cell r="Q22" t="str">
            <v/>
          </cell>
          <cell r="R22" t="str">
            <v/>
          </cell>
        </row>
        <row r="23">
          <cell r="B23" t="str">
            <v>Área de Gestão</v>
          </cell>
        </row>
        <row r="24">
          <cell r="B24" t="str">
            <v xml:space="preserve">  Sistemas de Informação (SI) - Telecom. segurança</v>
          </cell>
          <cell r="F24">
            <v>1.8044252099999998</v>
          </cell>
          <cell r="G24">
            <v>0.14451850999999999</v>
          </cell>
          <cell r="H24">
            <v>0.37852179000000002</v>
          </cell>
          <cell r="I24">
            <v>2.5867640000000001E-2</v>
          </cell>
          <cell r="J24">
            <v>2.4036999999999999E-2</v>
          </cell>
          <cell r="K24">
            <v>0.31454665999999998</v>
          </cell>
          <cell r="L24">
            <v>0.37935993000000001</v>
          </cell>
          <cell r="M24">
            <v>0.29297848999999998</v>
          </cell>
          <cell r="N24">
            <v>0.24459518999999999</v>
          </cell>
          <cell r="O24" t="str">
            <v/>
          </cell>
          <cell r="P24" t="str">
            <v/>
          </cell>
          <cell r="Q24" t="str">
            <v/>
          </cell>
          <cell r="R24" t="str">
            <v/>
          </cell>
        </row>
        <row r="26">
          <cell r="B26" t="str">
            <v>Não Específico</v>
          </cell>
          <cell r="F26">
            <v>1.33951548</v>
          </cell>
          <cell r="G26">
            <v>0.18497239000000001</v>
          </cell>
          <cell r="H26">
            <v>0.13592783000000003</v>
          </cell>
          <cell r="I26">
            <v>0.16695200999999998</v>
          </cell>
          <cell r="J26">
            <v>9.7785709999999998E-2</v>
          </cell>
          <cell r="K26">
            <v>0.21981783000000002</v>
          </cell>
          <cell r="L26">
            <v>0.12578887999999999</v>
          </cell>
          <cell r="M26">
            <v>0.25782142000000008</v>
          </cell>
          <cell r="N26">
            <v>0.15044941000000001</v>
          </cell>
          <cell r="O26" t="str">
            <v/>
          </cell>
          <cell r="P26" t="str">
            <v/>
          </cell>
          <cell r="Q26" t="str">
            <v/>
          </cell>
          <cell r="R26" t="str">
            <v/>
          </cell>
        </row>
        <row r="27">
          <cell r="B27" t="str">
            <v xml:space="preserve">        Equipamento informático (SI)</v>
          </cell>
          <cell r="F27">
            <v>0.74503622000000003</v>
          </cell>
          <cell r="G27">
            <v>2.6922060000000001E-2</v>
          </cell>
          <cell r="H27">
            <v>3.1955799999999999E-2</v>
          </cell>
          <cell r="I27">
            <v>4.3463050000000003E-2</v>
          </cell>
          <cell r="J27">
            <v>4.2260000000000003E-4</v>
          </cell>
          <cell r="K27">
            <v>0.19575173000000001</v>
          </cell>
          <cell r="L27">
            <v>8.9115879999999995E-2</v>
          </cell>
          <cell r="M27">
            <v>0.22105768000000001</v>
          </cell>
          <cell r="N27">
            <v>0.13634742</v>
          </cell>
          <cell r="O27" t="str">
            <v/>
          </cell>
          <cell r="P27" t="str">
            <v/>
          </cell>
          <cell r="Q27" t="str">
            <v/>
          </cell>
          <cell r="R27" t="str">
            <v/>
          </cell>
        </row>
        <row r="28">
          <cell r="B28" t="str">
            <v xml:space="preserve">        Sistema SAP (SI)</v>
          </cell>
          <cell r="F28">
            <v>5.33572E-2</v>
          </cell>
          <cell r="G28">
            <v>0</v>
          </cell>
          <cell r="H28">
            <v>0</v>
          </cell>
          <cell r="I28">
            <v>0</v>
          </cell>
          <cell r="J28">
            <v>5.33572E-2</v>
          </cell>
          <cell r="K28">
            <v>0</v>
          </cell>
          <cell r="L28">
            <v>0</v>
          </cell>
          <cell r="M28">
            <v>0</v>
          </cell>
          <cell r="N28">
            <v>0</v>
          </cell>
          <cell r="O28" t="str">
            <v/>
          </cell>
          <cell r="P28" t="str">
            <v/>
          </cell>
          <cell r="Q28" t="str">
            <v/>
          </cell>
          <cell r="R28" t="str">
            <v/>
          </cell>
        </row>
        <row r="29">
          <cell r="B29" t="str">
            <v xml:space="preserve">        Outro investimento </v>
          </cell>
          <cell r="F29">
            <v>0.54112206000000007</v>
          </cell>
          <cell r="G29">
            <v>0.15805033000000002</v>
          </cell>
          <cell r="H29">
            <v>0.10397203000000002</v>
          </cell>
          <cell r="I29">
            <v>0.12348895999999999</v>
          </cell>
          <cell r="J29">
            <v>4.4005909999999995E-2</v>
          </cell>
          <cell r="K29">
            <v>2.40661E-2</v>
          </cell>
          <cell r="L29">
            <v>3.6673000000000004E-2</v>
          </cell>
          <cell r="M29">
            <v>3.67637400000001E-2</v>
          </cell>
          <cell r="N29">
            <v>1.4101990000000009E-2</v>
          </cell>
          <cell r="O29" t="str">
            <v/>
          </cell>
          <cell r="P29" t="str">
            <v/>
          </cell>
          <cell r="Q29" t="str">
            <v/>
          </cell>
          <cell r="R29" t="str">
            <v/>
          </cell>
        </row>
        <row r="30">
          <cell r="B30" t="str">
            <v>Custos directos externos</v>
          </cell>
          <cell r="F30">
            <v>117.40130119000003</v>
          </cell>
          <cell r="G30">
            <v>6.2270315099999998</v>
          </cell>
          <cell r="H30">
            <v>10.014539199999998</v>
          </cell>
          <cell r="I30">
            <v>16.491886720000004</v>
          </cell>
          <cell r="J30">
            <v>17.789475730000003</v>
          </cell>
          <cell r="K30">
            <v>16.066662710000003</v>
          </cell>
          <cell r="L30">
            <v>18.173848020000001</v>
          </cell>
          <cell r="M30">
            <v>16.834371630000003</v>
          </cell>
          <cell r="N30">
            <v>15.803485669999997</v>
          </cell>
          <cell r="O30" t="str">
            <v/>
          </cell>
          <cell r="P30" t="str">
            <v/>
          </cell>
          <cell r="Q30" t="str">
            <v/>
          </cell>
          <cell r="R30" t="str">
            <v/>
          </cell>
        </row>
        <row r="32">
          <cell r="B32" t="str">
            <v>Encargos de gestão</v>
          </cell>
          <cell r="F32">
            <v>5.0381124900000005</v>
          </cell>
          <cell r="G32">
            <v>0.65494699000000001</v>
          </cell>
          <cell r="H32">
            <v>0.56743021000000005</v>
          </cell>
          <cell r="I32">
            <v>0.65171321000000004</v>
          </cell>
          <cell r="J32">
            <v>0.58449861000000003</v>
          </cell>
          <cell r="K32">
            <v>0.70662800000000003</v>
          </cell>
          <cell r="L32">
            <v>0.63232993000000004</v>
          </cell>
          <cell r="M32">
            <v>0.61787232000000003</v>
          </cell>
          <cell r="N32">
            <v>0.62269322000000005</v>
          </cell>
          <cell r="O32" t="str">
            <v/>
          </cell>
          <cell r="P32" t="str">
            <v/>
          </cell>
          <cell r="Q32" t="str">
            <v/>
          </cell>
          <cell r="R32" t="str">
            <v/>
          </cell>
        </row>
        <row r="34">
          <cell r="B34" t="str">
            <v>Custos directos</v>
          </cell>
          <cell r="F34">
            <v>122.43941368000003</v>
          </cell>
          <cell r="G34">
            <v>6.8819784999999998</v>
          </cell>
          <cell r="H34">
            <v>10.581969409999997</v>
          </cell>
          <cell r="I34">
            <v>17.143599930000004</v>
          </cell>
          <cell r="J34">
            <v>18.373974340000004</v>
          </cell>
          <cell r="K34">
            <v>16.773290710000001</v>
          </cell>
          <cell r="L34">
            <v>18.806177950000002</v>
          </cell>
          <cell r="M34">
            <v>17.452243950000003</v>
          </cell>
          <cell r="N34">
            <v>16.426178889999996</v>
          </cell>
          <cell r="O34" t="str">
            <v/>
          </cell>
          <cell r="P34" t="str">
            <v/>
          </cell>
          <cell r="Q34" t="str">
            <v/>
          </cell>
          <cell r="R34" t="str">
            <v/>
          </cell>
        </row>
        <row r="36">
          <cell r="B36" t="str">
            <v>Encargos de estrutura</v>
          </cell>
          <cell r="F36">
            <v>1.8188911599999997</v>
          </cell>
          <cell r="G36">
            <v>0.25355636999999998</v>
          </cell>
          <cell r="H36">
            <v>0.21648972</v>
          </cell>
          <cell r="I36">
            <v>0.2969714</v>
          </cell>
          <cell r="J36">
            <v>0.11527772999999999</v>
          </cell>
          <cell r="K36">
            <v>0.20166507</v>
          </cell>
          <cell r="L36">
            <v>0.24375123000000001</v>
          </cell>
          <cell r="M36">
            <v>0.26287841000000001</v>
          </cell>
          <cell r="N36">
            <v>0.22830122999999999</v>
          </cell>
          <cell r="O36" t="str">
            <v/>
          </cell>
          <cell r="P36" t="str">
            <v/>
          </cell>
          <cell r="Q36" t="str">
            <v/>
          </cell>
          <cell r="R36" t="str">
            <v/>
          </cell>
        </row>
        <row r="38">
          <cell r="B38" t="str">
            <v>Custos técnicos</v>
          </cell>
          <cell r="F38">
            <v>124.25830484000002</v>
          </cell>
          <cell r="G38">
            <v>7.1355348699999999</v>
          </cell>
          <cell r="H38">
            <v>10.798459129999998</v>
          </cell>
          <cell r="I38">
            <v>17.440571330000004</v>
          </cell>
          <cell r="J38">
            <v>18.489252070000003</v>
          </cell>
          <cell r="K38">
            <v>16.974955780000002</v>
          </cell>
          <cell r="L38">
            <v>19.049929180000003</v>
          </cell>
          <cell r="M38">
            <v>17.715122360000002</v>
          </cell>
          <cell r="N38">
            <v>16.654480119999995</v>
          </cell>
          <cell r="O38" t="str">
            <v/>
          </cell>
          <cell r="P38" t="str">
            <v/>
          </cell>
          <cell r="Q38" t="str">
            <v/>
          </cell>
          <cell r="R38" t="str">
            <v/>
          </cell>
        </row>
        <row r="40">
          <cell r="B40" t="str">
            <v>Encargos financeiros</v>
          </cell>
          <cell r="F40">
            <v>2.65496</v>
          </cell>
          <cell r="G40">
            <v>0.26291199999999998</v>
          </cell>
          <cell r="H40">
            <v>0.23510900000000001</v>
          </cell>
          <cell r="I40">
            <v>0.28623100000000001</v>
          </cell>
          <cell r="J40">
            <v>0.31450499999999998</v>
          </cell>
          <cell r="K40">
            <v>0.42742200000000002</v>
          </cell>
          <cell r="L40">
            <v>0.33043099999999997</v>
          </cell>
          <cell r="M40">
            <v>0.381465</v>
          </cell>
          <cell r="N40">
            <v>0.41688500000000001</v>
          </cell>
          <cell r="O40" t="str">
            <v/>
          </cell>
          <cell r="P40" t="str">
            <v/>
          </cell>
          <cell r="Q40" t="str">
            <v/>
          </cell>
          <cell r="R40" t="str">
            <v/>
          </cell>
        </row>
        <row r="42">
          <cell r="B42" t="str">
            <v>Custos totais</v>
          </cell>
          <cell r="F42">
            <v>126.91326484000002</v>
          </cell>
          <cell r="G42">
            <v>7.3984468699999999</v>
          </cell>
          <cell r="H42">
            <v>11.033568129999997</v>
          </cell>
          <cell r="I42">
            <v>17.726802330000005</v>
          </cell>
          <cell r="J42">
            <v>18.803757070000003</v>
          </cell>
          <cell r="K42">
            <v>17.402377780000002</v>
          </cell>
          <cell r="L42">
            <v>19.380360180000004</v>
          </cell>
          <cell r="M42">
            <v>18.096587360000001</v>
          </cell>
          <cell r="N42">
            <v>17.071365119999996</v>
          </cell>
          <cell r="O42" t="str">
            <v/>
          </cell>
          <cell r="P42" t="str">
            <v/>
          </cell>
          <cell r="Q42" t="str">
            <v/>
          </cell>
          <cell r="R42" t="str">
            <v/>
          </cell>
        </row>
        <row r="47">
          <cell r="B47" t="str">
            <v>VALORES REAIS DE 2006</v>
          </cell>
        </row>
        <row r="48">
          <cell r="B48" t="str">
            <v>INVESTIMENTO  A  CUSTOS  TOTAIS</v>
          </cell>
        </row>
        <row r="50">
          <cell r="B50" t="str">
            <v>(milhões de euros)</v>
          </cell>
        </row>
        <row r="51">
          <cell r="F51" t="str">
            <v>Acumulado do Ano</v>
          </cell>
          <cell r="G51" t="str">
            <v>Jan</v>
          </cell>
          <cell r="H51" t="str">
            <v>Fev</v>
          </cell>
          <cell r="I51" t="str">
            <v>Mar</v>
          </cell>
          <cell r="J51" t="str">
            <v>Abr</v>
          </cell>
          <cell r="K51" t="str">
            <v>Mai</v>
          </cell>
          <cell r="L51" t="str">
            <v>Jun</v>
          </cell>
          <cell r="M51" t="str">
            <v>Jul</v>
          </cell>
          <cell r="N51" t="str">
            <v>Ago</v>
          </cell>
          <cell r="O51" t="str">
            <v>Set</v>
          </cell>
          <cell r="P51" t="str">
            <v>Out</v>
          </cell>
          <cell r="Q51" t="str">
            <v>Nov</v>
          </cell>
          <cell r="R51" t="str">
            <v>Dez</v>
          </cell>
        </row>
        <row r="52">
          <cell r="B52" t="str">
            <v>Área SEP</v>
          </cell>
        </row>
        <row r="53">
          <cell r="B53" t="str">
            <v xml:space="preserve">  Comercial do SEP (CS)</v>
          </cell>
          <cell r="F53">
            <v>5.8866999999999991E-4</v>
          </cell>
          <cell r="G53">
            <v>1.2076E-4</v>
          </cell>
          <cell r="H53">
            <v>9.8270000000000006E-5</v>
          </cell>
          <cell r="I53">
            <v>1.1195E-4</v>
          </cell>
          <cell r="J53">
            <v>1.0705E-4</v>
          </cell>
          <cell r="K53">
            <v>1.5064000000000001E-4</v>
          </cell>
          <cell r="L53">
            <v>0</v>
          </cell>
          <cell r="M53">
            <v>0</v>
          </cell>
          <cell r="N53">
            <v>0</v>
          </cell>
          <cell r="O53" t="str">
            <v/>
          </cell>
          <cell r="P53" t="str">
            <v/>
          </cell>
          <cell r="Q53" t="str">
            <v/>
          </cell>
          <cell r="R53" t="str">
            <v/>
          </cell>
        </row>
        <row r="54">
          <cell r="B54" t="str">
            <v xml:space="preserve">  Gestor do sistema (GS)</v>
          </cell>
          <cell r="F54">
            <v>5.6404160000000009E-2</v>
          </cell>
          <cell r="G54">
            <v>0</v>
          </cell>
          <cell r="H54">
            <v>0</v>
          </cell>
          <cell r="I54">
            <v>1.7975000000000001E-2</v>
          </cell>
          <cell r="J54">
            <v>4.0949999999999999E-5</v>
          </cell>
          <cell r="K54">
            <v>5.7620000000000001E-5</v>
          </cell>
          <cell r="L54">
            <v>4.5710000000000001E-5</v>
          </cell>
          <cell r="M54">
            <v>3.8130619999999997E-2</v>
          </cell>
          <cell r="N54">
            <v>1.5426E-4</v>
          </cell>
          <cell r="O54" t="str">
            <v/>
          </cell>
          <cell r="P54" t="str">
            <v/>
          </cell>
          <cell r="Q54" t="str">
            <v/>
          </cell>
          <cell r="R54" t="str">
            <v/>
          </cell>
        </row>
        <row r="55">
          <cell r="B55" t="str">
            <v>Área SEI</v>
          </cell>
        </row>
        <row r="56">
          <cell r="B56" t="str">
            <v xml:space="preserve">  Produção em Regime Especial (PE)</v>
          </cell>
          <cell r="F56">
            <v>0</v>
          </cell>
          <cell r="G56">
            <v>0</v>
          </cell>
          <cell r="H56">
            <v>0</v>
          </cell>
          <cell r="I56">
            <v>0</v>
          </cell>
          <cell r="J56">
            <v>0</v>
          </cell>
          <cell r="K56">
            <v>0</v>
          </cell>
          <cell r="L56">
            <v>0</v>
          </cell>
          <cell r="M56">
            <v>0</v>
          </cell>
          <cell r="N56">
            <v>0</v>
          </cell>
          <cell r="O56" t="str">
            <v/>
          </cell>
          <cell r="P56" t="str">
            <v/>
          </cell>
          <cell r="Q56" t="str">
            <v/>
          </cell>
          <cell r="R56" t="str">
            <v/>
          </cell>
        </row>
        <row r="57">
          <cell r="B57" t="str">
            <v xml:space="preserve">  Gestor de Ofertas</v>
          </cell>
          <cell r="F57">
            <v>0</v>
          </cell>
          <cell r="G57">
            <v>0</v>
          </cell>
          <cell r="H57">
            <v>0</v>
          </cell>
          <cell r="I57">
            <v>0</v>
          </cell>
          <cell r="J57">
            <v>0</v>
          </cell>
          <cell r="K57">
            <v>0</v>
          </cell>
          <cell r="L57">
            <v>0</v>
          </cell>
          <cell r="M57">
            <v>0</v>
          </cell>
          <cell r="N57">
            <v>0</v>
          </cell>
          <cell r="O57" t="str">
            <v/>
          </cell>
          <cell r="P57" t="str">
            <v/>
          </cell>
          <cell r="Q57" t="str">
            <v/>
          </cell>
          <cell r="R57" t="str">
            <v/>
          </cell>
        </row>
        <row r="58">
          <cell r="B58" t="str">
            <v>Área Rede</v>
          </cell>
        </row>
        <row r="59">
          <cell r="B59" t="str">
            <v xml:space="preserve">  Exploração (EX)</v>
          </cell>
          <cell r="F59">
            <v>3.5356625500000005</v>
          </cell>
          <cell r="G59">
            <v>3.6480720000000001E-2</v>
          </cell>
          <cell r="H59">
            <v>7.1439499999999989E-2</v>
          </cell>
          <cell r="I59">
            <v>1.02940623</v>
          </cell>
          <cell r="J59">
            <v>0.21696346999999999</v>
          </cell>
          <cell r="K59">
            <v>0.10571897</v>
          </cell>
          <cell r="L59">
            <v>0.79620528000000013</v>
          </cell>
          <cell r="M59">
            <v>0.64355903999999997</v>
          </cell>
          <cell r="N59">
            <v>0.63588934000000008</v>
          </cell>
          <cell r="O59" t="str">
            <v/>
          </cell>
          <cell r="P59" t="str">
            <v/>
          </cell>
          <cell r="Q59" t="str">
            <v/>
          </cell>
          <cell r="R59" t="str">
            <v/>
          </cell>
        </row>
        <row r="60">
          <cell r="B60" t="str">
            <v xml:space="preserve">  Equipamento</v>
          </cell>
          <cell r="F60">
            <v>119.45796456000001</v>
          </cell>
          <cell r="G60">
            <v>6.9581506600000003</v>
          </cell>
          <cell r="H60">
            <v>10.363290240000001</v>
          </cell>
          <cell r="I60">
            <v>16.412842849999997</v>
          </cell>
          <cell r="J60">
            <v>18.396559699999997</v>
          </cell>
          <cell r="K60">
            <v>16.581725070000001</v>
          </cell>
          <cell r="L60">
            <v>18.00303216</v>
          </cell>
          <cell r="M60">
            <v>16.779881969999998</v>
          </cell>
          <cell r="N60">
            <v>15.962481909999999</v>
          </cell>
          <cell r="O60" t="str">
            <v/>
          </cell>
          <cell r="P60" t="str">
            <v/>
          </cell>
          <cell r="Q60" t="str">
            <v/>
          </cell>
          <cell r="R60" t="str">
            <v/>
          </cell>
        </row>
        <row r="61">
          <cell r="B61" t="str">
            <v xml:space="preserve">        Equipamento - Linhas (EQ)</v>
          </cell>
          <cell r="F61">
            <v>62.712964889999995</v>
          </cell>
          <cell r="G61">
            <v>2.7331654700000003</v>
          </cell>
          <cell r="H61">
            <v>6.0209505600000002</v>
          </cell>
          <cell r="I61">
            <v>7.8142060400000002</v>
          </cell>
          <cell r="J61">
            <v>11.374994959999999</v>
          </cell>
          <cell r="K61">
            <v>9.5483485600000009</v>
          </cell>
          <cell r="L61">
            <v>8.3937699000000006</v>
          </cell>
          <cell r="M61">
            <v>7.6257393599999999</v>
          </cell>
          <cell r="N61">
            <v>9.2017900399999988</v>
          </cell>
          <cell r="O61" t="str">
            <v/>
          </cell>
          <cell r="P61" t="str">
            <v/>
          </cell>
          <cell r="Q61" t="str">
            <v/>
          </cell>
          <cell r="R61" t="str">
            <v/>
          </cell>
        </row>
        <row r="62">
          <cell r="B62" t="str">
            <v xml:space="preserve">        Equipamento - Subestações (EQ)</v>
          </cell>
          <cell r="F62">
            <v>56.744999669999999</v>
          </cell>
          <cell r="G62">
            <v>4.2249851899999999</v>
          </cell>
          <cell r="H62">
            <v>4.3423396800000003</v>
          </cell>
          <cell r="I62">
            <v>8.5986368099999986</v>
          </cell>
          <cell r="J62">
            <v>7.0215647400000005</v>
          </cell>
          <cell r="K62">
            <v>7.033376510000001</v>
          </cell>
          <cell r="L62">
            <v>9.6092622599999995</v>
          </cell>
          <cell r="M62">
            <v>9.1541426099999992</v>
          </cell>
          <cell r="N62">
            <v>6.7606918700000005</v>
          </cell>
          <cell r="O62" t="str">
            <v/>
          </cell>
          <cell r="P62" t="str">
            <v/>
          </cell>
          <cell r="Q62" t="str">
            <v/>
          </cell>
          <cell r="R62" t="str">
            <v/>
          </cell>
        </row>
        <row r="63">
          <cell r="B63" t="str">
            <v>Área Planeamento</v>
          </cell>
        </row>
        <row r="64">
          <cell r="B64" t="str">
            <v xml:space="preserve">  Planeamento do Centros produtores (PP)</v>
          </cell>
          <cell r="F64">
            <v>0</v>
          </cell>
          <cell r="G64">
            <v>0</v>
          </cell>
          <cell r="H64">
            <v>0</v>
          </cell>
          <cell r="I64">
            <v>0</v>
          </cell>
          <cell r="J64">
            <v>0</v>
          </cell>
          <cell r="K64">
            <v>0</v>
          </cell>
          <cell r="L64">
            <v>0</v>
          </cell>
          <cell r="M64">
            <v>0</v>
          </cell>
          <cell r="N64">
            <v>0</v>
          </cell>
          <cell r="O64" t="str">
            <v/>
          </cell>
          <cell r="P64" t="str">
            <v/>
          </cell>
          <cell r="Q64" t="str">
            <v/>
          </cell>
          <cell r="R64" t="str">
            <v/>
          </cell>
        </row>
        <row r="65">
          <cell r="B65" t="str">
            <v xml:space="preserve">  Planeamento da Rede (PR)</v>
          </cell>
          <cell r="F65">
            <v>0</v>
          </cell>
          <cell r="G65">
            <v>0</v>
          </cell>
          <cell r="H65">
            <v>0</v>
          </cell>
          <cell r="I65">
            <v>0</v>
          </cell>
          <cell r="J65">
            <v>0</v>
          </cell>
          <cell r="K65">
            <v>0</v>
          </cell>
          <cell r="L65">
            <v>0</v>
          </cell>
          <cell r="M65">
            <v>0</v>
          </cell>
          <cell r="N65">
            <v>0</v>
          </cell>
          <cell r="O65" t="str">
            <v/>
          </cell>
          <cell r="P65" t="str">
            <v/>
          </cell>
          <cell r="Q65" t="str">
            <v/>
          </cell>
          <cell r="R65" t="str">
            <v/>
          </cell>
        </row>
        <row r="66">
          <cell r="B66" t="str">
            <v>Área de Gestão</v>
          </cell>
        </row>
        <row r="67">
          <cell r="B67" t="str">
            <v xml:space="preserve">  Sistemas de Informação (SI) - Telecom. segurança</v>
          </cell>
          <cell r="F67">
            <v>2.5090897400000003</v>
          </cell>
          <cell r="G67">
            <v>0.21663576000000001</v>
          </cell>
          <cell r="H67">
            <v>0.46169636000000003</v>
          </cell>
          <cell r="I67">
            <v>9.7994230000000002E-2</v>
          </cell>
          <cell r="J67">
            <v>9.1721220000000006E-2</v>
          </cell>
          <cell r="K67">
            <v>0.49120581000000002</v>
          </cell>
          <cell r="L67">
            <v>0.45293181999999998</v>
          </cell>
          <cell r="M67">
            <v>0.37537979999999999</v>
          </cell>
          <cell r="N67">
            <v>0.32152473999999998</v>
          </cell>
          <cell r="O67" t="str">
            <v/>
          </cell>
          <cell r="P67" t="str">
            <v/>
          </cell>
          <cell r="Q67" t="str">
            <v/>
          </cell>
          <cell r="R67" t="str">
            <v/>
          </cell>
        </row>
        <row r="69">
          <cell r="B69" t="str">
            <v>Não Específico</v>
          </cell>
          <cell r="F69">
            <v>1.3535551600000002</v>
          </cell>
          <cell r="G69">
            <v>0.18705896999999999</v>
          </cell>
          <cell r="H69">
            <v>0.13704376000000001</v>
          </cell>
          <cell r="I69">
            <v>0.16847207</v>
          </cell>
          <cell r="J69">
            <v>9.8364679999999996E-2</v>
          </cell>
          <cell r="K69">
            <v>0.22351967</v>
          </cell>
          <cell r="L69">
            <v>0.12814521000000001</v>
          </cell>
          <cell r="M69">
            <v>0.25963593000000007</v>
          </cell>
          <cell r="N69">
            <v>0.15131486999999999</v>
          </cell>
          <cell r="O69" t="str">
            <v/>
          </cell>
          <cell r="P69" t="str">
            <v/>
          </cell>
          <cell r="Q69" t="str">
            <v/>
          </cell>
          <cell r="R69" t="str">
            <v/>
          </cell>
        </row>
        <row r="70">
          <cell r="B70" t="str">
            <v xml:space="preserve">        Equipamento informático (SI)</v>
          </cell>
          <cell r="F70">
            <v>0.75337494999999999</v>
          </cell>
          <cell r="G70">
            <v>2.8084919999999999E-2</v>
          </cell>
          <cell r="H70">
            <v>3.2308330000000003E-2</v>
          </cell>
          <cell r="I70">
            <v>4.4377670000000001E-2</v>
          </cell>
          <cell r="J70">
            <v>4.2260000000000003E-4</v>
          </cell>
          <cell r="K70">
            <v>0.19863890000000001</v>
          </cell>
          <cell r="L70">
            <v>9.0825959999999997E-2</v>
          </cell>
          <cell r="M70">
            <v>0.22220804999999999</v>
          </cell>
          <cell r="N70">
            <v>0.13650851999999999</v>
          </cell>
          <cell r="O70" t="str">
            <v/>
          </cell>
          <cell r="P70" t="str">
            <v/>
          </cell>
          <cell r="Q70" t="str">
            <v/>
          </cell>
          <cell r="R70" t="str">
            <v/>
          </cell>
        </row>
        <row r="71">
          <cell r="B71" t="str">
            <v xml:space="preserve">        Sistema SAP (SI)</v>
          </cell>
          <cell r="F71">
            <v>5.33572E-2</v>
          </cell>
          <cell r="G71">
            <v>0</v>
          </cell>
          <cell r="H71">
            <v>0</v>
          </cell>
          <cell r="I71">
            <v>0</v>
          </cell>
          <cell r="J71">
            <v>5.33572E-2</v>
          </cell>
          <cell r="K71">
            <v>0</v>
          </cell>
          <cell r="L71">
            <v>0</v>
          </cell>
          <cell r="M71">
            <v>0</v>
          </cell>
          <cell r="N71">
            <v>0</v>
          </cell>
          <cell r="O71" t="str">
            <v/>
          </cell>
          <cell r="P71" t="str">
            <v/>
          </cell>
          <cell r="Q71" t="str">
            <v/>
          </cell>
          <cell r="R71" t="str">
            <v/>
          </cell>
        </row>
        <row r="72">
          <cell r="B72" t="str">
            <v xml:space="preserve">        Outro investimento </v>
          </cell>
          <cell r="F72">
            <v>0.54682301000000011</v>
          </cell>
          <cell r="G72">
            <v>0.15897405000000001</v>
          </cell>
          <cell r="H72">
            <v>0.10473543000000002</v>
          </cell>
          <cell r="I72">
            <v>0.12409440000000001</v>
          </cell>
          <cell r="J72">
            <v>4.4584879999999993E-2</v>
          </cell>
          <cell r="K72">
            <v>2.4880769999999997E-2</v>
          </cell>
          <cell r="L72">
            <v>3.7319250000000005E-2</v>
          </cell>
          <cell r="M72">
            <v>3.7427880000000108E-2</v>
          </cell>
          <cell r="N72">
            <v>1.4806349999999996E-2</v>
          </cell>
          <cell r="O72" t="str">
            <v/>
          </cell>
          <cell r="P72" t="str">
            <v/>
          </cell>
          <cell r="Q72" t="str">
            <v/>
          </cell>
          <cell r="R72" t="str">
            <v/>
          </cell>
        </row>
        <row r="73">
          <cell r="B73" t="str">
            <v>Total</v>
          </cell>
          <cell r="F73">
            <v>126.91326484000001</v>
          </cell>
          <cell r="G73">
            <v>7.3984468699999999</v>
          </cell>
          <cell r="H73">
            <v>11.033568130000003</v>
          </cell>
          <cell r="I73">
            <v>17.726802329999998</v>
          </cell>
          <cell r="J73">
            <v>18.803757069999996</v>
          </cell>
          <cell r="K73">
            <v>17.402377779999998</v>
          </cell>
          <cell r="L73">
            <v>19.380360180000007</v>
          </cell>
          <cell r="M73">
            <v>18.096587360000001</v>
          </cell>
          <cell r="N73">
            <v>17.071365119999996</v>
          </cell>
          <cell r="O73" t="str">
            <v/>
          </cell>
          <cell r="P73" t="str">
            <v/>
          </cell>
          <cell r="Q73" t="str">
            <v/>
          </cell>
          <cell r="R73" t="str">
            <v/>
          </cell>
        </row>
      </sheetData>
      <sheetData sheetId="1">
        <row r="7">
          <cell r="F7" t="str">
            <v>Acumulado até  Agosto</v>
          </cell>
          <cell r="J7" t="str">
            <v>Orçamento anual</v>
          </cell>
        </row>
        <row r="8">
          <cell r="F8" t="str">
            <v>Realizado</v>
          </cell>
          <cell r="G8" t="str">
            <v>Orçamento</v>
          </cell>
          <cell r="H8" t="str">
            <v>Desvio</v>
          </cell>
          <cell r="J8" t="str">
            <v>Valor</v>
          </cell>
          <cell r="K8" t="str">
            <v>Realização</v>
          </cell>
        </row>
        <row r="9">
          <cell r="F9" t="str">
            <v>(1)</v>
          </cell>
          <cell r="G9" t="str">
            <v>(2)</v>
          </cell>
          <cell r="H9" t="str">
            <v>(1)-(2)</v>
          </cell>
          <cell r="I9" t="str">
            <v>(1)/(2)</v>
          </cell>
          <cell r="J9" t="str">
            <v>(3)</v>
          </cell>
          <cell r="K9" t="str">
            <v>(1)/(3)</v>
          </cell>
        </row>
        <row r="10">
          <cell r="A10" t="str">
            <v>Área SEP</v>
          </cell>
        </row>
        <row r="11">
          <cell r="B11" t="str">
            <v>Comercial do SEP (CS)</v>
          </cell>
          <cell r="F11">
            <v>0</v>
          </cell>
          <cell r="G11">
            <v>536.51046400000007</v>
          </cell>
          <cell r="H11">
            <v>-536.51046400000007</v>
          </cell>
          <cell r="I11">
            <v>-1</v>
          </cell>
          <cell r="J11">
            <v>1507.1313920000002</v>
          </cell>
          <cell r="K11">
            <v>0</v>
          </cell>
        </row>
        <row r="12">
          <cell r="B12" t="str">
            <v>Gestor do sistema (GS)</v>
          </cell>
          <cell r="F12">
            <v>55.390099999999997</v>
          </cell>
          <cell r="G12">
            <v>0</v>
          </cell>
          <cell r="H12">
            <v>55.390099999999997</v>
          </cell>
          <cell r="I12" t="str">
            <v/>
          </cell>
          <cell r="J12">
            <v>0</v>
          </cell>
          <cell r="K12" t="str">
            <v/>
          </cell>
        </row>
        <row r="13">
          <cell r="A13" t="str">
            <v>Área SEI</v>
          </cell>
        </row>
        <row r="14">
          <cell r="B14" t="str">
            <v xml:space="preserve"> Produção em Regime Especial (PE)</v>
          </cell>
          <cell r="F14">
            <v>0</v>
          </cell>
          <cell r="G14">
            <v>0</v>
          </cell>
          <cell r="H14">
            <v>0</v>
          </cell>
          <cell r="I14" t="str">
            <v/>
          </cell>
          <cell r="J14">
            <v>0</v>
          </cell>
          <cell r="K14" t="str">
            <v/>
          </cell>
        </row>
        <row r="15">
          <cell r="B15" t="str">
            <v>Gestor de Ofertas (GO)</v>
          </cell>
          <cell r="F15">
            <v>0</v>
          </cell>
          <cell r="G15">
            <v>731.86565999999993</v>
          </cell>
          <cell r="H15">
            <v>-731.86565999999993</v>
          </cell>
          <cell r="I15">
            <v>-1</v>
          </cell>
          <cell r="J15">
            <v>1363.3669799999998</v>
          </cell>
          <cell r="K15">
            <v>0</v>
          </cell>
        </row>
        <row r="16">
          <cell r="A16" t="str">
            <v>Área Rede</v>
          </cell>
        </row>
        <row r="17">
          <cell r="B17" t="str">
            <v>Exploração (EX)</v>
          </cell>
          <cell r="F17">
            <v>3351.2059699999995</v>
          </cell>
          <cell r="G17">
            <v>7470.4213600000012</v>
          </cell>
          <cell r="H17">
            <v>-4119.2153900000012</v>
          </cell>
          <cell r="I17">
            <v>-0.55140335350508274</v>
          </cell>
          <cell r="J17">
            <v>11205.632040000002</v>
          </cell>
          <cell r="K17">
            <v>0.29906443099661151</v>
          </cell>
        </row>
        <row r="18">
          <cell r="B18" t="str">
            <v>Equipamento (EQ)</v>
          </cell>
          <cell r="F18">
            <v>110850.76443000001</v>
          </cell>
          <cell r="G18">
            <v>134664.69439655397</v>
          </cell>
          <cell r="H18">
            <v>-23813.929966553951</v>
          </cell>
          <cell r="I18">
            <v>-0.17683870351666092</v>
          </cell>
          <cell r="J18">
            <v>189304.79402999999</v>
          </cell>
          <cell r="K18">
            <v>0.58556765557893364</v>
          </cell>
        </row>
        <row r="19">
          <cell r="B19" t="str">
            <v xml:space="preserve">        Equipamento - Linhas</v>
          </cell>
          <cell r="F19">
            <v>58587.00518</v>
          </cell>
          <cell r="G19">
            <v>59017.199013114929</v>
          </cell>
          <cell r="H19">
            <v>-430.19383311492857</v>
          </cell>
          <cell r="I19">
            <v>-7.2892960070729549E-3</v>
          </cell>
          <cell r="J19">
            <v>83548.028009999995</v>
          </cell>
          <cell r="K19">
            <v>0.70123743881767775</v>
          </cell>
        </row>
        <row r="20">
          <cell r="B20" t="str">
            <v xml:space="preserve">        Equipamento - Subestações</v>
          </cell>
          <cell r="F20">
            <v>52263.75925000001</v>
          </cell>
          <cell r="G20">
            <v>75647.495383439033</v>
          </cell>
          <cell r="H20">
            <v>-23383.736133439023</v>
          </cell>
          <cell r="I20">
            <v>-0.30911447913658563</v>
          </cell>
          <cell r="J20">
            <v>105756.76601999997</v>
          </cell>
          <cell r="K20">
            <v>0.4941883268264487</v>
          </cell>
        </row>
        <row r="21">
          <cell r="A21" t="str">
            <v>Área Planeamento</v>
          </cell>
        </row>
        <row r="22">
          <cell r="B22" t="str">
            <v>Planeamento do Centros produtores (PP)</v>
          </cell>
          <cell r="F22">
            <v>0</v>
          </cell>
          <cell r="G22">
            <v>0</v>
          </cell>
          <cell r="H22">
            <v>0</v>
          </cell>
          <cell r="I22" t="str">
            <v/>
          </cell>
          <cell r="J22">
            <v>0</v>
          </cell>
          <cell r="K22" t="str">
            <v/>
          </cell>
        </row>
        <row r="23">
          <cell r="B23" t="str">
            <v>Planeamento da Rede (PR)</v>
          </cell>
          <cell r="F23">
            <v>0</v>
          </cell>
          <cell r="G23">
            <v>0</v>
          </cell>
          <cell r="H23">
            <v>0</v>
          </cell>
          <cell r="I23" t="str">
            <v/>
          </cell>
          <cell r="J23">
            <v>0</v>
          </cell>
          <cell r="K23" t="str">
            <v/>
          </cell>
        </row>
        <row r="24">
          <cell r="A24" t="str">
            <v>Área de Gestão</v>
          </cell>
        </row>
        <row r="25">
          <cell r="B25" t="str">
            <v>Sistemas de Informação (SI) - Telecom. segurança</v>
          </cell>
          <cell r="F25">
            <v>1804.4252099999999</v>
          </cell>
          <cell r="G25">
            <v>3099.3066400000007</v>
          </cell>
          <cell r="H25">
            <v>-1294.8814300000008</v>
          </cell>
          <cell r="I25">
            <v>-0.41779713349047659</v>
          </cell>
          <cell r="J25">
            <v>4648.959960000002</v>
          </cell>
          <cell r="K25">
            <v>0.38813524433968216</v>
          </cell>
        </row>
        <row r="27">
          <cell r="A27" t="str">
            <v>Não específico</v>
          </cell>
          <cell r="F27">
            <v>1339.51548</v>
          </cell>
          <cell r="G27">
            <v>2900.8619366666662</v>
          </cell>
          <cell r="H27">
            <v>-1561.3464566666662</v>
          </cell>
          <cell r="I27">
            <v>-0.5382353558200651</v>
          </cell>
          <cell r="J27">
            <v>4093.2299199999998</v>
          </cell>
          <cell r="K27">
            <v>0.32725146306953606</v>
          </cell>
        </row>
        <row r="28">
          <cell r="B28" t="str">
            <v xml:space="preserve">        Equipamento informático (SI)</v>
          </cell>
          <cell r="F28">
            <v>745.03622000000007</v>
          </cell>
          <cell r="G28">
            <v>1316.95732</v>
          </cell>
          <cell r="H28">
            <v>-571.92109999999991</v>
          </cell>
          <cell r="I28">
            <v>-0.43427458985534922</v>
          </cell>
          <cell r="J28">
            <v>1973.8999800000001</v>
          </cell>
          <cell r="K28">
            <v>0.37744375477424141</v>
          </cell>
        </row>
        <row r="29">
          <cell r="B29" t="str">
            <v xml:space="preserve">        Sistema SAP (SI)</v>
          </cell>
          <cell r="F29">
            <v>53.357199999999999</v>
          </cell>
          <cell r="G29">
            <v>407.55199999999996</v>
          </cell>
          <cell r="H29">
            <v>-354.19479999999999</v>
          </cell>
          <cell r="I29">
            <v>-0.86907879239949748</v>
          </cell>
          <cell r="J29">
            <v>611.32799999999997</v>
          </cell>
        </row>
        <row r="30">
          <cell r="B30" t="str">
            <v xml:space="preserve">        Outro investimento</v>
          </cell>
          <cell r="F30">
            <v>541.12206000000003</v>
          </cell>
          <cell r="G30">
            <v>1176.3526166666666</v>
          </cell>
          <cell r="H30">
            <v>-635.23055666666653</v>
          </cell>
          <cell r="I30">
            <v>-0.54000012212891313</v>
          </cell>
          <cell r="J30">
            <v>1508.0019399999996</v>
          </cell>
          <cell r="K30">
            <v>0.35883379566474571</v>
          </cell>
        </row>
        <row r="31">
          <cell r="A31" t="str">
            <v>Custos directos externos</v>
          </cell>
          <cell r="F31">
            <v>117401.30119</v>
          </cell>
          <cell r="G31">
            <v>149403.66045722063</v>
          </cell>
          <cell r="H31">
            <v>-32002.359267220629</v>
          </cell>
          <cell r="I31">
            <v>-0.21420063718173757</v>
          </cell>
          <cell r="J31">
            <v>212123.11432199995</v>
          </cell>
          <cell r="K31">
            <v>0.5534583138911795</v>
          </cell>
        </row>
        <row r="33">
          <cell r="A33" t="str">
            <v>Encargos de gestão</v>
          </cell>
          <cell r="F33">
            <v>5038.1124900000004</v>
          </cell>
          <cell r="G33">
            <v>5387.7459900000003</v>
          </cell>
          <cell r="H33">
            <v>-349.63349999999991</v>
          </cell>
          <cell r="I33">
            <v>-6.4894206343235547E-2</v>
          </cell>
          <cell r="J33">
            <v>7853.1689999999999</v>
          </cell>
          <cell r="K33">
            <v>0.64153878389730323</v>
          </cell>
        </row>
        <row r="35">
          <cell r="A35" t="str">
            <v>Custos directos</v>
          </cell>
          <cell r="F35">
            <v>122439.41368</v>
          </cell>
          <cell r="G35">
            <v>154791.40644722062</v>
          </cell>
          <cell r="H35">
            <v>-32351.992767220625</v>
          </cell>
          <cell r="I35">
            <v>-0.2090038039563373</v>
          </cell>
          <cell r="J35">
            <v>219976.28332199994</v>
          </cell>
          <cell r="K35">
            <v>0.55660279295097426</v>
          </cell>
        </row>
        <row r="37">
          <cell r="A37" t="str">
            <v>Encargos de estrutura</v>
          </cell>
          <cell r="F37">
            <v>1818.8911599999997</v>
          </cell>
          <cell r="G37">
            <v>1564.4293500000001</v>
          </cell>
          <cell r="H37">
            <v>254.46180999999956</v>
          </cell>
          <cell r="I37">
            <v>0.16265471496044198</v>
          </cell>
          <cell r="J37">
            <v>2282.8260300000002</v>
          </cell>
          <cell r="K37">
            <v>0.79677169267252468</v>
          </cell>
        </row>
        <row r="39">
          <cell r="A39" t="str">
            <v>Custos técnicos</v>
          </cell>
          <cell r="F39">
            <v>124258.30484</v>
          </cell>
          <cell r="G39">
            <v>156355.83579722061</v>
          </cell>
          <cell r="H39">
            <v>-32097.530957220617</v>
          </cell>
          <cell r="I39">
            <v>-0.20528514841523546</v>
          </cell>
          <cell r="J39">
            <v>222259.10935199994</v>
          </cell>
          <cell r="K39">
            <v>0.5590695706568658</v>
          </cell>
        </row>
        <row r="41">
          <cell r="A41" t="str">
            <v>Encargos financeiros</v>
          </cell>
          <cell r="F41">
            <v>2654.96</v>
          </cell>
          <cell r="G41">
            <v>3199.0439899999997</v>
          </cell>
          <cell r="H41">
            <v>-544.08398999999963</v>
          </cell>
          <cell r="I41">
            <v>-0.17007705792754657</v>
          </cell>
          <cell r="J41">
            <v>5054.8329900000008</v>
          </cell>
          <cell r="K41">
            <v>0.52523199188822256</v>
          </cell>
        </row>
        <row r="43">
          <cell r="A43" t="str">
            <v>Custos totais</v>
          </cell>
          <cell r="F43">
            <v>126913.26484</v>
          </cell>
          <cell r="G43">
            <v>159554.87978722062</v>
          </cell>
          <cell r="H43">
            <v>-32641.614947220616</v>
          </cell>
          <cell r="I43">
            <v>-0.20457923311872916</v>
          </cell>
          <cell r="J43">
            <v>227313.94234199994</v>
          </cell>
          <cell r="K43">
            <v>0.55831711655000726</v>
          </cell>
        </row>
      </sheetData>
      <sheetData sheetId="2" refreshError="1"/>
      <sheetData sheetId="3" refreshError="1"/>
      <sheetData sheetId="4">
        <row r="2">
          <cell r="B2" t="str">
            <v>IMOBILIZADO  EM CURSO</v>
          </cell>
        </row>
        <row r="3">
          <cell r="B3" t="str">
            <v>No mês 2006-08</v>
          </cell>
        </row>
        <row r="4">
          <cell r="F4" t="str">
            <v>(Un: mil euros)</v>
          </cell>
        </row>
        <row r="5">
          <cell r="C5" t="str">
            <v xml:space="preserve">Situação em </v>
          </cell>
          <cell r="D5" t="str">
            <v>Investimento</v>
          </cell>
          <cell r="E5" t="str">
            <v>Transfer. p/</v>
          </cell>
          <cell r="F5" t="str">
            <v>Situação em</v>
          </cell>
        </row>
        <row r="6">
          <cell r="B6" t="str">
            <v>Classes do imobilizado</v>
          </cell>
          <cell r="C6" t="str">
            <v>2006-07-31</v>
          </cell>
          <cell r="D6" t="str">
            <v>realizado</v>
          </cell>
          <cell r="E6" t="str">
            <v>exploração</v>
          </cell>
          <cell r="F6" t="str">
            <v>2006-08-31</v>
          </cell>
        </row>
        <row r="7">
          <cell r="B7" t="str">
            <v>Edifícios e Outras Construções</v>
          </cell>
          <cell r="C7">
            <v>262.95994999999999</v>
          </cell>
          <cell r="D7">
            <v>0.70436000000001497</v>
          </cell>
          <cell r="E7">
            <v>-6.1188099999999999</v>
          </cell>
          <cell r="F7">
            <v>257.5455</v>
          </cell>
        </row>
        <row r="8">
          <cell r="B8" t="str">
            <v xml:space="preserve">      44220000 - Edifíc. out. constr.</v>
          </cell>
          <cell r="C8">
            <v>262.95994999999999</v>
          </cell>
          <cell r="D8">
            <v>0.70436000000001497</v>
          </cell>
          <cell r="E8">
            <v>-6.1188099999999999</v>
          </cell>
          <cell r="F8">
            <v>257.5455</v>
          </cell>
        </row>
        <row r="9">
          <cell r="B9" t="str">
            <v>Subestações</v>
          </cell>
          <cell r="C9">
            <v>97488.4528499999</v>
          </cell>
          <cell r="D9">
            <v>7054.2744700000003</v>
          </cell>
          <cell r="E9">
            <v>-7203.9810600000001</v>
          </cell>
          <cell r="F9">
            <v>97338.74626</v>
          </cell>
        </row>
        <row r="10">
          <cell r="B10" t="str">
            <v xml:space="preserve">      44232110 - Transporte Electricidade - Subestações Novas</v>
          </cell>
          <cell r="C10">
            <v>42610.952640000003</v>
          </cell>
          <cell r="D10">
            <v>3327.4045599999999</v>
          </cell>
          <cell r="F10">
            <v>45938.357199999999</v>
          </cell>
        </row>
        <row r="11">
          <cell r="B11" t="str">
            <v xml:space="preserve">      44232120 - Transporte Electricidade - Ampliação Subestações</v>
          </cell>
          <cell r="C11">
            <v>47015.776859999998</v>
          </cell>
          <cell r="D11">
            <v>2755.30521</v>
          </cell>
          <cell r="E11">
            <v>-6617.8292499999998</v>
          </cell>
          <cell r="F11">
            <v>43153.252820000002</v>
          </cell>
        </row>
        <row r="12">
          <cell r="B12" t="str">
            <v xml:space="preserve">      44232130 - Transporte Electricidade - Remodelação Subestações</v>
          </cell>
          <cell r="C12">
            <v>4956.5598900000005</v>
          </cell>
          <cell r="D12">
            <v>293.58260000000001</v>
          </cell>
          <cell r="F12">
            <v>5250.1424900000002</v>
          </cell>
        </row>
        <row r="13">
          <cell r="B13" t="str">
            <v xml:space="preserve">      44232180 - Transporte Electricidade-Bateria de Condensadores</v>
          </cell>
          <cell r="C13">
            <v>2905.1634600000002</v>
          </cell>
          <cell r="D13">
            <v>677.98209999999995</v>
          </cell>
          <cell r="E13">
            <v>-586.15180999999995</v>
          </cell>
          <cell r="F13">
            <v>2996.9937500000001</v>
          </cell>
        </row>
        <row r="14">
          <cell r="B14" t="str">
            <v>Linhas</v>
          </cell>
          <cell r="C14">
            <v>56923.151109999999</v>
          </cell>
          <cell r="D14">
            <v>9836.9817700000003</v>
          </cell>
          <cell r="E14">
            <v>-5717.9674400000004</v>
          </cell>
          <cell r="F14">
            <v>61042.165439999997</v>
          </cell>
        </row>
        <row r="15">
          <cell r="B15" t="str">
            <v xml:space="preserve">      44232210 - Transporte Electricidade - Linhas 150kv</v>
          </cell>
          <cell r="C15">
            <v>7042.6048099999998</v>
          </cell>
          <cell r="D15">
            <v>1625.14366</v>
          </cell>
          <cell r="E15">
            <v>-3889.2037399999999</v>
          </cell>
          <cell r="F15">
            <v>4778.5447299999996</v>
          </cell>
        </row>
        <row r="16">
          <cell r="B16" t="str">
            <v xml:space="preserve">      44232220 - Transporte Electricidade - Linhas 220Kv</v>
          </cell>
          <cell r="C16">
            <v>23688.867389999999</v>
          </cell>
          <cell r="D16">
            <v>3303.0439099999999</v>
          </cell>
          <cell r="E16">
            <v>-3.456</v>
          </cell>
          <cell r="F16">
            <v>26988.455300000001</v>
          </cell>
        </row>
        <row r="17">
          <cell r="B17" t="str">
            <v xml:space="preserve">      44232230 - Transporte Electricidade - Linhas 400KV</v>
          </cell>
          <cell r="C17">
            <v>22754.126380000002</v>
          </cell>
          <cell r="D17">
            <v>3422.7092600000001</v>
          </cell>
          <cell r="E17">
            <v>-27.905899999999999</v>
          </cell>
          <cell r="F17">
            <v>26148.92974</v>
          </cell>
        </row>
        <row r="18">
          <cell r="B18" t="str">
            <v xml:space="preserve">      44238130 - Telecomunicações-Segurança - Fibra Óptica</v>
          </cell>
          <cell r="C18">
            <v>2647.3955599999999</v>
          </cell>
          <cell r="D18">
            <v>1130.32041</v>
          </cell>
          <cell r="E18">
            <v>-1797.4018000000001</v>
          </cell>
          <cell r="F18">
            <v>1980.3141700000001</v>
          </cell>
        </row>
        <row r="19">
          <cell r="B19" t="str">
            <v xml:space="preserve">      44238230 - Telecomunicações Não Reguladas no Sist.Eléctrico (Linhas)</v>
          </cell>
          <cell r="C19">
            <v>790.15697</v>
          </cell>
          <cell r="D19">
            <v>355.76452999999998</v>
          </cell>
          <cell r="F19">
            <v>1145.9214999999999</v>
          </cell>
        </row>
        <row r="20">
          <cell r="B20" t="str">
            <v>Gestão do sistema</v>
          </cell>
          <cell r="C20">
            <v>56.249899999999997</v>
          </cell>
          <cell r="D20">
            <v>0.15426000000000201</v>
          </cell>
          <cell r="F20">
            <v>56.404159999999997</v>
          </cell>
        </row>
        <row r="21">
          <cell r="B21" t="str">
            <v xml:space="preserve">      44232310 - Transporte Electricidade - Gestor Sistema</v>
          </cell>
          <cell r="C21">
            <v>56.249899999999997</v>
          </cell>
          <cell r="D21">
            <v>0.15426000000000201</v>
          </cell>
          <cell r="F21">
            <v>56.404159999999997</v>
          </cell>
        </row>
        <row r="22">
          <cell r="B22" t="str">
            <v>Equipamento acessório</v>
          </cell>
          <cell r="C22">
            <v>2550.2264100000002</v>
          </cell>
          <cell r="D22">
            <v>28.639749999999999</v>
          </cell>
          <cell r="F22">
            <v>2578.86616</v>
          </cell>
        </row>
        <row r="23">
          <cell r="B23" t="str">
            <v xml:space="preserve">      44238110 - Telecomunicações-Segurança - Comutação Telefónica</v>
          </cell>
          <cell r="C23">
            <v>14.91114</v>
          </cell>
          <cell r="D23">
            <v>26.075379999999999</v>
          </cell>
          <cell r="F23">
            <v>40.986519999999999</v>
          </cell>
        </row>
        <row r="24">
          <cell r="B24" t="str">
            <v xml:space="preserve">      44238120 - Telecomunicações-Segurança - transmissão de dados</v>
          </cell>
          <cell r="C24">
            <v>2381.7324899999999</v>
          </cell>
          <cell r="D24">
            <v>2.1431900000000002</v>
          </cell>
          <cell r="F24">
            <v>2383.8756800000001</v>
          </cell>
        </row>
        <row r="25">
          <cell r="B25" t="str">
            <v xml:space="preserve">      44238140 - Telecomunicações - Segurança-Sist. de Alimentação</v>
          </cell>
          <cell r="C25">
            <v>153.58278000000001</v>
          </cell>
          <cell r="D25">
            <v>0.42118000000001798</v>
          </cell>
          <cell r="F25">
            <v>154.00396000000001</v>
          </cell>
        </row>
        <row r="26">
          <cell r="B26" t="str">
            <v>Sistemas informáticos</v>
          </cell>
          <cell r="C26">
            <v>474.09492999999998</v>
          </cell>
          <cell r="D26">
            <v>8.7683</v>
          </cell>
          <cell r="F26">
            <v>482.86322999999999</v>
          </cell>
        </row>
        <row r="27">
          <cell r="B27" t="str">
            <v xml:space="preserve">      44261100 - Equip Informático Próprio - Equipamento central</v>
          </cell>
          <cell r="C27">
            <v>474.09492999999998</v>
          </cell>
          <cell r="D27">
            <v>8.7683</v>
          </cell>
          <cell r="F27">
            <v>482.86322999999999</v>
          </cell>
        </row>
        <row r="28">
          <cell r="B28" t="str">
            <v>TOTAL  GLOBAL</v>
          </cell>
          <cell r="C28">
            <v>157755.13514999999</v>
          </cell>
          <cell r="D28">
            <v>16929.52291</v>
          </cell>
          <cell r="E28">
            <v>-12928.06731</v>
          </cell>
          <cell r="F28">
            <v>161756.59075</v>
          </cell>
        </row>
      </sheetData>
      <sheetData sheetId="5">
        <row r="2">
          <cell r="B2" t="str">
            <v>IMOBILIZADO  EM CURSO</v>
          </cell>
        </row>
        <row r="3">
          <cell r="B3" t="str">
            <v>Período: 2006-01 até 2006-08</v>
          </cell>
        </row>
        <row r="4">
          <cell r="F4" t="str">
            <v>(Un: mil euros)</v>
          </cell>
        </row>
        <row r="5">
          <cell r="C5" t="str">
            <v xml:space="preserve">Situação em </v>
          </cell>
          <cell r="D5" t="str">
            <v>Investimento</v>
          </cell>
          <cell r="E5" t="str">
            <v>Transfer. p/</v>
          </cell>
          <cell r="F5" t="str">
            <v>Situação em</v>
          </cell>
        </row>
        <row r="6">
          <cell r="B6" t="str">
            <v>Classes do imobilizado</v>
          </cell>
          <cell r="C6" t="str">
            <v>2005-12-31</v>
          </cell>
          <cell r="D6" t="str">
            <v>realizado</v>
          </cell>
          <cell r="E6" t="str">
            <v>exploração</v>
          </cell>
          <cell r="F6" t="str">
            <v>2006-08-31</v>
          </cell>
        </row>
        <row r="7">
          <cell r="B7" t="str">
            <v>Edifícios e Outras Construções</v>
          </cell>
          <cell r="C7">
            <v>247.41905</v>
          </cell>
          <cell r="D7">
            <v>16.245259999999998</v>
          </cell>
          <cell r="E7">
            <v>-6.1188099999999999</v>
          </cell>
          <cell r="F7">
            <v>257.5455</v>
          </cell>
        </row>
        <row r="8">
          <cell r="B8" t="str">
            <v xml:space="preserve">      44220000 - Edifíc. out. constr.</v>
          </cell>
          <cell r="C8">
            <v>247.41905</v>
          </cell>
          <cell r="D8">
            <v>16.245259999999998</v>
          </cell>
          <cell r="E8">
            <v>-6.1188099999999999</v>
          </cell>
          <cell r="F8">
            <v>257.5455</v>
          </cell>
        </row>
        <row r="9">
          <cell r="B9" t="str">
            <v>Subestações</v>
          </cell>
          <cell r="C9">
            <v>88883.496629999994</v>
          </cell>
          <cell r="D9">
            <v>58426.709900000002</v>
          </cell>
          <cell r="E9">
            <v>-49971.460270000003</v>
          </cell>
          <cell r="F9">
            <v>97338.74626</v>
          </cell>
        </row>
        <row r="10">
          <cell r="B10" t="str">
            <v xml:space="preserve">      44232110 - Transporte Electricidade - Subestações Novas</v>
          </cell>
          <cell r="C10">
            <v>27088.471949999999</v>
          </cell>
          <cell r="D10">
            <v>28877.45552</v>
          </cell>
          <cell r="E10">
            <v>-10027.57027</v>
          </cell>
          <cell r="F10">
            <v>45938.357199999999</v>
          </cell>
        </row>
        <row r="11">
          <cell r="B11" t="str">
            <v xml:space="preserve">      44232120 - Transporte Electricidade - Ampliação Subestações</v>
          </cell>
          <cell r="C11">
            <v>55015.221969999999</v>
          </cell>
          <cell r="D11">
            <v>25462.385200000001</v>
          </cell>
          <cell r="E11">
            <v>-37324.354350000001</v>
          </cell>
          <cell r="F11">
            <v>43153.252820000002</v>
          </cell>
        </row>
        <row r="12">
          <cell r="B12" t="str">
            <v xml:space="preserve">      44232130 - Transporte Electricidade - Remodelação Subestações</v>
          </cell>
          <cell r="C12">
            <v>3568.43226</v>
          </cell>
          <cell r="D12">
            <v>1681.7102299999999</v>
          </cell>
          <cell r="F12">
            <v>5250.1424900000002</v>
          </cell>
        </row>
        <row r="13">
          <cell r="B13" t="str">
            <v xml:space="preserve">      44232180 - Transporte Electricidade-Bateria de Condensadores</v>
          </cell>
          <cell r="C13">
            <v>3211.3704499999999</v>
          </cell>
          <cell r="D13">
            <v>2405.15895</v>
          </cell>
          <cell r="E13">
            <v>-2619.5356499999998</v>
          </cell>
          <cell r="F13">
            <v>2996.9937500000001</v>
          </cell>
        </row>
        <row r="14">
          <cell r="B14" t="str">
            <v>Linhas</v>
          </cell>
          <cell r="C14">
            <v>29338.51108</v>
          </cell>
          <cell r="D14">
            <v>64905.63162</v>
          </cell>
          <cell r="E14">
            <v>-33201.97726</v>
          </cell>
          <cell r="F14">
            <v>61042.165439999997</v>
          </cell>
        </row>
        <row r="15">
          <cell r="B15" t="str">
            <v xml:space="preserve">      44232210 - Transporte Electricidade - Linhas 150kv</v>
          </cell>
          <cell r="C15">
            <v>13937.780220000001</v>
          </cell>
          <cell r="D15">
            <v>17308.18506</v>
          </cell>
          <cell r="E15">
            <v>-26467.420549999999</v>
          </cell>
          <cell r="F15">
            <v>4778.5447299999996</v>
          </cell>
        </row>
        <row r="16">
          <cell r="B16" t="str">
            <v xml:space="preserve">      44232220 - Transporte Electricidade - Linhas 220Kv</v>
          </cell>
          <cell r="C16">
            <v>6639.3479299999999</v>
          </cell>
          <cell r="D16">
            <v>22043.783800000001</v>
          </cell>
          <cell r="E16">
            <v>-1694.67643</v>
          </cell>
          <cell r="F16">
            <v>26988.455300000001</v>
          </cell>
        </row>
        <row r="17">
          <cell r="B17" t="str">
            <v xml:space="preserve">      44232230 - Transporte Electricidade - Linhas 400KV</v>
          </cell>
          <cell r="C17">
            <v>6846.9622200000003</v>
          </cell>
          <cell r="D17">
            <v>21138.71081</v>
          </cell>
          <cell r="E17">
            <v>-1836.7432899999999</v>
          </cell>
          <cell r="F17">
            <v>26148.92974</v>
          </cell>
        </row>
        <row r="18">
          <cell r="B18" t="str">
            <v xml:space="preserve">      44232270 - Transporte Electricidade - Ramais 150KV</v>
          </cell>
          <cell r="C18">
            <v>10.375</v>
          </cell>
          <cell r="D18">
            <v>38.150590000000001</v>
          </cell>
          <cell r="E18">
            <v>-48.525590000000001</v>
          </cell>
        </row>
        <row r="19">
          <cell r="B19" t="str">
            <v xml:space="preserve">      44238130 - Telecomunicações-Segurança - Fibra Óptica</v>
          </cell>
          <cell r="C19">
            <v>1013.7762300000001</v>
          </cell>
          <cell r="D19">
            <v>2981.3661299999999</v>
          </cell>
          <cell r="E19">
            <v>-2014.8281899999999</v>
          </cell>
          <cell r="F19">
            <v>1980.3141700000001</v>
          </cell>
        </row>
        <row r="20">
          <cell r="B20" t="str">
            <v xml:space="preserve">      44238230 - Telecomunicações Não Reguladas no Sist.Eléctrico (Linhas)</v>
          </cell>
          <cell r="C20">
            <v>890.26948000000004</v>
          </cell>
          <cell r="D20">
            <v>1395.43523</v>
          </cell>
          <cell r="E20">
            <v>-1139.7832100000001</v>
          </cell>
          <cell r="F20">
            <v>1145.9214999999999</v>
          </cell>
        </row>
        <row r="21">
          <cell r="B21" t="str">
            <v>Gestão do sistema</v>
          </cell>
          <cell r="C21">
            <v>46.660049999999998</v>
          </cell>
          <cell r="D21">
            <v>56.992829999999998</v>
          </cell>
          <cell r="E21">
            <v>-47.248719999999999</v>
          </cell>
          <cell r="F21">
            <v>56.404159999999997</v>
          </cell>
        </row>
        <row r="22">
          <cell r="B22" t="str">
            <v xml:space="preserve">      44232310 - Transporte Electricidade - Gestor Sistema</v>
          </cell>
          <cell r="D22">
            <v>56.404159999999997</v>
          </cell>
          <cell r="F22">
            <v>56.404159999999997</v>
          </cell>
        </row>
        <row r="23">
          <cell r="B23" t="str">
            <v xml:space="preserve">      44232520 - Transporte Electricidade - Cont.Medida-Fact.Prod.</v>
          </cell>
          <cell r="C23">
            <v>46.660049999999998</v>
          </cell>
          <cell r="D23">
            <v>0.58866999999999803</v>
          </cell>
          <cell r="E23">
            <v>-47.248719999999999</v>
          </cell>
        </row>
        <row r="24">
          <cell r="B24" t="str">
            <v>Equipamento acessório</v>
          </cell>
          <cell r="C24">
            <v>894.90201999999999</v>
          </cell>
          <cell r="D24">
            <v>2170.3753299999998</v>
          </cell>
          <cell r="E24">
            <v>-486.41118999999998</v>
          </cell>
          <cell r="F24">
            <v>2578.86616</v>
          </cell>
        </row>
        <row r="25">
          <cell r="B25" t="str">
            <v xml:space="preserve">      44238110 - Telecomunicações-Segurança - Comutação Telefónica</v>
          </cell>
          <cell r="C25">
            <v>12.092370000000001</v>
          </cell>
          <cell r="D25">
            <v>134.79814999999999</v>
          </cell>
          <cell r="E25">
            <v>-105.904</v>
          </cell>
          <cell r="F25">
            <v>40.986519999999999</v>
          </cell>
        </row>
        <row r="26">
          <cell r="B26" t="str">
            <v xml:space="preserve">      44238120 - Telecomunicações-Segurança - transmissão de dados</v>
          </cell>
          <cell r="C26">
            <v>882.80965000000003</v>
          </cell>
          <cell r="D26">
            <v>1881.57322</v>
          </cell>
          <cell r="E26">
            <v>-380.50718999999998</v>
          </cell>
          <cell r="F26">
            <v>2383.8756800000001</v>
          </cell>
        </row>
        <row r="27">
          <cell r="B27" t="str">
            <v xml:space="preserve">      44238140 - Telecomunicações - Segurança-Sist. de Alimentação</v>
          </cell>
          <cell r="D27">
            <v>154.00396000000001</v>
          </cell>
          <cell r="F27">
            <v>154.00396000000001</v>
          </cell>
        </row>
        <row r="28">
          <cell r="B28" t="str">
            <v>Sistemas informáticos</v>
          </cell>
          <cell r="C28">
            <v>48.917430000000003</v>
          </cell>
          <cell r="D28">
            <v>489.97800000000001</v>
          </cell>
          <cell r="E28">
            <v>-56.032200000000003</v>
          </cell>
          <cell r="F28">
            <v>482.86322999999999</v>
          </cell>
        </row>
        <row r="29">
          <cell r="B29" t="str">
            <v xml:space="preserve">      44261100 - Equip Informático Próprio - Equipamento central</v>
          </cell>
          <cell r="C29">
            <v>48.917430000000003</v>
          </cell>
          <cell r="D29">
            <v>489.97800000000001</v>
          </cell>
          <cell r="E29">
            <v>-56.032200000000003</v>
          </cell>
          <cell r="F29">
            <v>482.86322999999999</v>
          </cell>
        </row>
        <row r="30">
          <cell r="B30" t="str">
            <v>TOTAL  GLOBAL</v>
          </cell>
          <cell r="C30">
            <v>119459.90626</v>
          </cell>
          <cell r="D30">
            <v>126065.93294</v>
          </cell>
          <cell r="E30">
            <v>-83769.248449999999</v>
          </cell>
          <cell r="F30">
            <v>161756.59075</v>
          </cell>
        </row>
      </sheetData>
      <sheetData sheetId="6">
        <row r="2">
          <cell r="B2" t="str">
            <v xml:space="preserve">IMOBILIZADO  EM  CURSO  POR  OBRA  </v>
          </cell>
        </row>
        <row r="3">
          <cell r="B3" t="str">
            <v>Período: 2006-01 até 2006-08</v>
          </cell>
        </row>
        <row r="4">
          <cell r="C4" t="str">
            <v>Divisão</v>
          </cell>
          <cell r="G4" t="str">
            <v>(Un: mil euros)</v>
          </cell>
        </row>
        <row r="5">
          <cell r="D5" t="str">
            <v xml:space="preserve">Situação em </v>
          </cell>
          <cell r="E5" t="str">
            <v>Investimento</v>
          </cell>
          <cell r="F5" t="str">
            <v>Transfer. p/</v>
          </cell>
          <cell r="G5" t="str">
            <v>Situação em</v>
          </cell>
        </row>
        <row r="6">
          <cell r="B6" t="str">
            <v>Classes do imobilizado  /  Obra</v>
          </cell>
          <cell r="D6" t="str">
            <v>2005-12-31</v>
          </cell>
          <cell r="E6" t="str">
            <v>realizado</v>
          </cell>
          <cell r="F6" t="str">
            <v>exploração</v>
          </cell>
          <cell r="G6" t="str">
            <v>2006-08-31</v>
          </cell>
        </row>
        <row r="7">
          <cell r="B7" t="str">
            <v>Edifícios e Outras Construções</v>
          </cell>
          <cell r="D7">
            <v>247.41905</v>
          </cell>
          <cell r="E7">
            <v>16.245259999999998</v>
          </cell>
          <cell r="F7">
            <v>-6.1188099999999999</v>
          </cell>
          <cell r="G7">
            <v>257.5455</v>
          </cell>
        </row>
        <row r="8">
          <cell r="B8" t="str">
            <v xml:space="preserve">      44220000 - Edifíc. out. constr.</v>
          </cell>
          <cell r="D8">
            <v>247.41905</v>
          </cell>
          <cell r="E8">
            <v>16.245259999999998</v>
          </cell>
          <cell r="F8">
            <v>-6.1188099999999999</v>
          </cell>
          <cell r="G8">
            <v>257.5455</v>
          </cell>
        </row>
        <row r="9">
          <cell r="B9" t="str">
            <v xml:space="preserve">         EDF-2002-0002 - VERMOIM-Remodelação 4º piso do edifício</v>
          </cell>
          <cell r="C9" t="str">
            <v>EX</v>
          </cell>
          <cell r="D9">
            <v>192.85650999999999</v>
          </cell>
          <cell r="E9">
            <v>15.247310000000001</v>
          </cell>
          <cell r="G9">
            <v>208.10382000000001</v>
          </cell>
        </row>
        <row r="10">
          <cell r="B10" t="str">
            <v xml:space="preserve">         EDF-2002-0003 - VERMOIM - Subst. Portão Armazém Linhas</v>
          </cell>
          <cell r="C10" t="str">
            <v>EX</v>
          </cell>
          <cell r="D10">
            <v>6.1188099999999999</v>
          </cell>
          <cell r="F10">
            <v>-6.1188099999999999</v>
          </cell>
        </row>
        <row r="11">
          <cell r="B11" t="str">
            <v xml:space="preserve">         EDF-2005-0002 - SSV - Obras no edificio E</v>
          </cell>
          <cell r="C11" t="str">
            <v>EX</v>
          </cell>
          <cell r="D11">
            <v>48.443730000000002</v>
          </cell>
          <cell r="E11">
            <v>0.99794999999999701</v>
          </cell>
          <cell r="G11">
            <v>49.441679999999998</v>
          </cell>
        </row>
        <row r="12">
          <cell r="B12" t="str">
            <v>Subestações</v>
          </cell>
          <cell r="D12">
            <v>88883.496629999994</v>
          </cell>
          <cell r="E12">
            <v>58426.709900000002</v>
          </cell>
          <cell r="F12">
            <v>-49971.460270000003</v>
          </cell>
          <cell r="G12">
            <v>97338.74626</v>
          </cell>
        </row>
        <row r="13">
          <cell r="B13" t="str">
            <v xml:space="preserve">      44232110 - Transporte Electricidade - Subestações Novas</v>
          </cell>
          <cell r="D13">
            <v>27088.471949999999</v>
          </cell>
          <cell r="E13">
            <v>28877.45552</v>
          </cell>
          <cell r="F13">
            <v>-10027.57027</v>
          </cell>
          <cell r="G13">
            <v>45938.357199999999</v>
          </cell>
        </row>
        <row r="14">
          <cell r="B14" t="str">
            <v xml:space="preserve">         SUB-2002-0007 - SPI - Instalação Inicial</v>
          </cell>
          <cell r="C14" t="str">
            <v>EQ</v>
          </cell>
          <cell r="D14">
            <v>3904.7866600000002</v>
          </cell>
          <cell r="E14">
            <v>6953.2388499999997</v>
          </cell>
          <cell r="G14">
            <v>10858.025509999999</v>
          </cell>
        </row>
        <row r="15">
          <cell r="B15" t="str">
            <v xml:space="preserve">         SUB-2002-0008 - SPO - 400/150/60kV - Instalação Inicial</v>
          </cell>
          <cell r="C15" t="str">
            <v>EQ</v>
          </cell>
          <cell r="D15">
            <v>5338.3843900000002</v>
          </cell>
          <cell r="E15">
            <v>8925.4836099999993</v>
          </cell>
          <cell r="G15">
            <v>14263.868</v>
          </cell>
        </row>
        <row r="16">
          <cell r="B16" t="str">
            <v xml:space="preserve">         SUB-2002-0010 - SNL - INSTALAÇÃO INICIAL</v>
          </cell>
          <cell r="C16" t="str">
            <v>EQ</v>
          </cell>
          <cell r="D16">
            <v>2168.7441100000001</v>
          </cell>
          <cell r="E16">
            <v>2480.3956800000001</v>
          </cell>
          <cell r="G16">
            <v>4649.1397900000002</v>
          </cell>
        </row>
        <row r="17">
          <cell r="B17" t="str">
            <v xml:space="preserve">         SUB-2002-0011 - STI - 150/60kV - INSTALAÇÃO INICIAL</v>
          </cell>
          <cell r="C17" t="str">
            <v>EQ</v>
          </cell>
          <cell r="D17">
            <v>2567.5402600000002</v>
          </cell>
          <cell r="E17">
            <v>198.22649000000001</v>
          </cell>
          <cell r="G17">
            <v>2765.7667499999998</v>
          </cell>
        </row>
        <row r="18">
          <cell r="B18" t="str">
            <v xml:space="preserve">         SUB-2002-0012 - SCC- INSTALAÇÃO INICIAL</v>
          </cell>
          <cell r="C18" t="str">
            <v>EQ</v>
          </cell>
          <cell r="D18">
            <v>1207.10754</v>
          </cell>
          <cell r="E18">
            <v>3338.4604399999998</v>
          </cell>
          <cell r="G18">
            <v>4545.5679799999998</v>
          </cell>
        </row>
        <row r="19">
          <cell r="B19" t="str">
            <v xml:space="preserve">         SUB-2002-0013 - SDL- INSTALAÇÃO INICIAL</v>
          </cell>
          <cell r="C19" t="str">
            <v>EQ</v>
          </cell>
          <cell r="D19">
            <v>2743.6175499999999</v>
          </cell>
          <cell r="E19">
            <v>4310.9934800000001</v>
          </cell>
          <cell r="G19">
            <v>7054.61103</v>
          </cell>
        </row>
        <row r="20">
          <cell r="B20" t="str">
            <v xml:space="preserve">         SUB-2002-0014 - SDI - ATR 400/220kV + 2PN 400kV</v>
          </cell>
          <cell r="C20" t="str">
            <v>EQ</v>
          </cell>
          <cell r="D20">
            <v>28.445709999999998</v>
          </cell>
          <cell r="E20">
            <v>0.58597999999999995</v>
          </cell>
          <cell r="G20">
            <v>29.031690000000001</v>
          </cell>
        </row>
        <row r="21">
          <cell r="B21" t="str">
            <v xml:space="preserve">         SUB-2002-0015 - SDI - Inst. Inicial - PC 220kV+8PN220kV</v>
          </cell>
          <cell r="C21" t="str">
            <v>EQ</v>
          </cell>
          <cell r="D21">
            <v>30.842379999999999</v>
          </cell>
          <cell r="E21">
            <v>2.0627499999999999</v>
          </cell>
          <cell r="G21">
            <v>32.90513</v>
          </cell>
        </row>
        <row r="22">
          <cell r="B22" t="str">
            <v xml:space="preserve">         SUB-2002-0016 - SAV - 400/60kV - INSTALAÇÃO  INICIAL</v>
          </cell>
          <cell r="C22" t="str">
            <v>EQ</v>
          </cell>
          <cell r="D22">
            <v>73.219859999999997</v>
          </cell>
          <cell r="E22">
            <v>375.37067999999999</v>
          </cell>
          <cell r="G22">
            <v>448.59053999999998</v>
          </cell>
        </row>
        <row r="23">
          <cell r="B23" t="str">
            <v xml:space="preserve">         SUB-2002-0017 - SVA - 220/60kV - INSTALAÇÃO INICIAL</v>
          </cell>
          <cell r="C23" t="str">
            <v>EQ</v>
          </cell>
          <cell r="D23">
            <v>55.237070000000003</v>
          </cell>
          <cell r="E23">
            <v>331.02228000000002</v>
          </cell>
          <cell r="G23">
            <v>386.25934999999998</v>
          </cell>
        </row>
        <row r="24">
          <cell r="B24" t="str">
            <v xml:space="preserve">         SUB-2002-0018 - SBA - INSTALAÇÃO INICIAL</v>
          </cell>
          <cell r="C24" t="str">
            <v>EQ</v>
          </cell>
          <cell r="D24">
            <v>8792.2797499999997</v>
          </cell>
          <cell r="E24">
            <v>1251.7945</v>
          </cell>
          <cell r="F24">
            <v>-10027.57027</v>
          </cell>
          <cell r="G24">
            <v>16.503979999999999</v>
          </cell>
        </row>
        <row r="25">
          <cell r="B25" t="str">
            <v xml:space="preserve">         SUB-2002-0019 - SCVB-INST. INICIAL+2PN 220kV+1PN60kV</v>
          </cell>
          <cell r="C25" t="str">
            <v>EQ</v>
          </cell>
          <cell r="D25">
            <v>9.0997299999999992</v>
          </cell>
          <cell r="E25">
            <v>0.187450000000001</v>
          </cell>
          <cell r="G25">
            <v>9.2871799999999993</v>
          </cell>
        </row>
        <row r="26">
          <cell r="B26" t="str">
            <v xml:space="preserve">         SUB-2002-0020 - SFD - 150/60kV - INSTALAÇÃO INICIAL</v>
          </cell>
          <cell r="C26" t="str">
            <v>EQ</v>
          </cell>
          <cell r="D26">
            <v>48.717010000000002</v>
          </cell>
          <cell r="E26">
            <v>248.19288</v>
          </cell>
          <cell r="G26">
            <v>296.90989000000002</v>
          </cell>
        </row>
        <row r="27">
          <cell r="B27" t="str">
            <v xml:space="preserve">         SUB-2002-0021 - SEZ - 220/60kV - INSTALAÇÃO  INICIAL</v>
          </cell>
          <cell r="C27" t="str">
            <v>EQ</v>
          </cell>
          <cell r="E27">
            <v>19.957850000000001</v>
          </cell>
          <cell r="G27">
            <v>19.957850000000001</v>
          </cell>
        </row>
        <row r="28">
          <cell r="B28" t="str">
            <v xml:space="preserve">         SUB-2002-0022 - SOM - 220/60kV - INSTALAÇÃO INICIAL</v>
          </cell>
          <cell r="C28" t="str">
            <v>EQ</v>
          </cell>
          <cell r="D28">
            <v>8.0663300000000007</v>
          </cell>
          <cell r="E28">
            <v>279.57168000000001</v>
          </cell>
          <cell r="G28">
            <v>287.63801000000001</v>
          </cell>
        </row>
        <row r="29">
          <cell r="B29" t="str">
            <v xml:space="preserve">         SUB-2002-0023 - SCE - 220/60kV - INSTALAÇÃO INICIAL</v>
          </cell>
          <cell r="C29" t="str">
            <v>EQ</v>
          </cell>
          <cell r="D29">
            <v>52.432299999999998</v>
          </cell>
          <cell r="E29">
            <v>90.287459999999996</v>
          </cell>
          <cell r="G29">
            <v>142.71976000000001</v>
          </cell>
        </row>
        <row r="30">
          <cell r="B30" t="str">
            <v xml:space="preserve">         SUB-2002-0024 - SVGB - 400/220kV - INSTALAÇÃO  INICIAL</v>
          </cell>
          <cell r="C30" t="str">
            <v>EQ</v>
          </cell>
          <cell r="E30">
            <v>23.371089999999999</v>
          </cell>
          <cell r="G30">
            <v>23.371089999999999</v>
          </cell>
        </row>
        <row r="31">
          <cell r="B31" t="str">
            <v xml:space="preserve">         SUB-2003-0002 - SZJ  220/60kV - Instalação Inicial</v>
          </cell>
          <cell r="C31" t="str">
            <v>EQ</v>
          </cell>
          <cell r="D31">
            <v>11.103540000000001</v>
          </cell>
          <cell r="E31">
            <v>33.450859999999999</v>
          </cell>
          <cell r="G31">
            <v>44.554400000000001</v>
          </cell>
        </row>
        <row r="32">
          <cell r="B32" t="str">
            <v xml:space="preserve">         SUB-2003-0003 - SLM - 400(150)/60kV - Instalação Inicial</v>
          </cell>
          <cell r="C32" t="str">
            <v>EQ</v>
          </cell>
          <cell r="D32">
            <v>17.232150000000001</v>
          </cell>
          <cell r="E32">
            <v>14.15021</v>
          </cell>
          <cell r="G32">
            <v>31.382359999999998</v>
          </cell>
        </row>
        <row r="33">
          <cell r="B33" t="str">
            <v xml:space="preserve">         SUB-2003-0008 - SSA  400/150/60kV - Instalação Inicial</v>
          </cell>
          <cell r="C33" t="str">
            <v>EQ</v>
          </cell>
          <cell r="D33">
            <v>31.61561</v>
          </cell>
          <cell r="E33">
            <v>0.65129999999999899</v>
          </cell>
          <cell r="G33">
            <v>32.266910000000003</v>
          </cell>
        </row>
        <row r="34">
          <cell r="B34" t="str">
            <v xml:space="preserve">      44232120 - Transporte Electricidade - Ampliação Subestações</v>
          </cell>
          <cell r="D34">
            <v>55015.221969999999</v>
          </cell>
          <cell r="E34">
            <v>25462.385200000001</v>
          </cell>
          <cell r="F34">
            <v>-37324.354350000001</v>
          </cell>
          <cell r="G34">
            <v>43153.252820000002</v>
          </cell>
        </row>
        <row r="35">
          <cell r="B35" t="str">
            <v xml:space="preserve">         ACP-2002-0002 - SED-INSTALAÇAO DE PB E FD 150kV</v>
          </cell>
          <cell r="C35" t="str">
            <v>EQ</v>
          </cell>
          <cell r="D35">
            <v>289.83965000000001</v>
          </cell>
          <cell r="E35">
            <v>5.9707399999999904</v>
          </cell>
          <cell r="G35">
            <v>295.81038999999998</v>
          </cell>
        </row>
        <row r="36">
          <cell r="B36" t="str">
            <v xml:space="preserve">         ACP-2002-0019 - SPM- REMOD. TOTAL S.C.CONTROLO + PROT</v>
          </cell>
          <cell r="C36" t="str">
            <v>EQ</v>
          </cell>
          <cell r="D36">
            <v>1583.5441699999999</v>
          </cell>
          <cell r="E36">
            <v>409.91869000000003</v>
          </cell>
          <cell r="G36">
            <v>1993.4628600000001</v>
          </cell>
        </row>
        <row r="37">
          <cell r="B37" t="str">
            <v xml:space="preserve">         ACP-2005-0001 - SRM - Remod. Sist. Com. Contr. Prot 60kV</v>
          </cell>
          <cell r="C37" t="str">
            <v>EQ</v>
          </cell>
          <cell r="D37">
            <v>627.08641</v>
          </cell>
          <cell r="E37">
            <v>143.06890000000001</v>
          </cell>
          <cell r="G37">
            <v>770.15530999999999</v>
          </cell>
        </row>
        <row r="38">
          <cell r="B38" t="str">
            <v xml:space="preserve">         ASB-2002-0024 - SCN-PN 60KV-SERZEDO</v>
          </cell>
          <cell r="C38" t="str">
            <v>EQ</v>
          </cell>
          <cell r="D38">
            <v>429.48340999999999</v>
          </cell>
          <cell r="E38">
            <v>229.92750000000001</v>
          </cell>
          <cell r="F38">
            <v>-659.41090999999994</v>
          </cell>
        </row>
        <row r="39">
          <cell r="B39" t="str">
            <v xml:space="preserve">         ASB-2002-0030 - SFR-PN400KV-PEGO+CEDILLO + ATD 400/150</v>
          </cell>
          <cell r="C39" t="str">
            <v>EQ</v>
          </cell>
          <cell r="D39">
            <v>15926.467720000001</v>
          </cell>
          <cell r="E39">
            <v>515.15684000000203</v>
          </cell>
          <cell r="F39">
            <v>-16441.62456</v>
          </cell>
        </row>
        <row r="40">
          <cell r="B40" t="str">
            <v xml:space="preserve">         ASB-2002-0045 - SFA-SUBST.TR 150/60KV-25MVA  P/ 63MVA</v>
          </cell>
          <cell r="C40" t="str">
            <v>EQ</v>
          </cell>
          <cell r="D40">
            <v>1.296</v>
          </cell>
          <cell r="F40">
            <v>-1.296</v>
          </cell>
        </row>
        <row r="41">
          <cell r="B41" t="str">
            <v xml:space="preserve">         ASB-2002-0060 - SFA-2º ATR 400/150kV - 250MVA (de SFR)</v>
          </cell>
          <cell r="C41" t="str">
            <v>EQ</v>
          </cell>
          <cell r="D41">
            <v>9.3236000000000008</v>
          </cell>
          <cell r="E41">
            <v>0.19206999999999999</v>
          </cell>
          <cell r="G41">
            <v>9.5156700000000001</v>
          </cell>
        </row>
        <row r="42">
          <cell r="B42" t="str">
            <v xml:space="preserve">         ASB-2002-0063 - SPR-PN 220kV  ZEZERE</v>
          </cell>
          <cell r="C42" t="str">
            <v>EQ</v>
          </cell>
          <cell r="D42">
            <v>31.144919999999999</v>
          </cell>
          <cell r="E42">
            <v>66.319999999999993</v>
          </cell>
          <cell r="F42">
            <v>-97.464920000000006</v>
          </cell>
        </row>
        <row r="43">
          <cell r="B43" t="str">
            <v xml:space="preserve">         ASB-2002-0064 - SPR-3º TR 220/60kV - 126MVA</v>
          </cell>
          <cell r="C43" t="str">
            <v>EQ</v>
          </cell>
          <cell r="D43">
            <v>8.52074</v>
          </cell>
          <cell r="E43">
            <v>5.8728100000000003</v>
          </cell>
          <cell r="G43">
            <v>14.393549999999999</v>
          </cell>
        </row>
        <row r="44">
          <cell r="B44" t="str">
            <v xml:space="preserve">         ASB-2002-0066 - SVM-PN 220kV  CUSTOIAS</v>
          </cell>
          <cell r="C44" t="str">
            <v>EQ</v>
          </cell>
          <cell r="D44">
            <v>647.23686999999995</v>
          </cell>
          <cell r="E44">
            <v>436.44907999999998</v>
          </cell>
          <cell r="F44">
            <v>-1077.2215699999999</v>
          </cell>
          <cell r="G44">
            <v>6.4643800000000002</v>
          </cell>
        </row>
        <row r="45">
          <cell r="B45" t="str">
            <v xml:space="preserve">         ASB-2002-0070 - SAM-3º TR 400/60kV - 170MVA</v>
          </cell>
          <cell r="C45" t="str">
            <v>EQ</v>
          </cell>
          <cell r="D45">
            <v>8.4621899999999997</v>
          </cell>
          <cell r="E45">
            <v>0.17432</v>
          </cell>
          <cell r="G45">
            <v>8.6365099999999995</v>
          </cell>
        </row>
        <row r="46">
          <cell r="B46" t="str">
            <v xml:space="preserve">         ASB-2002-0071 - SEJ-4º TR 220/60kV-170MVA</v>
          </cell>
          <cell r="C46" t="str">
            <v>EQ</v>
          </cell>
          <cell r="D46">
            <v>8.52074</v>
          </cell>
          <cell r="E46">
            <v>10.55279</v>
          </cell>
          <cell r="G46">
            <v>19.073530000000002</v>
          </cell>
        </row>
        <row r="47">
          <cell r="B47" t="str">
            <v xml:space="preserve">         ASB-2002-0072 - STN-PN 150kV  PORTIMÃO3</v>
          </cell>
          <cell r="C47" t="str">
            <v>EQ</v>
          </cell>
          <cell r="D47">
            <v>75.016180000000006</v>
          </cell>
          <cell r="E47">
            <v>401.85221999999999</v>
          </cell>
          <cell r="G47">
            <v>476.86840000000001</v>
          </cell>
        </row>
        <row r="48">
          <cell r="B48" t="str">
            <v xml:space="preserve">         ASB-2002-0073 - SBL-1º TR 400/60kV 170MVA + 2PN 400kV</v>
          </cell>
          <cell r="C48" t="str">
            <v>EQ</v>
          </cell>
          <cell r="D48">
            <v>10570.423510000001</v>
          </cell>
          <cell r="E48">
            <v>2888.8054499999998</v>
          </cell>
          <cell r="G48">
            <v>13459.22896</v>
          </cell>
        </row>
        <row r="49">
          <cell r="B49" t="str">
            <v xml:space="preserve">         ASB-2002-0074 - SBL-2º TR 400/60kV - 170MVA</v>
          </cell>
          <cell r="C49" t="str">
            <v>EQ</v>
          </cell>
          <cell r="E49">
            <v>6.4338899999999999</v>
          </cell>
          <cell r="G49">
            <v>6.4338899999999999</v>
          </cell>
        </row>
        <row r="50">
          <cell r="B50" t="str">
            <v xml:space="preserve">         ASB-2002-0075 - SFF-2 PN 150kV TRAFARIA 1 e 2</v>
          </cell>
          <cell r="C50" t="str">
            <v>EQ</v>
          </cell>
          <cell r="D50">
            <v>612.57079999999996</v>
          </cell>
          <cell r="E50">
            <v>479.91503999999998</v>
          </cell>
          <cell r="G50">
            <v>1092.4858400000001</v>
          </cell>
        </row>
        <row r="51">
          <cell r="B51" t="str">
            <v xml:space="preserve">         ASB-2002-0077 - SBL - 1PN 400kV PEGO 1</v>
          </cell>
          <cell r="C51" t="str">
            <v>EQ</v>
          </cell>
          <cell r="D51">
            <v>827.28060000000005</v>
          </cell>
          <cell r="E51">
            <v>210.73007000000001</v>
          </cell>
          <cell r="G51">
            <v>1038.0106699999999</v>
          </cell>
        </row>
        <row r="52">
          <cell r="B52" t="str">
            <v xml:space="preserve">         ASB-2002-0079 - SSN-PN 400kV  PORTIMÃO</v>
          </cell>
          <cell r="C52" t="str">
            <v>EQ</v>
          </cell>
          <cell r="D52">
            <v>8.2876700000000003</v>
          </cell>
          <cell r="E52">
            <v>0.170709999999999</v>
          </cell>
          <cell r="G52">
            <v>8.45838</v>
          </cell>
        </row>
        <row r="53">
          <cell r="B53" t="str">
            <v xml:space="preserve">         ASB-2002-0081 - SVG-PN 220kV  VILA P. AGUIAR</v>
          </cell>
          <cell r="C53" t="str">
            <v>EQ</v>
          </cell>
          <cell r="D53">
            <v>6.3193400000000004</v>
          </cell>
          <cell r="E53">
            <v>0.13017999999999999</v>
          </cell>
          <cell r="G53">
            <v>6.4495199999999997</v>
          </cell>
        </row>
        <row r="54">
          <cell r="B54" t="str">
            <v xml:space="preserve">         ASB-2002-0082 - SVG - PN 220kV  BODIOSA</v>
          </cell>
          <cell r="C54" t="str">
            <v>EQ</v>
          </cell>
          <cell r="D54">
            <v>1002.21914</v>
          </cell>
          <cell r="E54">
            <v>188.16236000000001</v>
          </cell>
          <cell r="F54">
            <v>-1190.3815</v>
          </cell>
        </row>
        <row r="55">
          <cell r="B55" t="str">
            <v xml:space="preserve">         ASB-2002-0084 - SRA-PN 60kV  VIZELA</v>
          </cell>
          <cell r="C55" t="str">
            <v>EQ</v>
          </cell>
          <cell r="D55">
            <v>6.6123200000000004</v>
          </cell>
          <cell r="E55">
            <v>61.617249999999999</v>
          </cell>
          <cell r="G55">
            <v>68.229569999999995</v>
          </cell>
        </row>
        <row r="56">
          <cell r="B56" t="str">
            <v xml:space="preserve">         ASB-2002-0086 - SMC-3º TR 220/60kV - 170MVA</v>
          </cell>
          <cell r="C56" t="str">
            <v>EQ</v>
          </cell>
          <cell r="D56">
            <v>4.6618300000000001</v>
          </cell>
          <cell r="E56">
            <v>9.604E-2</v>
          </cell>
          <cell r="G56">
            <v>4.7578699999999996</v>
          </cell>
        </row>
        <row r="57">
          <cell r="B57" t="str">
            <v xml:space="preserve">         ASB-2002-0089 - SFN-2 PN 220kV CARREGADO + CARRICHE</v>
          </cell>
          <cell r="C57" t="str">
            <v>EQ</v>
          </cell>
          <cell r="D57">
            <v>8.0026700000000002</v>
          </cell>
          <cell r="E57">
            <v>0.16485</v>
          </cell>
          <cell r="G57">
            <v>8.1675199999999997</v>
          </cell>
        </row>
        <row r="58">
          <cell r="B58" t="str">
            <v xml:space="preserve">         ASB-2002-0091 - SVI-PN 60kV  S. ROMÃO NEIVA II</v>
          </cell>
          <cell r="C58" t="str">
            <v>EQ</v>
          </cell>
          <cell r="D58">
            <v>5.59415</v>
          </cell>
          <cell r="E58">
            <v>0.11523</v>
          </cell>
          <cell r="G58">
            <v>5.7093800000000003</v>
          </cell>
        </row>
        <row r="59">
          <cell r="B59" t="str">
            <v xml:space="preserve">         ASB-2002-0095 - SCT-PN 220kV  VERMOIM</v>
          </cell>
          <cell r="C59" t="str">
            <v>EQ</v>
          </cell>
          <cell r="D59">
            <v>775.25995</v>
          </cell>
          <cell r="E59">
            <v>225.10777999999999</v>
          </cell>
          <cell r="F59">
            <v>-1000.3677300000001</v>
          </cell>
        </row>
        <row r="60">
          <cell r="B60" t="str">
            <v xml:space="preserve">         ASB-2002-0096 - SCT-3º TR 220/60kV  170MVA</v>
          </cell>
          <cell r="C60" t="str">
            <v>EQ</v>
          </cell>
          <cell r="D60">
            <v>621.19065000000001</v>
          </cell>
          <cell r="E60">
            <v>706.20501999999999</v>
          </cell>
          <cell r="G60">
            <v>1327.3956700000001</v>
          </cell>
        </row>
        <row r="61">
          <cell r="B61" t="str">
            <v xml:space="preserve">         ASB-2002-0097 - SCT-4PN 60kV - CIRCUNVALAÇÃO</v>
          </cell>
          <cell r="C61" t="str">
            <v>EQ</v>
          </cell>
          <cell r="D61">
            <v>31.70064</v>
          </cell>
          <cell r="E61">
            <v>357.20659000000001</v>
          </cell>
          <cell r="G61">
            <v>388.90723000000003</v>
          </cell>
        </row>
        <row r="62">
          <cell r="B62" t="str">
            <v xml:space="preserve">         ASB-2002-0099 - STJ-PN 220KV   FANHÕES</v>
          </cell>
          <cell r="C62" t="str">
            <v>EQ</v>
          </cell>
          <cell r="D62">
            <v>172.00914</v>
          </cell>
          <cell r="E62">
            <v>613.15416000000005</v>
          </cell>
          <cell r="G62">
            <v>785.16330000000005</v>
          </cell>
        </row>
        <row r="63">
          <cell r="B63" t="str">
            <v xml:space="preserve">         ASB-2002-0105 - SSS-3º TR 220/60kV 170MVA</v>
          </cell>
          <cell r="C63" t="str">
            <v>EQ</v>
          </cell>
          <cell r="D63">
            <v>2481.7634699999999</v>
          </cell>
          <cell r="E63">
            <v>1159.55135</v>
          </cell>
          <cell r="F63">
            <v>-3641.3148200000001</v>
          </cell>
        </row>
        <row r="64">
          <cell r="B64" t="str">
            <v xml:space="preserve">         ASB-2002-0108 - STI-2º TR 150/60kV 170MVA</v>
          </cell>
          <cell r="C64" t="str">
            <v>EQ</v>
          </cell>
          <cell r="D64">
            <v>324.24972000000002</v>
          </cell>
          <cell r="E64">
            <v>634.29723000000001</v>
          </cell>
          <cell r="G64">
            <v>958.54695000000004</v>
          </cell>
        </row>
        <row r="65">
          <cell r="B65" t="str">
            <v xml:space="preserve">         ASB-2002-0109 - SCC-ATR 220/150kV 250MVA + 2PN 220KV</v>
          </cell>
          <cell r="C65" t="str">
            <v>EQ</v>
          </cell>
          <cell r="D65">
            <v>1115.4670799999999</v>
          </cell>
          <cell r="E65">
            <v>430.63233000000002</v>
          </cell>
          <cell r="G65">
            <v>1546.09941</v>
          </cell>
        </row>
        <row r="66">
          <cell r="B66" t="str">
            <v xml:space="preserve">         ASB-2002-0110 - STR-2º TR 220/60kV 170MVA</v>
          </cell>
          <cell r="C66" t="str">
            <v>EQ</v>
          </cell>
          <cell r="D66">
            <v>8.52074</v>
          </cell>
          <cell r="E66">
            <v>0.17552000000000001</v>
          </cell>
          <cell r="G66">
            <v>8.6962600000000005</v>
          </cell>
        </row>
        <row r="67">
          <cell r="B67" t="str">
            <v xml:space="preserve">         ASB-2002-0111 - SLV-2º TR 400/60kV 170MVA</v>
          </cell>
          <cell r="C67" t="str">
            <v>EQ</v>
          </cell>
          <cell r="D67">
            <v>6.70411</v>
          </cell>
          <cell r="E67">
            <v>0.13808999999999999</v>
          </cell>
          <cell r="G67">
            <v>6.8422000000000001</v>
          </cell>
        </row>
        <row r="68">
          <cell r="B68" t="str">
            <v xml:space="preserve">         ASB-2002-0114 - SET-PN 60kV  Almancil</v>
          </cell>
          <cell r="C68" t="str">
            <v>EQ</v>
          </cell>
          <cell r="D68">
            <v>60.579340000000002</v>
          </cell>
          <cell r="E68">
            <v>6.3789800000000003</v>
          </cell>
          <cell r="G68">
            <v>66.958320000000001</v>
          </cell>
        </row>
        <row r="69">
          <cell r="B69" t="str">
            <v xml:space="preserve">         ASB-2002-0116 - SFR- ATRF 400/150kV</v>
          </cell>
          <cell r="C69" t="str">
            <v>EQ</v>
          </cell>
          <cell r="D69">
            <v>843.67625999999996</v>
          </cell>
          <cell r="E69">
            <v>657.16948000000002</v>
          </cell>
          <cell r="F69">
            <v>-1500.84574</v>
          </cell>
        </row>
        <row r="70">
          <cell r="B70" t="str">
            <v xml:space="preserve">         ASB-2002-0117 - PCPG - 1PN 400kV  BATALHA 1</v>
          </cell>
          <cell r="C70" t="str">
            <v>EQ</v>
          </cell>
          <cell r="D70">
            <v>1366.23822</v>
          </cell>
          <cell r="E70">
            <v>198.14286000000001</v>
          </cell>
          <cell r="G70">
            <v>1564.3810800000001</v>
          </cell>
        </row>
        <row r="71">
          <cell r="B71" t="str">
            <v xml:space="preserve">         ASB-2002-0118 - SOR-3º TR 150/60kV 170MVA</v>
          </cell>
          <cell r="C71" t="str">
            <v>EQ</v>
          </cell>
          <cell r="D71">
            <v>9.2581600000000002</v>
          </cell>
          <cell r="E71">
            <v>99.866900000000001</v>
          </cell>
          <cell r="G71">
            <v>109.12506</v>
          </cell>
        </row>
        <row r="72">
          <cell r="B72" t="str">
            <v xml:space="preserve">         ASB-2002-0119 - SFE-PN 220kV  CASTELO BRANCO 1 e 2</v>
          </cell>
          <cell r="C72" t="str">
            <v>EQ</v>
          </cell>
          <cell r="D72">
            <v>942.44332999999995</v>
          </cell>
          <cell r="E72">
            <v>409.44099999999997</v>
          </cell>
          <cell r="F72">
            <v>-1351.8843300000001</v>
          </cell>
        </row>
        <row r="75">
          <cell r="B75" t="str">
            <v xml:space="preserve">IMOBILIZADO  EM  CURSO  POR  OBRA  </v>
          </cell>
        </row>
        <row r="76">
          <cell r="B76" t="str">
            <v>Período: 2006-01 até 2006-08</v>
          </cell>
        </row>
        <row r="77">
          <cell r="C77" t="str">
            <v>Divisão</v>
          </cell>
          <cell r="G77" t="str">
            <v>(Un: mil euros)</v>
          </cell>
        </row>
        <row r="78">
          <cell r="D78" t="str">
            <v xml:space="preserve">Situação em </v>
          </cell>
          <cell r="E78" t="str">
            <v>Investimento</v>
          </cell>
          <cell r="F78" t="str">
            <v>Transfer. p/</v>
          </cell>
          <cell r="G78" t="str">
            <v>Situação em</v>
          </cell>
        </row>
        <row r="79">
          <cell r="B79" t="str">
            <v>Classes do imobilizado  /  Obra</v>
          </cell>
          <cell r="D79" t="str">
            <v>2005-12-31</v>
          </cell>
          <cell r="E79" t="str">
            <v>realizado</v>
          </cell>
          <cell r="F79" t="str">
            <v>exploração</v>
          </cell>
          <cell r="G79" t="str">
            <v>2006-08-31</v>
          </cell>
        </row>
        <row r="80">
          <cell r="B80" t="str">
            <v xml:space="preserve">         ASB-2002-0120 - SFE-2º TR 220/60kV 63MVA(SSR)+IB220+IB60</v>
          </cell>
          <cell r="C80" t="str">
            <v>EQ</v>
          </cell>
          <cell r="D80">
            <v>2613.4043900000001</v>
          </cell>
          <cell r="E80">
            <v>739.69806000000005</v>
          </cell>
          <cell r="F80">
            <v>-3353.1024499999999</v>
          </cell>
        </row>
        <row r="81">
          <cell r="B81" t="str">
            <v xml:space="preserve">         ASB-2002-0124 - SSR-2º TR 220/60kV 126MVA</v>
          </cell>
          <cell r="C81" t="str">
            <v>EQ</v>
          </cell>
          <cell r="D81">
            <v>863.77647999999999</v>
          </cell>
          <cell r="E81">
            <v>1023.73982</v>
          </cell>
          <cell r="F81">
            <v>-1887.5163</v>
          </cell>
        </row>
        <row r="82">
          <cell r="B82" t="str">
            <v xml:space="preserve">         ASB-2002-0125 - SCL- AMPLIAÇÃO  DA  INSTALAÇÃO</v>
          </cell>
          <cell r="C82" t="str">
            <v>EQ</v>
          </cell>
          <cell r="D82">
            <v>383.77976999999998</v>
          </cell>
          <cell r="E82">
            <v>1000.91174</v>
          </cell>
          <cell r="G82">
            <v>1384.6915100000001</v>
          </cell>
        </row>
        <row r="83">
          <cell r="B83" t="str">
            <v xml:space="preserve">         ASB-2002-0128 - SDL-2º ATD 400/150kV 450MVA</v>
          </cell>
          <cell r="C83" t="str">
            <v>EQ</v>
          </cell>
          <cell r="E83">
            <v>780.19326000000001</v>
          </cell>
          <cell r="G83">
            <v>780.19326000000001</v>
          </cell>
        </row>
        <row r="84">
          <cell r="B84" t="str">
            <v xml:space="preserve">         ASB-2002-0131 - SPI-PN 220kV  BODIOSA</v>
          </cell>
          <cell r="C84" t="str">
            <v>EQ</v>
          </cell>
          <cell r="D84">
            <v>58.417119999999997</v>
          </cell>
          <cell r="E84">
            <v>112.16968</v>
          </cell>
          <cell r="G84">
            <v>170.58680000000001</v>
          </cell>
        </row>
        <row r="85">
          <cell r="B85" t="str">
            <v xml:space="preserve">         ASB-2002-0138 - SPO-PN 150kV  TUNES3</v>
          </cell>
          <cell r="C85" t="str">
            <v>EQ</v>
          </cell>
          <cell r="D85">
            <v>103.36874</v>
          </cell>
          <cell r="E85">
            <v>159.60539</v>
          </cell>
          <cell r="G85">
            <v>262.97413</v>
          </cell>
        </row>
        <row r="86">
          <cell r="B86" t="str">
            <v xml:space="preserve">         ASB-2002-0139 - SCVB-2º TR 220/60kV 63MVA</v>
          </cell>
          <cell r="C86" t="str">
            <v>EQ</v>
          </cell>
          <cell r="D86">
            <v>9.0997299999999992</v>
          </cell>
          <cell r="E86">
            <v>0.187450000000001</v>
          </cell>
          <cell r="G86">
            <v>9.2871799999999993</v>
          </cell>
        </row>
        <row r="87">
          <cell r="B87" t="str">
            <v xml:space="preserve">         ASB-2002-0143 - SNL- PN 220kV  ESPARIZ</v>
          </cell>
          <cell r="C87" t="str">
            <v>EQ</v>
          </cell>
          <cell r="D87">
            <v>6.3193400000000004</v>
          </cell>
          <cell r="E87">
            <v>0.13017999999999999</v>
          </cell>
          <cell r="G87">
            <v>6.4495199999999997</v>
          </cell>
        </row>
        <row r="88">
          <cell r="B88" t="str">
            <v xml:space="preserve">         ASB-2002-0146 - SSN-PN 150KV- PORTIMÃO2</v>
          </cell>
          <cell r="C88" t="str">
            <v>EQ</v>
          </cell>
          <cell r="D88">
            <v>691.74559999999997</v>
          </cell>
          <cell r="E88">
            <v>196.46633</v>
          </cell>
          <cell r="G88">
            <v>888.21193000000005</v>
          </cell>
        </row>
        <row r="89">
          <cell r="B89" t="str">
            <v xml:space="preserve">         ASB-2002-0147 - SPI - 1º ATF 400/220kV + 2PN 220kV</v>
          </cell>
          <cell r="C89" t="str">
            <v>EQ</v>
          </cell>
          <cell r="D89">
            <v>1273.00576</v>
          </cell>
          <cell r="E89">
            <v>2224.5113000000001</v>
          </cell>
          <cell r="G89">
            <v>3497.5170600000001</v>
          </cell>
        </row>
        <row r="90">
          <cell r="B90" t="str">
            <v xml:space="preserve">         ASB-2002-0148 - PCCD - 150kV - REMODELAÇÃO</v>
          </cell>
          <cell r="C90" t="str">
            <v>EQ</v>
          </cell>
          <cell r="E90">
            <v>10.09947</v>
          </cell>
          <cell r="G90">
            <v>10.09947</v>
          </cell>
        </row>
        <row r="91">
          <cell r="B91" t="str">
            <v xml:space="preserve">         ASB-2002-0156 - SCF-INTERB.  A 60kV+2º BARRAMENTO</v>
          </cell>
          <cell r="C91" t="str">
            <v>EQ</v>
          </cell>
          <cell r="D91">
            <v>290.27372000000003</v>
          </cell>
          <cell r="E91">
            <v>189.82276999999999</v>
          </cell>
          <cell r="F91">
            <v>-444.98755</v>
          </cell>
          <cell r="G91">
            <v>35.108939999999997</v>
          </cell>
        </row>
        <row r="92">
          <cell r="B92" t="str">
            <v xml:space="preserve">         ASB-2002-0160 - SCVB- PN 60kV   SE DE CHAVES</v>
          </cell>
          <cell r="C92" t="str">
            <v>EQ</v>
          </cell>
          <cell r="D92">
            <v>9.0997400000000006</v>
          </cell>
          <cell r="E92">
            <v>0.187450000000001</v>
          </cell>
          <cell r="G92">
            <v>9.2871900000000007</v>
          </cell>
        </row>
        <row r="93">
          <cell r="B93" t="str">
            <v xml:space="preserve">         ASB-2002-0163 - SAM-2º AUTOTRF 400/220kV - 450MVA</v>
          </cell>
          <cell r="C93" t="str">
            <v>EQ</v>
          </cell>
          <cell r="D93">
            <v>8.4621899999999997</v>
          </cell>
          <cell r="E93">
            <v>0.17432</v>
          </cell>
          <cell r="G93">
            <v>8.6365099999999995</v>
          </cell>
        </row>
        <row r="94">
          <cell r="B94" t="str">
            <v xml:space="preserve">         ASB-2002-0168 - SBA-PN 400KV  ( 220kV ) PARAIMO</v>
          </cell>
          <cell r="C94" t="str">
            <v>EQ</v>
          </cell>
          <cell r="D94">
            <v>4.2624500000000003</v>
          </cell>
          <cell r="E94">
            <v>988.55493000000001</v>
          </cell>
          <cell r="G94">
            <v>992.81737999999996</v>
          </cell>
        </row>
        <row r="95">
          <cell r="B95" t="str">
            <v xml:space="preserve">         ASB-2002-0170 - SMR - Instalação Painel de Insonorização</v>
          </cell>
          <cell r="C95" t="str">
            <v>EQ</v>
          </cell>
          <cell r="E95">
            <v>4.6351399999999998</v>
          </cell>
          <cell r="F95">
            <v>-4.6351399999999998</v>
          </cell>
        </row>
        <row r="96">
          <cell r="B96" t="str">
            <v xml:space="preserve">         ASB-2002-0172 - PCCD-Ref PN 150kV SALAMONDE E RIBA D'AVE</v>
          </cell>
          <cell r="C96" t="str">
            <v>EQ</v>
          </cell>
          <cell r="D96">
            <v>6.0419999999999998</v>
          </cell>
          <cell r="E96">
            <v>12.76728</v>
          </cell>
          <cell r="F96">
            <v>-18.809280000000001</v>
          </cell>
        </row>
        <row r="97">
          <cell r="B97" t="str">
            <v xml:space="preserve">         ASB-2003-0001 - SFR - PN 150kV -  Corgas</v>
          </cell>
          <cell r="C97" t="str">
            <v>EQ</v>
          </cell>
          <cell r="E97">
            <v>9.8013600000000007</v>
          </cell>
          <cell r="F97">
            <v>-9.8013600000000007</v>
          </cell>
        </row>
        <row r="98">
          <cell r="B98" t="str">
            <v xml:space="preserve">         ASB-2003-0002 - SCN - PN 60kV -  VILAR  PARAISO</v>
          </cell>
          <cell r="C98" t="str">
            <v>EQ</v>
          </cell>
          <cell r="D98">
            <v>477.36714000000001</v>
          </cell>
          <cell r="E98">
            <v>140.43485000000001</v>
          </cell>
          <cell r="F98">
            <v>-617.80199000000005</v>
          </cell>
        </row>
        <row r="99">
          <cell r="B99" t="str">
            <v xml:space="preserve">         ASB-2003-0007 - SFR - 1PN 60kV - Mamporcão</v>
          </cell>
          <cell r="C99" t="str">
            <v>EQ</v>
          </cell>
          <cell r="D99">
            <v>5.59415</v>
          </cell>
          <cell r="E99">
            <v>6.5977899999999998</v>
          </cell>
          <cell r="G99">
            <v>12.191940000000001</v>
          </cell>
        </row>
        <row r="100">
          <cell r="B100" t="str">
            <v xml:space="preserve">         ASB-2003-0011 - SVGB -  1PN 400kV - RECAREI</v>
          </cell>
          <cell r="C100" t="str">
            <v>EQ</v>
          </cell>
          <cell r="E100">
            <v>0.77942999999999996</v>
          </cell>
          <cell r="G100">
            <v>0.77942999999999996</v>
          </cell>
        </row>
        <row r="101">
          <cell r="B101" t="str">
            <v xml:space="preserve">         ASB-2003-0014 - SVM - 1PN 220kV ERMESINDE 1</v>
          </cell>
          <cell r="C101" t="str">
            <v>EQ</v>
          </cell>
          <cell r="D101">
            <v>3.8939900000000001</v>
          </cell>
          <cell r="E101">
            <v>8.0210000000000004E-2</v>
          </cell>
          <cell r="G101">
            <v>3.9742000000000002</v>
          </cell>
        </row>
        <row r="102">
          <cell r="B102" t="str">
            <v xml:space="preserve">         ASB-2003-0019 - SVM - PN 220 kV ERMESINDE 2</v>
          </cell>
          <cell r="C102" t="str">
            <v>EQ</v>
          </cell>
          <cell r="D102">
            <v>3.89398</v>
          </cell>
          <cell r="E102">
            <v>8.0210000000000004E-2</v>
          </cell>
          <cell r="G102">
            <v>3.9741900000000001</v>
          </cell>
        </row>
        <row r="103">
          <cell r="B103" t="str">
            <v xml:space="preserve">         ASB-2003-0030 - SDL - PN 150kV Alto Minho 1</v>
          </cell>
          <cell r="C103" t="str">
            <v>EQ</v>
          </cell>
          <cell r="D103">
            <v>16.045159999999999</v>
          </cell>
          <cell r="E103">
            <v>0.330540000000001</v>
          </cell>
          <cell r="G103">
            <v>16.375699999999998</v>
          </cell>
        </row>
        <row r="104">
          <cell r="B104" t="str">
            <v xml:space="preserve">         ASB-2003-0039 - PCPG - REF. PN400kV - Falagueira</v>
          </cell>
          <cell r="C104" t="str">
            <v>EQ</v>
          </cell>
          <cell r="D104">
            <v>50.131720000000001</v>
          </cell>
          <cell r="E104">
            <v>27.96527</v>
          </cell>
          <cell r="F104">
            <v>-78.096990000000005</v>
          </cell>
        </row>
        <row r="105">
          <cell r="B105" t="str">
            <v xml:space="preserve">         ASB-2003-0043 - SFR- PN 60kV - PRACANA 2</v>
          </cell>
          <cell r="C105" t="str">
            <v>EQ</v>
          </cell>
          <cell r="D105">
            <v>275.13783999999998</v>
          </cell>
          <cell r="E105">
            <v>97.509619999999899</v>
          </cell>
          <cell r="F105">
            <v>-372.64746000000002</v>
          </cell>
        </row>
        <row r="106">
          <cell r="B106" t="str">
            <v xml:space="preserve">         ASB-2003-0049 - SFR-2º ATD 400/150kV - 450MVA</v>
          </cell>
          <cell r="C106" t="str">
            <v>EQ</v>
          </cell>
          <cell r="D106">
            <v>9.3236000000000008</v>
          </cell>
          <cell r="E106">
            <v>0.19206999999999999</v>
          </cell>
          <cell r="G106">
            <v>9.5156700000000001</v>
          </cell>
        </row>
        <row r="107">
          <cell r="B107" t="str">
            <v xml:space="preserve">         ASB-2003-0056 - SVGB - PN400 kV - DOURO INTERNACIONAL</v>
          </cell>
          <cell r="C107" t="str">
            <v>EQ</v>
          </cell>
          <cell r="E107">
            <v>0.77942999999999996</v>
          </cell>
          <cell r="G107">
            <v>0.77942999999999996</v>
          </cell>
        </row>
        <row r="108">
          <cell r="B108" t="str">
            <v xml:space="preserve">         ASB-2004-0007 - SFR - PN 60kV  PRACANA 3</v>
          </cell>
          <cell r="C108" t="str">
            <v>EQ</v>
          </cell>
          <cell r="D108">
            <v>328.58049</v>
          </cell>
          <cell r="E108">
            <v>146.59377000000001</v>
          </cell>
          <cell r="F108">
            <v>-475.17426</v>
          </cell>
        </row>
        <row r="109">
          <cell r="B109" t="str">
            <v xml:space="preserve">         ASB-2004-0008 - SAM - Transf. PNs Grupo em PNs de Linha</v>
          </cell>
          <cell r="C109" t="str">
            <v>EQ</v>
          </cell>
          <cell r="D109">
            <v>1186.6470300000001</v>
          </cell>
          <cell r="E109">
            <v>1096.60645</v>
          </cell>
          <cell r="G109">
            <v>2283.2534799999999</v>
          </cell>
        </row>
        <row r="110">
          <cell r="B110" t="str">
            <v xml:space="preserve">         ASB-2004-0009 - SDI - PN 220kV Picote 2</v>
          </cell>
          <cell r="C110" t="str">
            <v>EQ</v>
          </cell>
          <cell r="D110">
            <v>1.48549</v>
          </cell>
          <cell r="E110">
            <v>3.0599999999999902E-2</v>
          </cell>
          <cell r="G110">
            <v>1.5160899999999999</v>
          </cell>
        </row>
        <row r="111">
          <cell r="B111" t="str">
            <v xml:space="preserve">         ASB-2004-0010 - SBA - PN 60KV - EDIS (Fornelo do Monte)</v>
          </cell>
          <cell r="C111" t="str">
            <v>EQ</v>
          </cell>
          <cell r="D111">
            <v>248.60478000000001</v>
          </cell>
          <cell r="E111">
            <v>45.604069999999901</v>
          </cell>
          <cell r="F111">
            <v>-294.20884999999998</v>
          </cell>
        </row>
        <row r="112">
          <cell r="B112" t="str">
            <v xml:space="preserve">         ASB-2004-0012 - SVM - Dotação TR C/ Bacias Retenção Óleo</v>
          </cell>
          <cell r="C112" t="str">
            <v>EQ</v>
          </cell>
          <cell r="D112">
            <v>7.9098300000000004</v>
          </cell>
          <cell r="E112">
            <v>84.870279999999994</v>
          </cell>
          <cell r="G112">
            <v>92.780109999999993</v>
          </cell>
        </row>
        <row r="113">
          <cell r="B113" t="str">
            <v xml:space="preserve">         ASB-2004-0014 - SFE - PN 220KV - PE  PENAMACOR</v>
          </cell>
          <cell r="C113" t="str">
            <v>EQ</v>
          </cell>
          <cell r="D113">
            <v>655.26625000000001</v>
          </cell>
          <cell r="E113">
            <v>45.183840000000103</v>
          </cell>
          <cell r="F113">
            <v>-700.45009000000005</v>
          </cell>
        </row>
        <row r="114">
          <cell r="B114" t="str">
            <v xml:space="preserve">         ASB-2004-0015 - SCC - PN 150KV   PE  GARDUNHA</v>
          </cell>
          <cell r="C114" t="str">
            <v>EQ</v>
          </cell>
          <cell r="D114">
            <v>26.703420000000001</v>
          </cell>
          <cell r="E114">
            <v>38.015639999999998</v>
          </cell>
          <cell r="G114">
            <v>64.719059999999999</v>
          </cell>
        </row>
        <row r="115">
          <cell r="B115" t="str">
            <v xml:space="preserve">         ASB-2004-0016 - SFE - PN 60KV   PE  Pedras Lavradas</v>
          </cell>
          <cell r="C115" t="str">
            <v>EQ</v>
          </cell>
          <cell r="E115">
            <v>45.5837</v>
          </cell>
          <cell r="F115">
            <v>-45.5837</v>
          </cell>
        </row>
        <row r="116">
          <cell r="B116" t="str">
            <v xml:space="preserve">         ASB-2004-0017 - SVG - PN 60kV   PE Leomil</v>
          </cell>
          <cell r="C116" t="str">
            <v>EQ</v>
          </cell>
          <cell r="E116">
            <v>20.308700000000002</v>
          </cell>
          <cell r="F116">
            <v>-20.308700000000002</v>
          </cell>
        </row>
        <row r="117">
          <cell r="B117" t="str">
            <v xml:space="preserve">         ASB-2005-0001 - SCF - PN 60kV  PE Videmonte</v>
          </cell>
          <cell r="C117" t="str">
            <v>EQ</v>
          </cell>
          <cell r="D117">
            <v>117.14323</v>
          </cell>
          <cell r="E117">
            <v>316.26738999999998</v>
          </cell>
          <cell r="F117">
            <v>-375.61358000000001</v>
          </cell>
          <cell r="G117">
            <v>57.797040000000003</v>
          </cell>
        </row>
        <row r="118">
          <cell r="B118" t="str">
            <v xml:space="preserve">         ASB-2005-0002 - SBA - PL 400kV  ( 220kV ) -  Valdigem</v>
          </cell>
          <cell r="C118" t="str">
            <v>EQ</v>
          </cell>
          <cell r="D118">
            <v>949.90173000000004</v>
          </cell>
          <cell r="E118">
            <v>110.71465999999999</v>
          </cell>
          <cell r="F118">
            <v>-1060.6163899999999</v>
          </cell>
        </row>
        <row r="119">
          <cell r="B119" t="str">
            <v xml:space="preserve">         ASB-2005-0003 - SAM - PL 60kV Zambujal 1( cabo 220kV )</v>
          </cell>
          <cell r="C119" t="str">
            <v>EQ</v>
          </cell>
          <cell r="E119">
            <v>10.93397</v>
          </cell>
          <cell r="G119">
            <v>10.93397</v>
          </cell>
        </row>
        <row r="120">
          <cell r="B120" t="str">
            <v xml:space="preserve">         ASB-2005-0006 - SVG-PN60kV-PE Testos/Rib/Lag.DJ e Feirão</v>
          </cell>
          <cell r="C120" t="str">
            <v>EQ</v>
          </cell>
          <cell r="D120">
            <v>5.3588399999999998</v>
          </cell>
          <cell r="E120">
            <v>47.022239999999996</v>
          </cell>
          <cell r="G120">
            <v>52.381079999999997</v>
          </cell>
        </row>
        <row r="121">
          <cell r="B121" t="str">
            <v xml:space="preserve">         ASB-2005-0007 - SBA - PL  60kV -  PE MOURISCA</v>
          </cell>
          <cell r="C121" t="str">
            <v>EQ</v>
          </cell>
          <cell r="D121">
            <v>255.45017999999999</v>
          </cell>
          <cell r="E121">
            <v>46.221890000000002</v>
          </cell>
          <cell r="F121">
            <v>-301.67207000000002</v>
          </cell>
        </row>
        <row r="122">
          <cell r="B122" t="str">
            <v xml:space="preserve">         ASB-2005-0008 - SBA - PL  60kV -  PE NAVE</v>
          </cell>
          <cell r="C122" t="str">
            <v>EQ</v>
          </cell>
          <cell r="D122">
            <v>254.76514</v>
          </cell>
          <cell r="E122">
            <v>46.750970000000002</v>
          </cell>
          <cell r="F122">
            <v>-301.51611000000003</v>
          </cell>
        </row>
        <row r="123">
          <cell r="B123" t="str">
            <v xml:space="preserve">         ASB-2005-0014 - PCPG - PN400kV -GRP 1  (3ª CCCGN - PEGO)</v>
          </cell>
          <cell r="C123" t="str">
            <v>EQ</v>
          </cell>
          <cell r="D123">
            <v>1.2795700000000001</v>
          </cell>
          <cell r="E123">
            <v>17.838750000000001</v>
          </cell>
          <cell r="G123">
            <v>19.118320000000001</v>
          </cell>
        </row>
        <row r="124">
          <cell r="B124" t="str">
            <v xml:space="preserve">         ASB-2005-0021 - SSA - PN400kV -  ESPANHA (Andaluzia)</v>
          </cell>
          <cell r="C124" t="str">
            <v>EQ</v>
          </cell>
          <cell r="D124">
            <v>29.817720000000001</v>
          </cell>
          <cell r="E124">
            <v>0.61424999999999996</v>
          </cell>
          <cell r="G124">
            <v>30.43197</v>
          </cell>
        </row>
        <row r="125">
          <cell r="B125" t="str">
            <v xml:space="preserve">         ASB-2005-0024 - SRA -3º TRF 150/60kV-170 MVA</v>
          </cell>
          <cell r="C125" t="str">
            <v>EQ</v>
          </cell>
          <cell r="D125">
            <v>6.6123200000000004</v>
          </cell>
          <cell r="E125">
            <v>66.680890000000005</v>
          </cell>
          <cell r="G125">
            <v>73.293210000000002</v>
          </cell>
        </row>
        <row r="126">
          <cell r="B126" t="str">
            <v xml:space="preserve">         ASB-2005-0025 - SVM-Sub.TR. 220/60-120MVA,mono, p/170MVA</v>
          </cell>
          <cell r="C126" t="str">
            <v>EQ</v>
          </cell>
          <cell r="D126">
            <v>4.9993600000000002</v>
          </cell>
          <cell r="E126">
            <v>225.31414000000001</v>
          </cell>
          <cell r="G126">
            <v>230.3135</v>
          </cell>
        </row>
        <row r="127">
          <cell r="B127" t="str">
            <v xml:space="preserve">         ASB-2005-0026 - SVM-Subs. TR.220/60-120MVA,monop/ 170MVA</v>
          </cell>
          <cell r="C127" t="str">
            <v>EQ</v>
          </cell>
          <cell r="D127">
            <v>4.9993600000000002</v>
          </cell>
          <cell r="E127">
            <v>230.38496000000001</v>
          </cell>
          <cell r="G127">
            <v>235.38432</v>
          </cell>
        </row>
        <row r="128">
          <cell r="B128" t="str">
            <v xml:space="preserve">         ASB-2005-0033 - SCN - Ref. para 4000 A dos barram. 60kV</v>
          </cell>
          <cell r="C128" t="str">
            <v>EQ</v>
          </cell>
          <cell r="D128">
            <v>3.6792600000000002</v>
          </cell>
          <cell r="E128">
            <v>7.5789999999999996E-2</v>
          </cell>
          <cell r="G128">
            <v>3.7550500000000002</v>
          </cell>
        </row>
        <row r="129">
          <cell r="B129" t="str">
            <v xml:space="preserve">         ASB-2005-0035 - SMC - PN60kV - Ílhavo/Gafanha</v>
          </cell>
          <cell r="C129" t="str">
            <v>EQ</v>
          </cell>
          <cell r="D129">
            <v>5.59415</v>
          </cell>
          <cell r="E129">
            <v>8.2615499999999997</v>
          </cell>
          <cell r="G129">
            <v>13.855700000000001</v>
          </cell>
        </row>
        <row r="130">
          <cell r="B130" t="str">
            <v xml:space="preserve">         ASB-2005-0047 - SLV - PN400kV - GR 1 (CCCGN-LAVOS/LARES)</v>
          </cell>
          <cell r="C130" t="str">
            <v>EQ</v>
          </cell>
          <cell r="D130">
            <v>6.70411</v>
          </cell>
          <cell r="E130">
            <v>0.13808999999999999</v>
          </cell>
          <cell r="G130">
            <v>6.8422000000000001</v>
          </cell>
        </row>
        <row r="131">
          <cell r="B131" t="str">
            <v xml:space="preserve">         ASB-2005-0048 - SLV- PN400kV-GRUPO 1 (C. Carvão  LAVOS)</v>
          </cell>
          <cell r="C131" t="str">
            <v>EQ</v>
          </cell>
          <cell r="D131">
            <v>6.70411</v>
          </cell>
          <cell r="E131">
            <v>0.13808999999999999</v>
          </cell>
          <cell r="G131">
            <v>6.8422000000000001</v>
          </cell>
        </row>
        <row r="132">
          <cell r="B132" t="str">
            <v xml:space="preserve">         ASB-2005-0049 - SBA - 2º TRF 220/60kV - 126 MVA</v>
          </cell>
          <cell r="C132" t="str">
            <v>EQ</v>
          </cell>
          <cell r="D132">
            <v>368.47751</v>
          </cell>
          <cell r="E132">
            <v>1198.4668300000001</v>
          </cell>
          <cell r="G132">
            <v>1566.94434</v>
          </cell>
        </row>
        <row r="133">
          <cell r="B133" t="str">
            <v xml:space="preserve">         ASB-2005-0058 - SNL - PL 60kV  PE LOUSÃ 2</v>
          </cell>
          <cell r="C133" t="str">
            <v>EQ</v>
          </cell>
          <cell r="D133">
            <v>58.157899999999998</v>
          </cell>
          <cell r="E133">
            <v>99.673180000000002</v>
          </cell>
          <cell r="G133">
            <v>157.83107999999999</v>
          </cell>
        </row>
        <row r="134">
          <cell r="B134" t="str">
            <v xml:space="preserve">         ASB-2005-0059 - SVM - Ref.  2PN60kV  (p/ Circunvalação)</v>
          </cell>
          <cell r="C134" t="str">
            <v>EQ</v>
          </cell>
          <cell r="D134">
            <v>4.9993600000000002</v>
          </cell>
          <cell r="E134">
            <v>0.10298</v>
          </cell>
          <cell r="G134">
            <v>5.1023399999999999</v>
          </cell>
        </row>
        <row r="135">
          <cell r="B135" t="str">
            <v xml:space="preserve">         ASB-2005-0062 - SVA - 2º TRF 220/60kV 126MVA (de SVM)</v>
          </cell>
          <cell r="C135" t="str">
            <v>EQ</v>
          </cell>
          <cell r="E135">
            <v>26.385059999999999</v>
          </cell>
          <cell r="G135">
            <v>26.385059999999999</v>
          </cell>
        </row>
        <row r="136">
          <cell r="B136" t="str">
            <v xml:space="preserve">         ASB-2005-0067 - SVM-Ref. p/ 4000A  barr 60kV+ref. Interb</v>
          </cell>
          <cell r="C136" t="str">
            <v>EQ</v>
          </cell>
          <cell r="D136">
            <v>3.89398</v>
          </cell>
          <cell r="E136">
            <v>8.0210000000000004E-2</v>
          </cell>
          <cell r="G136">
            <v>3.9741900000000001</v>
          </cell>
        </row>
        <row r="137">
          <cell r="B137" t="str">
            <v xml:space="preserve">         ASB-2005-0072 - SNL - PN60KV - PE S. João</v>
          </cell>
          <cell r="C137" t="str">
            <v>EQ</v>
          </cell>
          <cell r="D137">
            <v>58.157899999999998</v>
          </cell>
          <cell r="E137">
            <v>99.673180000000002</v>
          </cell>
          <cell r="G137">
            <v>157.83107999999999</v>
          </cell>
        </row>
        <row r="138">
          <cell r="B138" t="str">
            <v xml:space="preserve">         ASB-2005-0073 - SSN - PN150kV - Cogeração</v>
          </cell>
          <cell r="C138" t="str">
            <v>EQ</v>
          </cell>
          <cell r="D138">
            <v>92.634439999999998</v>
          </cell>
          <cell r="E138">
            <v>521.66348000000005</v>
          </cell>
          <cell r="G138">
            <v>614.29791999999998</v>
          </cell>
        </row>
        <row r="139">
          <cell r="B139" t="str">
            <v xml:space="preserve">         ASB-2005-0074 - SZJ  - Infraestrutura Base</v>
          </cell>
          <cell r="C139" t="str">
            <v>EQ</v>
          </cell>
          <cell r="D139">
            <v>4.5694499999999998</v>
          </cell>
          <cell r="E139">
            <v>36.667340000000003</v>
          </cell>
          <cell r="G139">
            <v>41.236789999999999</v>
          </cell>
        </row>
        <row r="140">
          <cell r="B140" t="str">
            <v xml:space="preserve">         ASB-2005-0075 - SER-Subst. TRF 150/60kV, 63 MVA p/126MVA</v>
          </cell>
          <cell r="C140" t="str">
            <v>EQ</v>
          </cell>
          <cell r="D140">
            <v>311.60297000000003</v>
          </cell>
          <cell r="E140">
            <v>609.65733</v>
          </cell>
          <cell r="G140">
            <v>921.26030000000003</v>
          </cell>
        </row>
        <row r="141">
          <cell r="B141" t="str">
            <v xml:space="preserve">         ASB-2006-0002 - SCC - PL 60kV PE Cabeço  Rainha 2</v>
          </cell>
          <cell r="C141" t="str">
            <v>EQ</v>
          </cell>
          <cell r="E141">
            <v>6.3485699999999996</v>
          </cell>
          <cell r="G141">
            <v>6.3485699999999996</v>
          </cell>
        </row>
        <row r="142">
          <cell r="B142" t="str">
            <v xml:space="preserve">         ASB-2006-0008 - SAV - PN 60kV - Central fotovolt. Moura</v>
          </cell>
          <cell r="C142" t="str">
            <v>EQ</v>
          </cell>
          <cell r="E142">
            <v>6.3485699999999996</v>
          </cell>
          <cell r="G142">
            <v>6.3485699999999996</v>
          </cell>
        </row>
        <row r="143">
          <cell r="B143" t="str">
            <v xml:space="preserve">         ASB-2006-0028 - SCV-TRF150/60kV-63MVA (deSSV)res. parada</v>
          </cell>
          <cell r="C143" t="str">
            <v>EQ</v>
          </cell>
          <cell r="E143">
            <v>1.9554800000000001</v>
          </cell>
          <cell r="G143">
            <v>1.9554800000000001</v>
          </cell>
        </row>
        <row r="144">
          <cell r="B144" t="str">
            <v xml:space="preserve">         ASB-2006-0033 - STR - PN 60kV Fornos</v>
          </cell>
          <cell r="C144" t="str">
            <v>EQ</v>
          </cell>
          <cell r="E144">
            <v>6.4825600000000003</v>
          </cell>
          <cell r="G144">
            <v>6.4825600000000003</v>
          </cell>
        </row>
        <row r="145">
          <cell r="B145" t="str">
            <v xml:space="preserve">         ASB-2006-0037 - SBL - PN 60kV Marinha Grande</v>
          </cell>
          <cell r="C145" t="str">
            <v>EQ</v>
          </cell>
          <cell r="E145">
            <v>6.3485699999999996</v>
          </cell>
          <cell r="G145">
            <v>6.3485699999999996</v>
          </cell>
        </row>
        <row r="148">
          <cell r="B148" t="str">
            <v xml:space="preserve">IMOBILIZADO  EM  CURSO  POR  OBRA  </v>
          </cell>
        </row>
        <row r="149">
          <cell r="B149" t="str">
            <v>Período: 2006-01 até 2006-08</v>
          </cell>
        </row>
        <row r="150">
          <cell r="C150" t="str">
            <v>Divisão</v>
          </cell>
          <cell r="G150" t="str">
            <v>(Un: mil euros)</v>
          </cell>
        </row>
        <row r="151">
          <cell r="D151" t="str">
            <v xml:space="preserve">Situação em </v>
          </cell>
          <cell r="E151" t="str">
            <v>Investimento</v>
          </cell>
          <cell r="F151" t="str">
            <v>Transfer. p/</v>
          </cell>
          <cell r="G151" t="str">
            <v>Situação em</v>
          </cell>
        </row>
        <row r="152">
          <cell r="B152" t="str">
            <v>Classes do imobilizado  /  Obra</v>
          </cell>
          <cell r="D152" t="str">
            <v>2005-12-31</v>
          </cell>
          <cell r="E152" t="str">
            <v>realizado</v>
          </cell>
          <cell r="F152" t="str">
            <v>exploração</v>
          </cell>
          <cell r="G152" t="str">
            <v>2006-08-31</v>
          </cell>
        </row>
        <row r="153">
          <cell r="B153" t="str">
            <v xml:space="preserve">         ASB-2006-0039 - SSB - PN 60kV Sado 2</v>
          </cell>
          <cell r="C153" t="str">
            <v>EQ</v>
          </cell>
          <cell r="E153">
            <v>4.7126099999999997</v>
          </cell>
          <cell r="G153">
            <v>4.7126099999999997</v>
          </cell>
        </row>
        <row r="154">
          <cell r="B154" t="str">
            <v xml:space="preserve">         DIV-2004-0011 - S.AMBIENTE ACÚSTICO ( Várias instal.)</v>
          </cell>
          <cell r="C154" t="str">
            <v>EX</v>
          </cell>
          <cell r="D154">
            <v>66.097880000000004</v>
          </cell>
          <cell r="E154">
            <v>3.7879000000000098</v>
          </cell>
          <cell r="G154">
            <v>69.885779999999997</v>
          </cell>
        </row>
        <row r="155">
          <cell r="B155" t="str">
            <v xml:space="preserve">         DIV-2004-0012 - Integração Paisagística (Varias Inst.)</v>
          </cell>
          <cell r="C155" t="str">
            <v>EQ</v>
          </cell>
          <cell r="D155">
            <v>91.280799999999999</v>
          </cell>
          <cell r="E155">
            <v>41.23733</v>
          </cell>
          <cell r="G155">
            <v>132.51813000000001</v>
          </cell>
        </row>
        <row r="156">
          <cell r="B156" t="str">
            <v xml:space="preserve">         DIV-2004-0013 - Sistemas de Protecção 1 (Várias Instal)</v>
          </cell>
          <cell r="C156" t="str">
            <v>EX</v>
          </cell>
          <cell r="D156">
            <v>1203.11383</v>
          </cell>
          <cell r="E156">
            <v>317.46924999999999</v>
          </cell>
          <cell r="G156">
            <v>1520.5830800000001</v>
          </cell>
        </row>
        <row r="157">
          <cell r="B157" t="str">
            <v xml:space="preserve">         ECS-2005-0001 - SUBESTAÇÕES - OBRAS ENCERRADAS (2005)</v>
          </cell>
          <cell r="C157" t="str">
            <v>EQ</v>
          </cell>
          <cell r="E157">
            <v>14.01976</v>
          </cell>
          <cell r="G157">
            <v>14.01976</v>
          </cell>
        </row>
        <row r="158">
          <cell r="B158" t="str">
            <v xml:space="preserve">         ECS-2006-0001 - SUBESTAÇÕES - OBRAS ENCERRADAS (2006)</v>
          </cell>
          <cell r="C158" t="str">
            <v>EQ</v>
          </cell>
          <cell r="D158">
            <v>24.609529999999999</v>
          </cell>
          <cell r="E158">
            <v>523.48065999999994</v>
          </cell>
          <cell r="G158">
            <v>548.09019000000001</v>
          </cell>
        </row>
        <row r="159">
          <cell r="B159" t="str">
            <v xml:space="preserve">      44232130 - Transporte Electricidade - Remodelação Subestações</v>
          </cell>
          <cell r="D159">
            <v>3568.43226</v>
          </cell>
          <cell r="E159">
            <v>1681.7102299999999</v>
          </cell>
          <cell r="G159">
            <v>5250.1424900000002</v>
          </cell>
        </row>
        <row r="160">
          <cell r="B160" t="str">
            <v xml:space="preserve">         RSB-2002-0007 - SVM - Substituição de arm. de dispersão</v>
          </cell>
          <cell r="C160" t="str">
            <v>EX</v>
          </cell>
          <cell r="D160">
            <v>381.98671999999999</v>
          </cell>
          <cell r="E160">
            <v>7.8689899999999904</v>
          </cell>
          <cell r="G160">
            <v>389.85570999999999</v>
          </cell>
        </row>
        <row r="161">
          <cell r="B161" t="str">
            <v xml:space="preserve">         RSB-2003-0002 - SCG-Motorz.  secc. terra  e  telec. REE</v>
          </cell>
          <cell r="C161" t="str">
            <v>EX</v>
          </cell>
          <cell r="D161">
            <v>56.866790000000002</v>
          </cell>
          <cell r="E161">
            <v>1.17147</v>
          </cell>
          <cell r="G161">
            <v>58.038260000000001</v>
          </cell>
        </row>
        <row r="162">
          <cell r="B162" t="str">
            <v xml:space="preserve">         RSB-2004-0005 - SFA - Motorização dos seccionadores</v>
          </cell>
          <cell r="C162" t="str">
            <v>EX</v>
          </cell>
          <cell r="D162">
            <v>497.83980000000003</v>
          </cell>
          <cell r="E162">
            <v>264.36167</v>
          </cell>
          <cell r="G162">
            <v>762.20146999999997</v>
          </cell>
        </row>
        <row r="163">
          <cell r="B163" t="str">
            <v xml:space="preserve">         RSB-2004-0011 - SCH-Consolidação taludes</v>
          </cell>
          <cell r="C163" t="str">
            <v>EX</v>
          </cell>
          <cell r="D163">
            <v>6.4752900000000002</v>
          </cell>
          <cell r="E163">
            <v>157.94269</v>
          </cell>
          <cell r="G163">
            <v>164.41798</v>
          </cell>
        </row>
        <row r="164">
          <cell r="B164" t="str">
            <v xml:space="preserve">         RSB-2005-0001 - PCCL - Subst. e motorização de secciond</v>
          </cell>
          <cell r="C164" t="str">
            <v>EX</v>
          </cell>
          <cell r="D164">
            <v>701.12819999999999</v>
          </cell>
          <cell r="E164">
            <v>71.863900000000001</v>
          </cell>
          <cell r="G164">
            <v>772.99210000000005</v>
          </cell>
        </row>
        <row r="165">
          <cell r="B165" t="str">
            <v xml:space="preserve">         RSB-2005-0002 - SVM - Subst. Aparelhagem AT</v>
          </cell>
          <cell r="C165" t="str">
            <v>EX</v>
          </cell>
          <cell r="D165">
            <v>18.540900000000001</v>
          </cell>
          <cell r="E165">
            <v>183.30457999999999</v>
          </cell>
          <cell r="G165">
            <v>201.84548000000001</v>
          </cell>
        </row>
        <row r="166">
          <cell r="B166" t="str">
            <v xml:space="preserve">         RSB-2005-0003 - SAM - Subst. Aparelhagem AT</v>
          </cell>
          <cell r="C166" t="str">
            <v>EX</v>
          </cell>
          <cell r="D166">
            <v>12.63499</v>
          </cell>
          <cell r="E166">
            <v>167.71571</v>
          </cell>
          <cell r="G166">
            <v>180.35069999999999</v>
          </cell>
        </row>
        <row r="167">
          <cell r="B167" t="str">
            <v xml:space="preserve">         RSB-2005-0004 - SSV - Remod. e ampl. de instalações</v>
          </cell>
          <cell r="C167" t="str">
            <v>EX</v>
          </cell>
          <cell r="D167">
            <v>72.086579999999998</v>
          </cell>
          <cell r="E167">
            <v>2.09906999999999</v>
          </cell>
          <cell r="G167">
            <v>74.185649999999995</v>
          </cell>
        </row>
        <row r="168">
          <cell r="B168" t="str">
            <v xml:space="preserve">         RSB-2006-0006 - SCG-Obras de Construção Civil</v>
          </cell>
          <cell r="C168" t="str">
            <v>EX</v>
          </cell>
          <cell r="E168">
            <v>3.6327500000000001</v>
          </cell>
          <cell r="G168">
            <v>3.6327500000000001</v>
          </cell>
        </row>
        <row r="169">
          <cell r="B169" t="str">
            <v xml:space="preserve">         RSD-2004-0001 - Subst. de  Apar. AT em SFA,SRM,SPM, SSN</v>
          </cell>
          <cell r="C169" t="str">
            <v>EX</v>
          </cell>
          <cell r="D169">
            <v>869.40178000000003</v>
          </cell>
          <cell r="E169">
            <v>42.475830000000002</v>
          </cell>
          <cell r="G169">
            <v>911.87761</v>
          </cell>
        </row>
        <row r="170">
          <cell r="B170" t="str">
            <v xml:space="preserve">         RSD-2005-0002 - Subst. Apar AT em SFA,SRM,SPM</v>
          </cell>
          <cell r="C170" t="str">
            <v>EX</v>
          </cell>
          <cell r="D170">
            <v>34.870660000000001</v>
          </cell>
          <cell r="E170">
            <v>318.89830000000001</v>
          </cell>
          <cell r="G170">
            <v>353.76895999999999</v>
          </cell>
        </row>
        <row r="171">
          <cell r="B171" t="str">
            <v xml:space="preserve">         RSD-2006-0001 - Forn. e Montg Ar Condic. (varias instal)</v>
          </cell>
          <cell r="C171" t="str">
            <v>EX</v>
          </cell>
          <cell r="E171">
            <v>208.42912000000001</v>
          </cell>
          <cell r="G171">
            <v>208.42912000000001</v>
          </cell>
        </row>
        <row r="172">
          <cell r="B172" t="str">
            <v xml:space="preserve">         RSD-2006-0002 - Forn. Sistemas Videovig. ( Várias Inst)</v>
          </cell>
          <cell r="C172" t="str">
            <v>EX</v>
          </cell>
          <cell r="E172">
            <v>178.78380999999999</v>
          </cell>
          <cell r="G172">
            <v>178.78380999999999</v>
          </cell>
        </row>
        <row r="173">
          <cell r="B173" t="str">
            <v xml:space="preserve">         SCC-2004-0001 - ST - Remodelação Posto Com. Central  (3)</v>
          </cell>
          <cell r="C173" t="str">
            <v>EX</v>
          </cell>
          <cell r="D173">
            <v>32.752020000000002</v>
          </cell>
          <cell r="E173">
            <v>0.67470000000000097</v>
          </cell>
          <cell r="G173">
            <v>33.426720000000003</v>
          </cell>
        </row>
        <row r="174">
          <cell r="B174" t="str">
            <v xml:space="preserve">         SCC-2004-0002 - ST - Montagem de SAS (SSS,SCF,SCV,PCRJ)</v>
          </cell>
          <cell r="C174" t="str">
            <v>EX</v>
          </cell>
          <cell r="D174">
            <v>15.898440000000001</v>
          </cell>
          <cell r="E174">
            <v>0.32751999999999898</v>
          </cell>
          <cell r="G174">
            <v>16.225960000000001</v>
          </cell>
        </row>
        <row r="175">
          <cell r="B175" t="str">
            <v xml:space="preserve">         SCC-2006-0002 - ST- Montagem de SAS  ( SZR )</v>
          </cell>
          <cell r="C175" t="str">
            <v>EX</v>
          </cell>
          <cell r="E175">
            <v>5.1139700000000001</v>
          </cell>
          <cell r="G175">
            <v>5.1139700000000001</v>
          </cell>
        </row>
        <row r="176">
          <cell r="B176" t="str">
            <v xml:space="preserve">         SCC-2006-0003 - ST- Montagem de SAS  ( SPM )</v>
          </cell>
          <cell r="C176" t="str">
            <v>EX</v>
          </cell>
          <cell r="E176">
            <v>5.1139700000000001</v>
          </cell>
          <cell r="G176">
            <v>5.1139700000000001</v>
          </cell>
        </row>
        <row r="177">
          <cell r="B177" t="str">
            <v xml:space="preserve">         SCC-2006-0004 - ST- Montagem de Front- End</v>
          </cell>
          <cell r="C177" t="str">
            <v>EX</v>
          </cell>
          <cell r="E177">
            <v>8.7158499999999997</v>
          </cell>
          <cell r="G177">
            <v>8.7158499999999997</v>
          </cell>
        </row>
        <row r="178">
          <cell r="B178" t="str">
            <v xml:space="preserve">         SCC-2006-0005 - ST- Aquisição Fibra Optica (Sub Bodiosa)</v>
          </cell>
          <cell r="C178" t="str">
            <v>EX</v>
          </cell>
          <cell r="E178">
            <v>1.37005</v>
          </cell>
          <cell r="G178">
            <v>1.37005</v>
          </cell>
        </row>
        <row r="179">
          <cell r="B179" t="str">
            <v xml:space="preserve">         SPT-2005-0001 - ST - Remodelação dos Sist. Prot. em SFA</v>
          </cell>
          <cell r="C179" t="str">
            <v>EX</v>
          </cell>
          <cell r="D179">
            <v>867.95009000000005</v>
          </cell>
          <cell r="E179">
            <v>51.84628</v>
          </cell>
          <cell r="G179">
            <v>919.79637000000002</v>
          </cell>
        </row>
        <row r="180">
          <cell r="B180" t="str">
            <v xml:space="preserve">      44232180 - Transporte Electricidade-Bateria de Condensadores</v>
          </cell>
          <cell r="D180">
            <v>3211.3704499999999</v>
          </cell>
          <cell r="E180">
            <v>2405.15895</v>
          </cell>
          <cell r="F180">
            <v>-2619.5356499999998</v>
          </cell>
          <cell r="G180">
            <v>2996.9937500000001</v>
          </cell>
        </row>
        <row r="181">
          <cell r="B181" t="str">
            <v xml:space="preserve">         BCD-2003-0003 - SOR - BAT. CONDENSADORES 1 x 50 Mvar</v>
          </cell>
          <cell r="C181" t="str">
            <v>EQ</v>
          </cell>
          <cell r="D181">
            <v>441.84460999999999</v>
          </cell>
          <cell r="E181">
            <v>293.30408999999997</v>
          </cell>
          <cell r="G181">
            <v>735.14869999999996</v>
          </cell>
        </row>
        <row r="182">
          <cell r="B182" t="str">
            <v xml:space="preserve">         BCD-2003-0004 - SPO - BAT. CONDENSADORES 1 x 40 Mvar</v>
          </cell>
          <cell r="C182" t="str">
            <v>EQ</v>
          </cell>
          <cell r="D182">
            <v>155.00147000000001</v>
          </cell>
          <cell r="E182">
            <v>161.21396999999999</v>
          </cell>
          <cell r="G182">
            <v>316.21544</v>
          </cell>
        </row>
        <row r="183">
          <cell r="B183" t="str">
            <v xml:space="preserve">         BCD-2003-0005 - SFF - BAT. CONDENSADORES 1 x 50 Mvar</v>
          </cell>
          <cell r="C183" t="str">
            <v>EQ</v>
          </cell>
          <cell r="D183">
            <v>425.90827999999999</v>
          </cell>
          <cell r="E183">
            <v>145.18153000000001</v>
          </cell>
          <cell r="F183">
            <v>-565.88522</v>
          </cell>
          <cell r="G183">
            <v>5.2045899999999996</v>
          </cell>
        </row>
        <row r="184">
          <cell r="B184" t="str">
            <v xml:space="preserve">         BCD-2003-0006 - SSV - BAT. CONDENSADORES 1 x 50 Mvar</v>
          </cell>
          <cell r="C184" t="str">
            <v>EQ</v>
          </cell>
          <cell r="D184">
            <v>606.16372999999999</v>
          </cell>
          <cell r="E184">
            <v>338.35852</v>
          </cell>
          <cell r="F184">
            <v>-944.52224999999999</v>
          </cell>
        </row>
        <row r="185">
          <cell r="B185" t="str">
            <v xml:space="preserve">         BCD-2003-0007 - SCN - BAT. CONDENSADORES 1 x 50 Mvar</v>
          </cell>
          <cell r="C185" t="str">
            <v>EQ</v>
          </cell>
          <cell r="D185">
            <v>412.81283000000002</v>
          </cell>
          <cell r="E185">
            <v>298.76790999999997</v>
          </cell>
          <cell r="F185">
            <v>-608.42082000000005</v>
          </cell>
          <cell r="G185">
            <v>103.15992</v>
          </cell>
        </row>
        <row r="186">
          <cell r="B186" t="str">
            <v xml:space="preserve">         BCD-2003-0008 - SCG - BAT. CONDENSADORES 1 x 50 Mvar</v>
          </cell>
          <cell r="C186" t="str">
            <v>EQ</v>
          </cell>
          <cell r="D186">
            <v>88.909890000000004</v>
          </cell>
          <cell r="E186">
            <v>1.8315600000000001</v>
          </cell>
          <cell r="G186">
            <v>90.74145</v>
          </cell>
        </row>
        <row r="187">
          <cell r="B187" t="str">
            <v xml:space="preserve">         BCD-2003-0009 - SER - BAT. CONDENSADORES 1 x 30 Mvar</v>
          </cell>
          <cell r="C187" t="str">
            <v>EQ</v>
          </cell>
          <cell r="D187">
            <v>162.69808</v>
          </cell>
          <cell r="E187">
            <v>50.681510000000003</v>
          </cell>
          <cell r="G187">
            <v>213.37959000000001</v>
          </cell>
        </row>
        <row r="188">
          <cell r="B188" t="str">
            <v xml:space="preserve">         BCD-2003-0010 - SZR - BAT. CONDENSADORES 1 x 50 Mvar</v>
          </cell>
          <cell r="C188" t="str">
            <v>EQ</v>
          </cell>
          <cell r="D188">
            <v>243.17779999999999</v>
          </cell>
          <cell r="E188">
            <v>228.88150999999999</v>
          </cell>
          <cell r="G188">
            <v>472.05930999999998</v>
          </cell>
        </row>
        <row r="189">
          <cell r="B189" t="str">
            <v xml:space="preserve">         BCD-2003-0011 - SFN - BAT. CONDENSADORES 220KV-1x120Mvar</v>
          </cell>
          <cell r="C189" t="str">
            <v>EQ</v>
          </cell>
          <cell r="D189">
            <v>22.137609999999999</v>
          </cell>
          <cell r="E189">
            <v>20.73358</v>
          </cell>
          <cell r="G189">
            <v>42.871189999999999</v>
          </cell>
        </row>
        <row r="190">
          <cell r="B190" t="str">
            <v xml:space="preserve">         BCD-2003-0012 - SRM - BAT. CONDENSADORES 1 x 50 Mvar</v>
          </cell>
          <cell r="C190" t="str">
            <v>EQ</v>
          </cell>
          <cell r="D190">
            <v>224.73598999999999</v>
          </cell>
          <cell r="E190">
            <v>286.25941999999998</v>
          </cell>
          <cell r="G190">
            <v>510.99540999999999</v>
          </cell>
        </row>
        <row r="191">
          <cell r="B191" t="str">
            <v xml:space="preserve">         BCD-2003-0013 - SSB - BAT. CONDENSADORES 1 x 50 Mvar</v>
          </cell>
          <cell r="C191" t="str">
            <v>EQ</v>
          </cell>
          <cell r="D191">
            <v>287.50241999999997</v>
          </cell>
          <cell r="E191">
            <v>146.85846000000001</v>
          </cell>
          <cell r="G191">
            <v>434.36088000000001</v>
          </cell>
        </row>
        <row r="192">
          <cell r="B192" t="str">
            <v xml:space="preserve">         BCD-2003-0015 - SBL - BAT. CONDENSADORES 1 x 50 Mvar</v>
          </cell>
          <cell r="C192" t="str">
            <v>EQ</v>
          </cell>
          <cell r="E192">
            <v>7.0933200000000003</v>
          </cell>
          <cell r="G192">
            <v>7.0933200000000003</v>
          </cell>
        </row>
        <row r="193">
          <cell r="B193" t="str">
            <v xml:space="preserve">         BCD-2003-0017 - STJ - BAT. COND  220kV - 120MVAr</v>
          </cell>
          <cell r="C193" t="str">
            <v>EQ</v>
          </cell>
          <cell r="D193">
            <v>8.4560399999999998</v>
          </cell>
          <cell r="E193">
            <v>0.174209999999999</v>
          </cell>
          <cell r="G193">
            <v>8.6302500000000002</v>
          </cell>
        </row>
        <row r="194">
          <cell r="B194" t="str">
            <v xml:space="preserve">         BCD-2003-0019 - SMC - BAT. CONDENSADORES  60kV</v>
          </cell>
          <cell r="C194" t="str">
            <v>EQ</v>
          </cell>
          <cell r="D194">
            <v>4.6618300000000001</v>
          </cell>
          <cell r="E194">
            <v>9.604E-2</v>
          </cell>
          <cell r="G194">
            <v>4.7578699999999996</v>
          </cell>
        </row>
        <row r="195">
          <cell r="B195" t="str">
            <v xml:space="preserve">         BCD-2005-0002 - SET - Bat. de Condensadores 1x 50 MVar</v>
          </cell>
          <cell r="C195" t="str">
            <v>EQ</v>
          </cell>
          <cell r="D195">
            <v>107.05931</v>
          </cell>
          <cell r="E195">
            <v>393.64805000000001</v>
          </cell>
          <cell r="F195">
            <v>-500.70735999999999</v>
          </cell>
        </row>
        <row r="196">
          <cell r="B196" t="str">
            <v xml:space="preserve">         BCD-2005-0003 - SCG - BC220kV -1x120 Mvar</v>
          </cell>
          <cell r="C196" t="str">
            <v>EQ</v>
          </cell>
          <cell r="D196">
            <v>15.633039999999999</v>
          </cell>
          <cell r="E196">
            <v>0.322049999999999</v>
          </cell>
          <cell r="G196">
            <v>15.95509</v>
          </cell>
        </row>
        <row r="197">
          <cell r="B197" t="str">
            <v xml:space="preserve">         BCD-2005-0004 - SCE -BC60kV -1x30 Mvar</v>
          </cell>
          <cell r="C197" t="str">
            <v>EQ</v>
          </cell>
          <cell r="D197">
            <v>2.3504200000000002</v>
          </cell>
          <cell r="E197">
            <v>4.8420000000000102E-2</v>
          </cell>
          <cell r="G197">
            <v>2.3988399999999999</v>
          </cell>
        </row>
        <row r="198">
          <cell r="B198" t="str">
            <v xml:space="preserve">         BCD-2005-0010 - SCH -Ref. BC60kV-de 1x30Mvar p/1x50Mvar</v>
          </cell>
          <cell r="C198" t="str">
            <v>EQ</v>
          </cell>
          <cell r="D198">
            <v>2.3170999999999999</v>
          </cell>
          <cell r="E198">
            <v>31.704799999999999</v>
          </cell>
          <cell r="G198">
            <v>34.021900000000002</v>
          </cell>
        </row>
        <row r="199">
          <cell r="B199" t="str">
            <v>Linhas</v>
          </cell>
          <cell r="D199">
            <v>29338.51108</v>
          </cell>
          <cell r="E199">
            <v>64905.63162</v>
          </cell>
          <cell r="F199">
            <v>-33201.97726</v>
          </cell>
          <cell r="G199">
            <v>61042.165439999997</v>
          </cell>
        </row>
        <row r="200">
          <cell r="B200" t="str">
            <v xml:space="preserve">      44232210 - Transporte Electricidade - Linhas 150kv</v>
          </cell>
          <cell r="D200">
            <v>13937.780220000001</v>
          </cell>
          <cell r="E200">
            <v>17308.18506</v>
          </cell>
          <cell r="F200">
            <v>-26467.420549999999</v>
          </cell>
          <cell r="G200">
            <v>4778.5447299999996</v>
          </cell>
        </row>
        <row r="201">
          <cell r="B201" t="str">
            <v xml:space="preserve">         ALN-2002-0010 - L.SNES / L.ESFA - Uprating</v>
          </cell>
          <cell r="C201" t="str">
            <v>EQ</v>
          </cell>
          <cell r="E201">
            <v>1.9098900000000001</v>
          </cell>
          <cell r="F201">
            <v>-1.9098900000000001</v>
          </cell>
        </row>
        <row r="202">
          <cell r="B202" t="str">
            <v xml:space="preserve">         ALN-2002-0011 - L.PMER - Uprating</v>
          </cell>
          <cell r="C202" t="str">
            <v>EQ</v>
          </cell>
          <cell r="D202">
            <v>4959.7578100000001</v>
          </cell>
          <cell r="E202">
            <v>2479.4533499999998</v>
          </cell>
          <cell r="F202">
            <v>-7439.2111599999998</v>
          </cell>
        </row>
        <row r="203">
          <cell r="B203" t="str">
            <v xml:space="preserve">         ALN-2002-0020 - L.SNTN 1/2 - Uprating</v>
          </cell>
          <cell r="C203" t="str">
            <v>EQ</v>
          </cell>
          <cell r="E203">
            <v>4.8477800000000002</v>
          </cell>
          <cell r="F203">
            <v>-4.8477800000000002</v>
          </cell>
        </row>
        <row r="204">
          <cell r="B204" t="str">
            <v xml:space="preserve">         ALN-2002-0026 - L.CANIÇADA - OLEIROS  Uprating</v>
          </cell>
          <cell r="C204" t="str">
            <v>EQ</v>
          </cell>
          <cell r="D204">
            <v>13.45838</v>
          </cell>
          <cell r="E204">
            <v>116.59216000000001</v>
          </cell>
          <cell r="G204">
            <v>130.05054000000001</v>
          </cell>
        </row>
        <row r="205">
          <cell r="B205" t="str">
            <v xml:space="preserve">         ALN-2002-0027 - L.ALTO RABAGÃO-CANIÇADA  Uprating</v>
          </cell>
          <cell r="C205" t="str">
            <v>EQ</v>
          </cell>
          <cell r="D205">
            <v>28.775580000000001</v>
          </cell>
          <cell r="G205">
            <v>28.775580000000001</v>
          </cell>
        </row>
        <row r="206">
          <cell r="B206" t="str">
            <v xml:space="preserve">         ALN-2002-0037 - LPMSB 1 - Uprating</v>
          </cell>
          <cell r="C206" t="str">
            <v>EQ</v>
          </cell>
          <cell r="E206">
            <v>5</v>
          </cell>
          <cell r="F206">
            <v>-5</v>
          </cell>
        </row>
        <row r="207">
          <cell r="B207" t="str">
            <v xml:space="preserve">         ALN-2002-0038 - LPMSB 2 - Uprating</v>
          </cell>
          <cell r="C207" t="str">
            <v>EQ</v>
          </cell>
          <cell r="E207">
            <v>5</v>
          </cell>
          <cell r="F207">
            <v>-5</v>
          </cell>
        </row>
        <row r="208">
          <cell r="B208" t="str">
            <v xml:space="preserve">         ALN-2002-0040 - L.F. Ferro - Trafaria 1/2 (Uprating)</v>
          </cell>
          <cell r="C208" t="str">
            <v>EQ</v>
          </cell>
          <cell r="D208">
            <v>133.28862000000001</v>
          </cell>
          <cell r="E208">
            <v>1125.20902</v>
          </cell>
          <cell r="G208">
            <v>1258.49764</v>
          </cell>
        </row>
        <row r="209">
          <cell r="B209" t="str">
            <v xml:space="preserve">         ALN-2003-0001 - L.PMFF  1/2   150kV - Uprating</v>
          </cell>
          <cell r="C209" t="str">
            <v>EQ</v>
          </cell>
          <cell r="E209">
            <v>1.728</v>
          </cell>
          <cell r="F209">
            <v>-1.728</v>
          </cell>
        </row>
        <row r="210">
          <cell r="B210" t="str">
            <v xml:space="preserve">         ALN-2003-0002 - L.CANIÇADA-VILA FRIA 1 - 150kV  Uprating</v>
          </cell>
          <cell r="C210" t="str">
            <v>EQ</v>
          </cell>
          <cell r="D210">
            <v>39.640729999999998</v>
          </cell>
          <cell r="E210">
            <v>942.46136000000001</v>
          </cell>
          <cell r="G210">
            <v>982.10208999999998</v>
          </cell>
        </row>
        <row r="211">
          <cell r="B211" t="str">
            <v xml:space="preserve">         ALN-2003-0004 - L.PMQAJ/FFQAJ    Uprating</v>
          </cell>
          <cell r="C211" t="str">
            <v>EQ</v>
          </cell>
          <cell r="D211">
            <v>1070.6405400000001</v>
          </cell>
          <cell r="E211">
            <v>1047.81078</v>
          </cell>
          <cell r="F211">
            <v>-2118.4513200000001</v>
          </cell>
        </row>
        <row r="212">
          <cell r="B212" t="str">
            <v xml:space="preserve">         ALN-2003-0007 - L.CDRA2, Troço CD-RA, Uprating</v>
          </cell>
          <cell r="C212" t="str">
            <v>EQ</v>
          </cell>
          <cell r="D212">
            <v>1260.4313400000001</v>
          </cell>
          <cell r="E212">
            <v>351.96537999999998</v>
          </cell>
          <cell r="F212">
            <v>-1612.39672</v>
          </cell>
        </row>
        <row r="213">
          <cell r="B213" t="str">
            <v xml:space="preserve">         ALN-2003-0009 - L.PMMP / L.MPSN,  Uprating</v>
          </cell>
          <cell r="C213" t="str">
            <v>EQ</v>
          </cell>
          <cell r="D213">
            <v>81.159229999999994</v>
          </cell>
          <cell r="E213">
            <v>659.13804000000005</v>
          </cell>
          <cell r="G213">
            <v>740.29727000000003</v>
          </cell>
        </row>
        <row r="214">
          <cell r="B214" t="str">
            <v xml:space="preserve">         ALX-2006-0001 - UP-Rating de Linhas 150 KV (EXPL)</v>
          </cell>
          <cell r="C214" t="str">
            <v>EX</v>
          </cell>
          <cell r="E214">
            <v>36.032690000000002</v>
          </cell>
          <cell r="G214">
            <v>36.032690000000002</v>
          </cell>
        </row>
        <row r="215">
          <cell r="B215" t="str">
            <v xml:space="preserve">         ECL-2006-0003 - LINHAS 150kV - Obras Encerradas ( 2006 )</v>
          </cell>
          <cell r="C215" t="str">
            <v>EQ</v>
          </cell>
          <cell r="E215">
            <v>115.67391000000001</v>
          </cell>
          <cell r="G215">
            <v>115.67391000000001</v>
          </cell>
        </row>
        <row r="216">
          <cell r="B216" t="str">
            <v xml:space="preserve">         LNH-2002-0001 - L.TUNES-ESTOI</v>
          </cell>
          <cell r="C216" t="str">
            <v>EQ</v>
          </cell>
          <cell r="D216">
            <v>5424.7684399999998</v>
          </cell>
          <cell r="E216">
            <v>9087.5116099999996</v>
          </cell>
          <cell r="F216">
            <v>-14505.39205</v>
          </cell>
          <cell r="G216">
            <v>6.8879999999999999</v>
          </cell>
        </row>
        <row r="217">
          <cell r="B217" t="str">
            <v xml:space="preserve">         LNH-2002-0039 - L.FRCC, troço Ródão  - Castelo Branco</v>
          </cell>
          <cell r="C217" t="str">
            <v>EQ</v>
          </cell>
          <cell r="E217">
            <v>84.786100000000005</v>
          </cell>
          <cell r="F217">
            <v>-84.786100000000005</v>
          </cell>
        </row>
        <row r="218">
          <cell r="B218" t="str">
            <v xml:space="preserve">         LNH-2002-0044 - L.FERNÃO FERRO - TRAFARIA 2</v>
          </cell>
          <cell r="C218" t="str">
            <v>EQ</v>
          </cell>
          <cell r="D218">
            <v>108.72217000000001</v>
          </cell>
          <cell r="E218">
            <v>29.28332</v>
          </cell>
          <cell r="G218">
            <v>138.00549000000001</v>
          </cell>
        </row>
        <row r="221">
          <cell r="B221" t="str">
            <v xml:space="preserve">IMOBILIZADO  EM  CURSO  POR  OBRA  </v>
          </cell>
        </row>
        <row r="222">
          <cell r="B222" t="str">
            <v>Período: 2006-01 até 2006-08</v>
          </cell>
        </row>
        <row r="223">
          <cell r="C223" t="str">
            <v>Divisão</v>
          </cell>
          <cell r="G223" t="str">
            <v>(Un: mil euros)</v>
          </cell>
        </row>
        <row r="224">
          <cell r="D224" t="str">
            <v xml:space="preserve">Situação em </v>
          </cell>
          <cell r="E224" t="str">
            <v>Investimento</v>
          </cell>
          <cell r="F224" t="str">
            <v>Transfer. p/</v>
          </cell>
          <cell r="G224" t="str">
            <v>Situação em</v>
          </cell>
        </row>
        <row r="225">
          <cell r="B225" t="str">
            <v>Classes do imobilizado  /  Obra</v>
          </cell>
          <cell r="D225" t="str">
            <v>2005-12-31</v>
          </cell>
          <cell r="E225" t="str">
            <v>realizado</v>
          </cell>
          <cell r="F225" t="str">
            <v>exploração</v>
          </cell>
          <cell r="G225" t="str">
            <v>2006-08-31</v>
          </cell>
        </row>
        <row r="226">
          <cell r="B226" t="str">
            <v xml:space="preserve">         LNH-2002-0049 - L.ARCD, Desvio  p/ SFD</v>
          </cell>
          <cell r="C226" t="str">
            <v>EQ</v>
          </cell>
          <cell r="E226">
            <v>1.00135</v>
          </cell>
          <cell r="G226">
            <v>1.00135</v>
          </cell>
        </row>
        <row r="227">
          <cell r="B227" t="str">
            <v xml:space="preserve">         LNH-2002-0052 - L.SNTN 1/2 - Desvio P/ PORTIMÃO</v>
          </cell>
          <cell r="C227" t="str">
            <v>EQ</v>
          </cell>
          <cell r="D227">
            <v>148.14839000000001</v>
          </cell>
          <cell r="E227">
            <v>1106.66257</v>
          </cell>
          <cell r="G227">
            <v>1254.81096</v>
          </cell>
        </row>
        <row r="228">
          <cell r="B228" t="str">
            <v xml:space="preserve">         LNH-2002-0059 - L.DLOR/DLVI-abert. LCDOR/CDVI2 (t.inici)</v>
          </cell>
          <cell r="C228" t="str">
            <v>EQ</v>
          </cell>
          <cell r="D228">
            <v>30.366700000000002</v>
          </cell>
          <cell r="E228">
            <v>6.0491599999999996</v>
          </cell>
          <cell r="G228">
            <v>36.415860000000002</v>
          </cell>
        </row>
        <row r="229">
          <cell r="B229" t="str">
            <v xml:space="preserve">         LNH-2003-0016 - L.TNET-Desv. p/ Sub. Sotavento Algarvio</v>
          </cell>
          <cell r="C229" t="str">
            <v>EQ</v>
          </cell>
          <cell r="D229">
            <v>10.921609999999999</v>
          </cell>
          <cell r="G229">
            <v>10.921609999999999</v>
          </cell>
        </row>
        <row r="230">
          <cell r="B230" t="str">
            <v xml:space="preserve">         LNH-2003-0040 - L.VV2CD, Abertura p/ SFD</v>
          </cell>
          <cell r="C230" t="str">
            <v>EQ</v>
          </cell>
          <cell r="E230">
            <v>0.70096000000000003</v>
          </cell>
          <cell r="G230">
            <v>0.70096000000000003</v>
          </cell>
        </row>
        <row r="231">
          <cell r="B231" t="str">
            <v xml:space="preserve">         LNH-2003-0041 - L.FDCD, T do terno Desvio LVNRA p/ SOR</v>
          </cell>
          <cell r="C231" t="str">
            <v>EQ</v>
          </cell>
          <cell r="E231">
            <v>2.3030599999999999</v>
          </cell>
          <cell r="G231">
            <v>2.3030599999999999</v>
          </cell>
        </row>
        <row r="232">
          <cell r="B232" t="str">
            <v xml:space="preserve">         LNH-2003-0046 - L.CDDL 1/2-abertura LCDOR/CDVI2(t.final)</v>
          </cell>
          <cell r="C232" t="str">
            <v>EQ</v>
          </cell>
          <cell r="D232">
            <v>30.366700000000002</v>
          </cell>
          <cell r="E232">
            <v>5.7010199999999998</v>
          </cell>
          <cell r="G232">
            <v>36.067720000000001</v>
          </cell>
        </row>
        <row r="233">
          <cell r="B233" t="str">
            <v xml:space="preserve">         LNH-2005-0047 - L.Mod. de Linhas 150kV e 400kV (SFR)</v>
          </cell>
          <cell r="C233" t="str">
            <v>EQ</v>
          </cell>
          <cell r="D233">
            <v>597.33398</v>
          </cell>
          <cell r="E233">
            <v>91.363549999999904</v>
          </cell>
          <cell r="F233">
            <v>-688.69753000000003</v>
          </cell>
        </row>
        <row r="234">
          <cell r="B234" t="str">
            <v xml:space="preserve">      44232220 - Transporte Electricidade - Linhas 220Kv</v>
          </cell>
          <cell r="D234">
            <v>6639.3479299999999</v>
          </cell>
          <cell r="E234">
            <v>22043.783800000001</v>
          </cell>
          <cell r="F234">
            <v>-1694.67643</v>
          </cell>
          <cell r="G234">
            <v>26988.455300000001</v>
          </cell>
        </row>
        <row r="235">
          <cell r="B235" t="str">
            <v xml:space="preserve">         ALN-2002-0023 - L.PEREIROS-BATALHA 1 - Uprating</v>
          </cell>
          <cell r="C235" t="str">
            <v>EQ</v>
          </cell>
          <cell r="E235">
            <v>5.0457599999999996</v>
          </cell>
          <cell r="F235">
            <v>-5.0457599999999996</v>
          </cell>
        </row>
        <row r="236">
          <cell r="B236" t="str">
            <v xml:space="preserve">         ALN-2002-0024 - L.PEREIROS-BATALHA 2 - Uprating</v>
          </cell>
          <cell r="C236" t="str">
            <v>EQ</v>
          </cell>
          <cell r="D236">
            <v>62.94117</v>
          </cell>
          <cell r="G236">
            <v>62.94117</v>
          </cell>
        </row>
        <row r="237">
          <cell r="B237" t="str">
            <v xml:space="preserve">         ALN-2002-0025 - L.TORRÃO - RECAREI  Uprating</v>
          </cell>
          <cell r="C237" t="str">
            <v>EQ</v>
          </cell>
          <cell r="D237">
            <v>121.2666</v>
          </cell>
          <cell r="E237">
            <v>960.84986000000004</v>
          </cell>
          <cell r="F237">
            <v>-1082.11646</v>
          </cell>
        </row>
        <row r="238">
          <cell r="B238" t="str">
            <v xml:space="preserve">         ALN-2002-0034 - L.RRVM / RRCT - Uprating</v>
          </cell>
          <cell r="C238" t="str">
            <v>EQ</v>
          </cell>
          <cell r="D238">
            <v>25.613520000000001</v>
          </cell>
          <cell r="G238">
            <v>25.613520000000001</v>
          </cell>
        </row>
        <row r="239">
          <cell r="B239" t="str">
            <v xml:space="preserve">         ALN-2002-0035 - L.BTPN - Uprating</v>
          </cell>
          <cell r="C239" t="str">
            <v>EQ</v>
          </cell>
          <cell r="E239">
            <v>1.9530000000000001</v>
          </cell>
          <cell r="F239">
            <v>-1.9530000000000001</v>
          </cell>
        </row>
        <row r="240">
          <cell r="B240" t="str">
            <v xml:space="preserve">         ALN-2002-0039 - L.CTGCN/SEJ - Uprating Ramal</v>
          </cell>
          <cell r="C240" t="str">
            <v>EQ</v>
          </cell>
          <cell r="D240">
            <v>2.3862999999999999</v>
          </cell>
          <cell r="F240">
            <v>-2.3862999999999999</v>
          </cell>
        </row>
        <row r="241">
          <cell r="B241" t="str">
            <v xml:space="preserve">         ALN-2003-0005 - L.Mogadouro - Valeira, Uprating</v>
          </cell>
          <cell r="C241" t="str">
            <v>EQ</v>
          </cell>
          <cell r="D241">
            <v>61.287059999999997</v>
          </cell>
          <cell r="E241">
            <v>312.79662000000002</v>
          </cell>
          <cell r="G241">
            <v>374.08368000000002</v>
          </cell>
        </row>
        <row r="242">
          <cell r="B242" t="str">
            <v xml:space="preserve">         ALN-2003-0006 - L.Valeira-Valdigem 1 e 2, Uprating</v>
          </cell>
          <cell r="C242" t="str">
            <v>EQ</v>
          </cell>
          <cell r="D242">
            <v>27.67212</v>
          </cell>
          <cell r="G242">
            <v>27.67212</v>
          </cell>
        </row>
        <row r="243">
          <cell r="B243" t="str">
            <v xml:space="preserve">         ALN-2003-0012 - L.Torrão-Carrapatelo, Uprating</v>
          </cell>
          <cell r="C243" t="str">
            <v>EQ</v>
          </cell>
          <cell r="D243">
            <v>10.586690000000001</v>
          </cell>
          <cell r="E243">
            <v>160.66460000000001</v>
          </cell>
          <cell r="G243">
            <v>171.25129000000001</v>
          </cell>
        </row>
        <row r="244">
          <cell r="B244" t="str">
            <v xml:space="preserve">         ALX-2002-0002 - L.CGAM  ( 220kV ) - Uprating</v>
          </cell>
          <cell r="C244" t="str">
            <v>EX</v>
          </cell>
          <cell r="D244">
            <v>954.47803999999996</v>
          </cell>
          <cell r="E244">
            <v>430.00272000000001</v>
          </cell>
          <cell r="G244">
            <v>1384.4807599999999</v>
          </cell>
        </row>
        <row r="245">
          <cell r="B245" t="str">
            <v xml:space="preserve">         ECL-2005-0002 - LINHAS 220kV - Obras Encerradas ( 2005 )</v>
          </cell>
          <cell r="C245" t="str">
            <v>EQ</v>
          </cell>
          <cell r="E245">
            <v>20.876799999999999</v>
          </cell>
          <cell r="G245">
            <v>20.876799999999999</v>
          </cell>
        </row>
        <row r="246">
          <cell r="B246" t="str">
            <v xml:space="preserve">         ECL-2006-0002 - LINHAS 220kV - Obras Encerradas ( 2006 )</v>
          </cell>
          <cell r="C246" t="str">
            <v>EQ</v>
          </cell>
          <cell r="D246">
            <v>25.711580000000001</v>
          </cell>
          <cell r="E246">
            <v>1332.2832100000001</v>
          </cell>
          <cell r="G246">
            <v>1357.99479</v>
          </cell>
        </row>
        <row r="247">
          <cell r="B247" t="str">
            <v xml:space="preserve">         LNH-2002-0009 - L.SANTARÉM-ZÊZERE</v>
          </cell>
          <cell r="C247" t="str">
            <v>EQ</v>
          </cell>
          <cell r="D247">
            <v>19.927980000000002</v>
          </cell>
          <cell r="E247">
            <v>72.896829999999994</v>
          </cell>
          <cell r="F247">
            <v>-92.824809999999999</v>
          </cell>
        </row>
        <row r="248">
          <cell r="B248" t="str">
            <v xml:space="preserve">         LNH-2002-0017 - L.BODIOSA - VALDIGEM</v>
          </cell>
          <cell r="C248" t="str">
            <v>EQ</v>
          </cell>
          <cell r="E248">
            <v>510.3501</v>
          </cell>
          <cell r="F248">
            <v>-510.3501</v>
          </cell>
        </row>
        <row r="249">
          <cell r="B249" t="str">
            <v xml:space="preserve">         LNH-2002-0019 - L.BODIOSA-PARAIMO</v>
          </cell>
          <cell r="C249" t="str">
            <v>EQ</v>
          </cell>
          <cell r="D249">
            <v>2683.0769799999998</v>
          </cell>
          <cell r="E249">
            <v>8042.63393</v>
          </cell>
          <cell r="G249">
            <v>10725.71091</v>
          </cell>
        </row>
        <row r="250">
          <cell r="B250" t="str">
            <v xml:space="preserve">         LNH-2002-0024 - L."FANHOES"-TRAJOUCE</v>
          </cell>
          <cell r="C250" t="str">
            <v>EQ</v>
          </cell>
          <cell r="D250">
            <v>327.81164000000001</v>
          </cell>
          <cell r="E250">
            <v>702.80169999999998</v>
          </cell>
          <cell r="G250">
            <v>1030.6133400000001</v>
          </cell>
        </row>
        <row r="251">
          <cell r="B251" t="str">
            <v xml:space="preserve">         LNH-2002-0034 - L.CASTELO BRANCO - FERRO 1/2</v>
          </cell>
          <cell r="C251" t="str">
            <v>EQ</v>
          </cell>
          <cell r="D251">
            <v>1325.97237</v>
          </cell>
          <cell r="E251">
            <v>8011.6369599999998</v>
          </cell>
          <cell r="G251">
            <v>9337.6093299999993</v>
          </cell>
        </row>
        <row r="252">
          <cell r="B252" t="str">
            <v xml:space="preserve">         LNH-2002-0038 - L.DI - OLMOS -  ( 1º Troço )</v>
          </cell>
          <cell r="C252" t="str">
            <v>EQ</v>
          </cell>
          <cell r="D252">
            <v>35.867640000000002</v>
          </cell>
          <cell r="E252">
            <v>63.597470000000001</v>
          </cell>
          <cell r="G252">
            <v>99.465109999999996</v>
          </cell>
        </row>
        <row r="253">
          <cell r="B253" t="str">
            <v xml:space="preserve">         LNH-2002-0040 - L.Espariz - Penela</v>
          </cell>
          <cell r="C253" t="str">
            <v>EQ</v>
          </cell>
          <cell r="E253">
            <v>31.404599999999999</v>
          </cell>
          <cell r="G253">
            <v>31.404599999999999</v>
          </cell>
        </row>
        <row r="254">
          <cell r="B254" t="str">
            <v xml:space="preserve">         LNH-2002-0041 - L.VILA POUCA AGUIAR - VALDIGEM</v>
          </cell>
          <cell r="C254" t="str">
            <v>EQ</v>
          </cell>
          <cell r="D254">
            <v>72.546599999999998</v>
          </cell>
          <cell r="G254">
            <v>72.546599999999998</v>
          </cell>
        </row>
        <row r="255">
          <cell r="B255" t="str">
            <v xml:space="preserve">         LNH-2002-0050 - L.RMTJ - Desvio P/ SCE</v>
          </cell>
          <cell r="C255" t="str">
            <v>EQ</v>
          </cell>
          <cell r="D255">
            <v>63.287520000000001</v>
          </cell>
          <cell r="G255">
            <v>63.287520000000001</v>
          </cell>
        </row>
        <row r="256">
          <cell r="B256" t="str">
            <v xml:space="preserve">         LNH-2002-0060 - L.ESTARREJA-PEREIROS - Desvio p/ PARAIMO</v>
          </cell>
          <cell r="C256" t="str">
            <v>EQ</v>
          </cell>
          <cell r="D256">
            <v>626.57069999999999</v>
          </cell>
          <cell r="E256">
            <v>579.81632000000002</v>
          </cell>
          <cell r="G256">
            <v>1206.3870199999999</v>
          </cell>
        </row>
        <row r="257">
          <cell r="B257" t="str">
            <v xml:space="preserve">         LNH-2003-0002 - L.VMED1  "Upgrade"  220 kV</v>
          </cell>
          <cell r="C257" t="str">
            <v>EQ</v>
          </cell>
          <cell r="E257">
            <v>31.494759999999999</v>
          </cell>
          <cell r="G257">
            <v>31.494759999999999</v>
          </cell>
        </row>
        <row r="258">
          <cell r="B258" t="str">
            <v xml:space="preserve">         LNH-2003-0006 - L.Alto Mira -Zambujal 1   (cabo subt. )</v>
          </cell>
          <cell r="C258" t="str">
            <v>EQ</v>
          </cell>
          <cell r="E258">
            <v>3.48916</v>
          </cell>
          <cell r="G258">
            <v>3.48916</v>
          </cell>
        </row>
        <row r="259">
          <cell r="B259" t="str">
            <v xml:space="preserve">         LNH-2003-0020 - L.VMED2  - "Upgrade" p/  dupla de 220 kV</v>
          </cell>
          <cell r="C259" t="str">
            <v>EQ</v>
          </cell>
          <cell r="E259">
            <v>7.2156200000000004</v>
          </cell>
          <cell r="G259">
            <v>7.2156200000000004</v>
          </cell>
        </row>
        <row r="260">
          <cell r="B260" t="str">
            <v xml:space="preserve">         LNH-2003-0022 - L.RVCPR2-PPS, Desvio p/ S. Espariz</v>
          </cell>
          <cell r="C260" t="str">
            <v>EQ</v>
          </cell>
          <cell r="E260">
            <v>4.7347299999999999</v>
          </cell>
          <cell r="G260">
            <v>4.7347299999999999</v>
          </cell>
        </row>
        <row r="261">
          <cell r="B261" t="str">
            <v xml:space="preserve">         LNH-2003-0036 - L.BTPN, Desv p/ D. Intern(LBTDI e LDIPN)</v>
          </cell>
          <cell r="C261" t="str">
            <v>EQ</v>
          </cell>
          <cell r="D261">
            <v>2.2338800000000001</v>
          </cell>
          <cell r="G261">
            <v>2.2338800000000001</v>
          </cell>
        </row>
        <row r="262">
          <cell r="B262" t="str">
            <v xml:space="preserve">         LNH-2003-0038 - L.BT-Aldeadavila, Ligação para DI</v>
          </cell>
          <cell r="C262" t="str">
            <v>EQ</v>
          </cell>
          <cell r="D262">
            <v>2.2338800000000001</v>
          </cell>
          <cell r="G262">
            <v>2.2338800000000001</v>
          </cell>
        </row>
        <row r="263">
          <cell r="B263" t="str">
            <v xml:space="preserve">         LNH-2003-0039 - L.PTPN, Desvio p/ SDI</v>
          </cell>
          <cell r="C263" t="str">
            <v>EQ</v>
          </cell>
          <cell r="D263">
            <v>2.2338800000000001</v>
          </cell>
          <cell r="G263">
            <v>2.2338800000000001</v>
          </cell>
        </row>
        <row r="264">
          <cell r="B264" t="str">
            <v xml:space="preserve">         LNH-2003-0054 - L.PRZR 3, Desvio p/ Penela</v>
          </cell>
          <cell r="C264" t="str">
            <v>EQ</v>
          </cell>
          <cell r="D264">
            <v>1.88893</v>
          </cell>
          <cell r="E264">
            <v>2.2367900000000001</v>
          </cell>
          <cell r="G264">
            <v>4.1257200000000003</v>
          </cell>
        </row>
        <row r="265">
          <cell r="B265" t="str">
            <v xml:space="preserve">         LNH-2003-0055 - L.OQTN, Reforço troço final p/ dupla</v>
          </cell>
          <cell r="C265" t="str">
            <v>EQ</v>
          </cell>
          <cell r="D265">
            <v>21.713460000000001</v>
          </cell>
          <cell r="E265">
            <v>49.11965</v>
          </cell>
          <cell r="G265">
            <v>70.833110000000005</v>
          </cell>
        </row>
        <row r="266">
          <cell r="B266" t="str">
            <v xml:space="preserve">         LNH-2005-0002 - L.Vila Chã-Pereiros1, Desvio p/ Espariz</v>
          </cell>
          <cell r="C266" t="str">
            <v>EQ</v>
          </cell>
          <cell r="E266">
            <v>4.0952000000000002</v>
          </cell>
          <cell r="G266">
            <v>4.0952000000000002</v>
          </cell>
        </row>
        <row r="267">
          <cell r="B267" t="str">
            <v xml:space="preserve">         LNH-2005-0048 - L.DI - OLMOS- 2º troço ("T" até SDI )</v>
          </cell>
          <cell r="C267" t="str">
            <v>EQ</v>
          </cell>
          <cell r="D267">
            <v>6.1916900000000004</v>
          </cell>
          <cell r="G267">
            <v>6.1916900000000004</v>
          </cell>
        </row>
        <row r="268">
          <cell r="B268" t="str">
            <v xml:space="preserve">         LNH-2005-0051 - L.Vila Chã-Pereiros2, Desvio p/ Espariz</v>
          </cell>
          <cell r="C268" t="str">
            <v>EQ</v>
          </cell>
          <cell r="E268">
            <v>4.0952599999999997</v>
          </cell>
          <cell r="G268">
            <v>4.0952599999999997</v>
          </cell>
        </row>
        <row r="269">
          <cell r="B269" t="str">
            <v xml:space="preserve">         RLN-2005-0003 - L. AGPR1-Substituição de isoladores</v>
          </cell>
          <cell r="C269" t="str">
            <v>EX</v>
          </cell>
          <cell r="D269">
            <v>155.8477</v>
          </cell>
          <cell r="E269">
            <v>330.68551000000002</v>
          </cell>
          <cell r="G269">
            <v>486.53321</v>
          </cell>
        </row>
        <row r="270">
          <cell r="B270" t="str">
            <v xml:space="preserve">         RLN-2006-0018 - L.CGRM2/3 - Subst. de isoladores</v>
          </cell>
          <cell r="C270" t="str">
            <v>EX</v>
          </cell>
          <cell r="E270">
            <v>367.00664</v>
          </cell>
          <cell r="G270">
            <v>367.00664</v>
          </cell>
        </row>
        <row r="271">
          <cell r="B271" t="str">
            <v xml:space="preserve">      44232230 - Transporte Electricidade - Linhas 400KV</v>
          </cell>
          <cell r="D271">
            <v>6846.9622200000003</v>
          </cell>
          <cell r="E271">
            <v>21138.71081</v>
          </cell>
          <cell r="F271">
            <v>-1836.7432899999999</v>
          </cell>
          <cell r="G271">
            <v>26148.92974</v>
          </cell>
        </row>
        <row r="272">
          <cell r="B272" t="str">
            <v xml:space="preserve">         ECL-2005-0003 - LINHAS 150kV - Obras Encerradas ( 2005 )</v>
          </cell>
          <cell r="C272" t="str">
            <v>EQ</v>
          </cell>
          <cell r="E272">
            <v>24.928879999999999</v>
          </cell>
          <cell r="G272">
            <v>24.928879999999999</v>
          </cell>
        </row>
        <row r="273">
          <cell r="B273" t="str">
            <v xml:space="preserve">         ECL-2006-0001 - LINHAS 400kV - Obras Encerradas ( 2006 )</v>
          </cell>
          <cell r="C273" t="str">
            <v>EQ</v>
          </cell>
          <cell r="E273">
            <v>127.5676</v>
          </cell>
          <cell r="G273">
            <v>127.5676</v>
          </cell>
        </row>
        <row r="274">
          <cell r="B274" t="str">
            <v xml:space="preserve">         LNH-2002-0003 - L.FANHÕES-ALTO MIRA II, mod.p/ 400/220kV</v>
          </cell>
          <cell r="C274" t="str">
            <v>EQ</v>
          </cell>
          <cell r="D274">
            <v>848.58127000000002</v>
          </cell>
          <cell r="E274">
            <v>3417.4957599999998</v>
          </cell>
          <cell r="G274">
            <v>4266.0770300000004</v>
          </cell>
        </row>
        <row r="275">
          <cell r="B275" t="str">
            <v xml:space="preserve">         LNH-2002-0016 - L.ALQUEVA-BALBOA</v>
          </cell>
          <cell r="C275" t="str">
            <v>EQ</v>
          </cell>
          <cell r="E275">
            <v>10.048</v>
          </cell>
          <cell r="F275">
            <v>-10.048</v>
          </cell>
        </row>
        <row r="276">
          <cell r="B276" t="str">
            <v xml:space="preserve">         LNH-2002-0018 - L.CARREGADO-RIO MAIOR 2,3</v>
          </cell>
          <cell r="C276" t="str">
            <v>EQ</v>
          </cell>
          <cell r="D276">
            <v>1.68083</v>
          </cell>
          <cell r="E276">
            <v>3.4620000000000102E-2</v>
          </cell>
          <cell r="G276">
            <v>1.7154499999999999</v>
          </cell>
        </row>
        <row r="277">
          <cell r="B277" t="str">
            <v xml:space="preserve">         LNH-2002-0023 - L.SINES-PORTIMÃO 3</v>
          </cell>
          <cell r="C277" t="str">
            <v>EQ</v>
          </cell>
          <cell r="D277">
            <v>2514.4751099999999</v>
          </cell>
          <cell r="E277">
            <v>9027.0354200000002</v>
          </cell>
          <cell r="G277">
            <v>11541.51053</v>
          </cell>
        </row>
        <row r="278">
          <cell r="B278" t="str">
            <v xml:space="preserve">         LNH-2002-0025 - L.BATALHA - PEGO</v>
          </cell>
          <cell r="C278" t="str">
            <v>EQ</v>
          </cell>
          <cell r="D278">
            <v>1815.38366</v>
          </cell>
          <cell r="E278">
            <v>6504.7161999999998</v>
          </cell>
          <cell r="G278">
            <v>8320.0998600000003</v>
          </cell>
        </row>
        <row r="279">
          <cell r="B279" t="str">
            <v xml:space="preserve">         LNH-2002-0042 - L.VALDIGEM - VERMOIM</v>
          </cell>
          <cell r="C279" t="str">
            <v>EQ</v>
          </cell>
          <cell r="D279">
            <v>274.22503999999998</v>
          </cell>
          <cell r="E279">
            <v>40.177819999999997</v>
          </cell>
          <cell r="G279">
            <v>314.40285999999998</v>
          </cell>
        </row>
        <row r="280">
          <cell r="B280" t="str">
            <v xml:space="preserve">         LNH-2002-0046 - L.RMFN - Desvio p/ SAM</v>
          </cell>
          <cell r="C280" t="str">
            <v>EQ</v>
          </cell>
          <cell r="E280">
            <v>1.5979099999999999</v>
          </cell>
          <cell r="G280">
            <v>1.5979099999999999</v>
          </cell>
        </row>
        <row r="281">
          <cell r="B281" t="str">
            <v xml:space="preserve">         LNH-2002-0047 - L.RRRM2 - Abertura na SBL</v>
          </cell>
          <cell r="C281" t="str">
            <v>EQ</v>
          </cell>
          <cell r="D281">
            <v>94.049589999999995</v>
          </cell>
          <cell r="E281">
            <v>580.86165000000005</v>
          </cell>
          <cell r="F281">
            <v>-674.91124000000002</v>
          </cell>
        </row>
        <row r="282">
          <cell r="B282" t="str">
            <v xml:space="preserve">         LNH-2002-0053 - L.PALMELA - RIBATEJO - Desvio p/ "FF"</v>
          </cell>
          <cell r="C282" t="str">
            <v>EQ</v>
          </cell>
          <cell r="E282">
            <v>17.30912</v>
          </cell>
          <cell r="G282">
            <v>17.30912</v>
          </cell>
        </row>
        <row r="283">
          <cell r="B283" t="str">
            <v xml:space="preserve">         LNH-2002-0054 - L.BLRM + LRMRJ, desvio p/ BP a SRM</v>
          </cell>
          <cell r="C283" t="str">
            <v>EQ</v>
          </cell>
          <cell r="E283">
            <v>0.47334999999999999</v>
          </cell>
          <cell r="G283">
            <v>0.47334999999999999</v>
          </cell>
        </row>
        <row r="284">
          <cell r="B284" t="str">
            <v xml:space="preserve">         LNH-2002-0055 - L.RRRM II - Desvio p/ PARAIMO</v>
          </cell>
          <cell r="C284" t="str">
            <v>EQ</v>
          </cell>
          <cell r="D284">
            <v>536.36121000000003</v>
          </cell>
          <cell r="E284">
            <v>598.33442000000002</v>
          </cell>
          <cell r="F284">
            <v>-1134.6956299999999</v>
          </cell>
        </row>
        <row r="285">
          <cell r="B285" t="str">
            <v xml:space="preserve">         LNH-2002-0057 - L.PORTIMÃO - TUNES</v>
          </cell>
          <cell r="C285" t="str">
            <v>EQ</v>
          </cell>
          <cell r="D285">
            <v>40.742199999999997</v>
          </cell>
          <cell r="E285">
            <v>85.667249999999996</v>
          </cell>
          <cell r="G285">
            <v>126.40945000000001</v>
          </cell>
        </row>
        <row r="286">
          <cell r="B286" t="str">
            <v xml:space="preserve">         LNH-2002-0058 - L.ALRA I - Desvio p/  PEDRALVA</v>
          </cell>
          <cell r="C286" t="str">
            <v>EQ</v>
          </cell>
          <cell r="D286">
            <v>12.167719999999999</v>
          </cell>
          <cell r="E286">
            <v>3.4325199999999998</v>
          </cell>
          <cell r="G286">
            <v>15.600239999999999</v>
          </cell>
        </row>
        <row r="287">
          <cell r="B287" t="str">
            <v xml:space="preserve">         LNH-2002-0062 - L.PICOTE-DOURO INTERNACIONAL</v>
          </cell>
          <cell r="C287" t="str">
            <v>EQ</v>
          </cell>
          <cell r="D287">
            <v>16.75169</v>
          </cell>
          <cell r="G287">
            <v>16.75169</v>
          </cell>
        </row>
        <row r="288">
          <cell r="B288" t="str">
            <v xml:space="preserve">         LNH-2002-0067 - L.FNRJ - Zona de Fanhões</v>
          </cell>
          <cell r="C288" t="str">
            <v>EQ</v>
          </cell>
          <cell r="E288">
            <v>4.3695599999999999</v>
          </cell>
          <cell r="F288">
            <v>-4.3695599999999999</v>
          </cell>
        </row>
        <row r="289">
          <cell r="B289" t="str">
            <v xml:space="preserve">         LNH-2002-0070 - L.D. Intern.- Aldeadav., Upgr.(a 400kV)</v>
          </cell>
          <cell r="C289" t="str">
            <v>EQ</v>
          </cell>
          <cell r="D289">
            <v>2.24329</v>
          </cell>
          <cell r="G289">
            <v>2.24329</v>
          </cell>
        </row>
        <row r="290">
          <cell r="B290" t="str">
            <v xml:space="preserve">         LNH-2003-0001 - L.Falagueira-Mamporcão</v>
          </cell>
          <cell r="C290" t="str">
            <v>EQ</v>
          </cell>
          <cell r="D290">
            <v>58.624989999999997</v>
          </cell>
          <cell r="E290">
            <v>125.7833</v>
          </cell>
          <cell r="G290">
            <v>184.40828999999999</v>
          </cell>
        </row>
        <row r="291">
          <cell r="B291" t="str">
            <v xml:space="preserve">         LNH-2003-0037 - L.PN-Aldeadavila, Ligação para DI</v>
          </cell>
          <cell r="C291" t="str">
            <v>EQ</v>
          </cell>
          <cell r="D291">
            <v>1.12165</v>
          </cell>
          <cell r="G291">
            <v>1.12165</v>
          </cell>
        </row>
        <row r="294">
          <cell r="B294" t="str">
            <v xml:space="preserve">IMOBILIZADO  EM  CURSO  POR  OBRA  </v>
          </cell>
        </row>
        <row r="295">
          <cell r="B295" t="str">
            <v>Período: 2006-01 até 2006-08</v>
          </cell>
        </row>
        <row r="296">
          <cell r="C296" t="str">
            <v>Divisão</v>
          </cell>
          <cell r="G296" t="str">
            <v>(Un: mil euros)</v>
          </cell>
        </row>
        <row r="297">
          <cell r="D297" t="str">
            <v xml:space="preserve">Situação em </v>
          </cell>
          <cell r="E297" t="str">
            <v>Investimento</v>
          </cell>
          <cell r="F297" t="str">
            <v>Transfer. p/</v>
          </cell>
          <cell r="G297" t="str">
            <v>Situação em</v>
          </cell>
        </row>
        <row r="298">
          <cell r="B298" t="str">
            <v>Classes do imobilizado  /  Obra</v>
          </cell>
          <cell r="D298" t="str">
            <v>2005-12-31</v>
          </cell>
          <cell r="E298" t="str">
            <v>realizado</v>
          </cell>
          <cell r="F298" t="str">
            <v>exploração</v>
          </cell>
          <cell r="G298" t="str">
            <v>2006-08-31</v>
          </cell>
        </row>
        <row r="299">
          <cell r="B299" t="str">
            <v xml:space="preserve">         LNH-2003-0052 - L.Tunes - "S. Algarvio"</v>
          </cell>
          <cell r="C299" t="str">
            <v>EQ</v>
          </cell>
          <cell r="D299">
            <v>24.39481</v>
          </cell>
          <cell r="G299">
            <v>24.39481</v>
          </cell>
        </row>
        <row r="300">
          <cell r="B300" t="str">
            <v xml:space="preserve">         LNH-2005-0005 - L.Ligação do terno 400 kV à CBT 2</v>
          </cell>
          <cell r="C300" t="str">
            <v>EQ</v>
          </cell>
          <cell r="D300">
            <v>4.6776299999999997</v>
          </cell>
          <cell r="G300">
            <v>4.6776299999999997</v>
          </cell>
        </row>
        <row r="301">
          <cell r="B301" t="str">
            <v xml:space="preserve">         LNH-2005-0007 - L.Batalha - Lavos a 400kV</v>
          </cell>
          <cell r="C301" t="str">
            <v>EQ</v>
          </cell>
          <cell r="E301">
            <v>19.93777</v>
          </cell>
          <cell r="G301">
            <v>19.93777</v>
          </cell>
        </row>
        <row r="302">
          <cell r="B302" t="str">
            <v xml:space="preserve">         LNH-2005-0010 - L."S. Algarvio" - Espanha</v>
          </cell>
          <cell r="C302" t="str">
            <v>EQ</v>
          </cell>
          <cell r="D302">
            <v>14.113770000000001</v>
          </cell>
          <cell r="G302">
            <v>14.113770000000001</v>
          </cell>
        </row>
        <row r="303">
          <cell r="B303" t="str">
            <v xml:space="preserve">         LNH-2005-0029 - L.RMTJ (TV), Remod Troço</v>
          </cell>
          <cell r="C303" t="str">
            <v>EQ</v>
          </cell>
          <cell r="D303">
            <v>8.3807299999999998</v>
          </cell>
          <cell r="G303">
            <v>8.3807299999999998</v>
          </cell>
        </row>
        <row r="304">
          <cell r="B304" t="str">
            <v xml:space="preserve">         LNH-2005-0033 - L.Alto Mira-Trajouce -remodelação</v>
          </cell>
          <cell r="C304" t="str">
            <v>EQ</v>
          </cell>
          <cell r="D304">
            <v>8.3807299999999998</v>
          </cell>
          <cell r="G304">
            <v>8.3807299999999998</v>
          </cell>
        </row>
        <row r="305">
          <cell r="B305" t="str">
            <v xml:space="preserve">         LNH-2005-0046 - L.PTPN (lado SPN), desvio p/ SDI</v>
          </cell>
          <cell r="C305" t="str">
            <v>EQ</v>
          </cell>
          <cell r="D305">
            <v>1.10934</v>
          </cell>
          <cell r="G305">
            <v>1.10934</v>
          </cell>
        </row>
        <row r="306">
          <cell r="B306" t="str">
            <v xml:space="preserve">         MFO-2006-0003 - L.PEGO - CEDILLO ( Mont. Fibras Opticas)</v>
          </cell>
          <cell r="C306" t="str">
            <v>EQ</v>
          </cell>
          <cell r="E306">
            <v>12.718859999999999</v>
          </cell>
          <cell r="F306">
            <v>-12.718859999999999</v>
          </cell>
        </row>
        <row r="307">
          <cell r="B307" t="str">
            <v xml:space="preserve">         RLN-2005-0008 - L.PMFN - Substituição de Isoladores</v>
          </cell>
          <cell r="C307" t="str">
            <v>EX</v>
          </cell>
          <cell r="D307">
            <v>181.65949000000001</v>
          </cell>
          <cell r="E307">
            <v>3.7422000000000102</v>
          </cell>
          <cell r="G307">
            <v>185.40169</v>
          </cell>
        </row>
        <row r="308">
          <cell r="B308" t="str">
            <v xml:space="preserve">         RLN-2005-0009 - L.Sub.Isol(LCSBPM1,CSBPM2,CSBPM3,CSBPM4)</v>
          </cell>
          <cell r="C308" t="str">
            <v>EX</v>
          </cell>
          <cell r="D308">
            <v>387.83747</v>
          </cell>
          <cell r="E308">
            <v>374.09347000000002</v>
          </cell>
          <cell r="G308">
            <v>761.93093999999996</v>
          </cell>
        </row>
        <row r="309">
          <cell r="B309" t="str">
            <v xml:space="preserve">         RLN-2006-0017 - L.FNAM4/LAMRJ-Substituição de isoladores</v>
          </cell>
          <cell r="C309" t="str">
            <v>EX</v>
          </cell>
          <cell r="E309">
            <v>158.38513</v>
          </cell>
          <cell r="G309">
            <v>158.38513</v>
          </cell>
        </row>
        <row r="310">
          <cell r="B310" t="str">
            <v xml:space="preserve">      44232270 - Transporte Electricidade - Ramais 150KV</v>
          </cell>
          <cell r="D310">
            <v>10.375</v>
          </cell>
          <cell r="E310">
            <v>38.150590000000001</v>
          </cell>
          <cell r="F310">
            <v>-48.525590000000001</v>
          </cell>
        </row>
        <row r="311">
          <cell r="B311" t="str">
            <v xml:space="preserve">         RAM-2002-0001 - L.VILA NOVA-RIBA DÁVE, ramal p/ Oleiros</v>
          </cell>
          <cell r="C311" t="str">
            <v>EQ</v>
          </cell>
          <cell r="D311">
            <v>10.375</v>
          </cell>
          <cell r="E311">
            <v>38.150590000000001</v>
          </cell>
          <cell r="F311">
            <v>-48.525590000000001</v>
          </cell>
        </row>
        <row r="312">
          <cell r="B312" t="str">
            <v xml:space="preserve">      44238130 - Telecomunicações-Segurança - Fibra Óptica</v>
          </cell>
          <cell r="D312">
            <v>1013.7762300000001</v>
          </cell>
          <cell r="E312">
            <v>2981.3661299999999</v>
          </cell>
          <cell r="F312">
            <v>-2014.8281899999999</v>
          </cell>
          <cell r="G312">
            <v>1980.3141700000001</v>
          </cell>
        </row>
        <row r="313">
          <cell r="B313" t="str">
            <v xml:space="preserve">         ALN-2002-0025 - L.TORRÃO - RECAREI  Uprating</v>
          </cell>
          <cell r="C313" t="str">
            <v>EQ</v>
          </cell>
          <cell r="D313">
            <v>17.606290000000001</v>
          </cell>
          <cell r="E313">
            <v>155.62433999999999</v>
          </cell>
          <cell r="F313">
            <v>-173.23062999999999</v>
          </cell>
        </row>
        <row r="314">
          <cell r="B314" t="str">
            <v xml:space="preserve">         ALN-2002-0026 - L.CANIÇADA - OLEIROS  Uprating</v>
          </cell>
          <cell r="C314" t="str">
            <v>EQ</v>
          </cell>
          <cell r="E314">
            <v>1.4585600000000001</v>
          </cell>
          <cell r="G314">
            <v>1.4585600000000001</v>
          </cell>
        </row>
        <row r="315">
          <cell r="B315" t="str">
            <v xml:space="preserve">         ALN-2002-0040 - L.F. Ferro - Trafaria 1/2 (Uprating)</v>
          </cell>
          <cell r="C315" t="str">
            <v>EQ</v>
          </cell>
          <cell r="D315">
            <v>11.44652</v>
          </cell>
          <cell r="E315">
            <v>105.70681999999999</v>
          </cell>
          <cell r="G315">
            <v>117.15334</v>
          </cell>
        </row>
        <row r="316">
          <cell r="B316" t="str">
            <v xml:space="preserve">         ALN-2003-0002 - L.CANIÇADA-VILA FRIA 1 - 150kV  Uprating</v>
          </cell>
          <cell r="C316" t="str">
            <v>EQ</v>
          </cell>
          <cell r="E316">
            <v>252.67789999999999</v>
          </cell>
          <cell r="G316">
            <v>252.67789999999999</v>
          </cell>
        </row>
        <row r="317">
          <cell r="B317" t="str">
            <v xml:space="preserve">         ALN-2003-0004 - L.PMQAJ/FFQAJ    Uprating</v>
          </cell>
          <cell r="C317" t="str">
            <v>EQ</v>
          </cell>
          <cell r="D317">
            <v>170.32639</v>
          </cell>
          <cell r="E317">
            <v>101.80287</v>
          </cell>
          <cell r="F317">
            <v>-272.12925999999999</v>
          </cell>
        </row>
        <row r="318">
          <cell r="B318" t="str">
            <v xml:space="preserve">         ALN-2003-0005 - L.Mogadouro - Valeira, Uprating</v>
          </cell>
          <cell r="C318" t="str">
            <v>EQ</v>
          </cell>
          <cell r="E318">
            <v>55.748379999999997</v>
          </cell>
          <cell r="G318">
            <v>55.748379999999997</v>
          </cell>
        </row>
        <row r="319">
          <cell r="B319" t="str">
            <v xml:space="preserve">         ALN-2003-0007 - L.CDRA2, Troço CD-RA, Uprating</v>
          </cell>
          <cell r="C319" t="str">
            <v>EQ</v>
          </cell>
          <cell r="D319">
            <v>244.12508</v>
          </cell>
          <cell r="E319">
            <v>115.40173</v>
          </cell>
          <cell r="F319">
            <v>-359.52681000000001</v>
          </cell>
        </row>
        <row r="320">
          <cell r="B320" t="str">
            <v xml:space="preserve">         ALN-2003-0009 - L.PMMP / L.MPSN,  Uprating</v>
          </cell>
          <cell r="C320" t="str">
            <v>EQ</v>
          </cell>
          <cell r="E320">
            <v>68.555530000000005</v>
          </cell>
          <cell r="G320">
            <v>68.555530000000005</v>
          </cell>
        </row>
        <row r="321">
          <cell r="B321" t="str">
            <v xml:space="preserve">         ALN-2003-0012 - L.Torrão-Carrapatelo, Uprating</v>
          </cell>
          <cell r="C321" t="str">
            <v>EQ</v>
          </cell>
          <cell r="E321">
            <v>62.083269999999999</v>
          </cell>
          <cell r="G321">
            <v>62.083269999999999</v>
          </cell>
        </row>
        <row r="322">
          <cell r="B322" t="str">
            <v xml:space="preserve">         ECL-2006-0001 - LINHAS 400kV - Obras Encerradas ( 2006 )</v>
          </cell>
          <cell r="C322" t="str">
            <v>EQ</v>
          </cell>
          <cell r="E322">
            <v>1.0438499999999999</v>
          </cell>
          <cell r="G322">
            <v>1.0438499999999999</v>
          </cell>
        </row>
        <row r="323">
          <cell r="B323" t="str">
            <v xml:space="preserve">         ECL-2006-0002 - LINHAS 220kV - Obras Encerradas ( 2006 )</v>
          </cell>
          <cell r="C323" t="str">
            <v>EQ</v>
          </cell>
          <cell r="E323">
            <v>59.95017</v>
          </cell>
          <cell r="G323">
            <v>59.95017</v>
          </cell>
        </row>
        <row r="324">
          <cell r="B324" t="str">
            <v xml:space="preserve">         LNH-2002-0034 - L.CASTELO BRANCO - FERRO 1/2</v>
          </cell>
          <cell r="C324" t="str">
            <v>EQ</v>
          </cell>
          <cell r="D324">
            <v>40.8904</v>
          </cell>
          <cell r="E324">
            <v>244.52761000000001</v>
          </cell>
          <cell r="G324">
            <v>285.41800999999998</v>
          </cell>
        </row>
        <row r="325">
          <cell r="B325" t="str">
            <v xml:space="preserve">         LNH-2002-0039 - L.FRCC, troço Ródão  - Castelo Branco</v>
          </cell>
          <cell r="C325" t="str">
            <v>EQ</v>
          </cell>
          <cell r="E325">
            <v>7.1513999999999998</v>
          </cell>
          <cell r="F325">
            <v>-7.1513999999999998</v>
          </cell>
        </row>
        <row r="326">
          <cell r="B326" t="str">
            <v xml:space="preserve">         LNH-2002-0052 - L.SNTN 1/2 - Desvio P/ PORTIMÃO</v>
          </cell>
          <cell r="C326" t="str">
            <v>EQ</v>
          </cell>
          <cell r="E326">
            <v>48.963360000000002</v>
          </cell>
          <cell r="G326">
            <v>48.963360000000002</v>
          </cell>
        </row>
        <row r="327">
          <cell r="B327" t="str">
            <v xml:space="preserve">         LNH-2002-0060 - L.ESTARREJA-PEREIROS - Desvio p/ PARAIMO</v>
          </cell>
          <cell r="C327" t="str">
            <v>EQ</v>
          </cell>
          <cell r="D327">
            <v>4.8938699999999997</v>
          </cell>
          <cell r="E327">
            <v>29.714320000000001</v>
          </cell>
          <cell r="G327">
            <v>34.60819</v>
          </cell>
        </row>
        <row r="328">
          <cell r="B328" t="str">
            <v xml:space="preserve">         LNH-2005-0047 - L.Mod. de Linhas 150kV e 400kV (SFR)</v>
          </cell>
          <cell r="C328" t="str">
            <v>EQ</v>
          </cell>
          <cell r="D328">
            <v>13.548439999999999</v>
          </cell>
          <cell r="E328">
            <v>12.49192</v>
          </cell>
          <cell r="F328">
            <v>-26.04036</v>
          </cell>
        </row>
        <row r="329">
          <cell r="B329" t="str">
            <v xml:space="preserve">         MFO-2006-0003 - L.PEGO - CEDILLO ( Mont. Fibras Opticas)</v>
          </cell>
          <cell r="C329" t="str">
            <v>EQ</v>
          </cell>
          <cell r="E329">
            <v>1165.7457300000001</v>
          </cell>
          <cell r="F329">
            <v>-1165.7457300000001</v>
          </cell>
        </row>
        <row r="330">
          <cell r="B330" t="str">
            <v xml:space="preserve">         TFO-2002-0001 - RS - Fibras Ópticas</v>
          </cell>
          <cell r="C330" t="str">
            <v>SI</v>
          </cell>
          <cell r="E330">
            <v>11.004</v>
          </cell>
          <cell r="F330">
            <v>-11.004</v>
          </cell>
        </row>
        <row r="331">
          <cell r="B331" t="str">
            <v xml:space="preserve">         TFO-2005-0001 - RS - Fibras Opticas 2005</v>
          </cell>
          <cell r="C331" t="str">
            <v>SI</v>
          </cell>
          <cell r="D331">
            <v>510.93923999999998</v>
          </cell>
          <cell r="E331">
            <v>481.71436999999997</v>
          </cell>
          <cell r="G331">
            <v>992.65360999999996</v>
          </cell>
        </row>
        <row r="332">
          <cell r="B332" t="str">
            <v xml:space="preserve">      44238230 - Telecomunicações Não Reguladas no Sist.Eléctrico (Linhas)</v>
          </cell>
          <cell r="D332">
            <v>890.26948000000004</v>
          </cell>
          <cell r="E332">
            <v>1395.43523</v>
          </cell>
          <cell r="F332">
            <v>-1139.7832100000001</v>
          </cell>
          <cell r="G332">
            <v>1145.9214999999999</v>
          </cell>
        </row>
        <row r="333">
          <cell r="B333" t="str">
            <v xml:space="preserve">         ALN-2002-0011 - L.PMER - Uprating</v>
          </cell>
          <cell r="C333" t="str">
            <v>EQ</v>
          </cell>
          <cell r="D333">
            <v>661.02755999999999</v>
          </cell>
          <cell r="E333">
            <v>44.915999999999997</v>
          </cell>
          <cell r="F333">
            <v>-705.94356000000005</v>
          </cell>
        </row>
        <row r="334">
          <cell r="B334" t="str">
            <v xml:space="preserve">         LNH-2002-0001 - L.TUNES-ESTOI</v>
          </cell>
          <cell r="C334" t="str">
            <v>EQ</v>
          </cell>
          <cell r="D334">
            <v>44.174230000000001</v>
          </cell>
          <cell r="E334">
            <v>389.66541999999998</v>
          </cell>
          <cell r="F334">
            <v>-433.83965000000001</v>
          </cell>
        </row>
        <row r="335">
          <cell r="B335" t="str">
            <v xml:space="preserve">         LNH-2002-0003 - L.FANHÕES-ALTO MIRA II, mod.p/ 400/220kV</v>
          </cell>
          <cell r="C335" t="str">
            <v>EQ</v>
          </cell>
          <cell r="D335">
            <v>16.655139999999999</v>
          </cell>
          <cell r="E335">
            <v>89.370670000000004</v>
          </cell>
          <cell r="G335">
            <v>106.02581000000001</v>
          </cell>
        </row>
        <row r="336">
          <cell r="B336" t="str">
            <v xml:space="preserve">         LNH-2002-0019 - L.BODIOSA-PARAIMO</v>
          </cell>
          <cell r="C336" t="str">
            <v>EQ</v>
          </cell>
          <cell r="D336">
            <v>42.594380000000001</v>
          </cell>
          <cell r="E336">
            <v>231.18803</v>
          </cell>
          <cell r="G336">
            <v>273.78241000000003</v>
          </cell>
        </row>
        <row r="337">
          <cell r="B337" t="str">
            <v xml:space="preserve">         LNH-2002-0023 - L.SINES-PORTIMÃO 3</v>
          </cell>
          <cell r="C337" t="str">
            <v>EQ</v>
          </cell>
          <cell r="D337">
            <v>76.197320000000005</v>
          </cell>
          <cell r="E337">
            <v>362.17622</v>
          </cell>
          <cell r="G337">
            <v>438.37353999999999</v>
          </cell>
        </row>
        <row r="338">
          <cell r="B338" t="str">
            <v xml:space="preserve">         LNH-2002-0024 - L."FANHOES"-TRAJOUCE</v>
          </cell>
          <cell r="C338" t="str">
            <v>EQ</v>
          </cell>
          <cell r="E338">
            <v>8.4980200000000004</v>
          </cell>
          <cell r="G338">
            <v>8.4980200000000004</v>
          </cell>
        </row>
        <row r="339">
          <cell r="B339" t="str">
            <v xml:space="preserve">         LNH-2002-0025 - L.BATALHA - PEGO</v>
          </cell>
          <cell r="C339" t="str">
            <v>EQ</v>
          </cell>
          <cell r="D339">
            <v>49.620849999999997</v>
          </cell>
          <cell r="E339">
            <v>269.62087000000002</v>
          </cell>
          <cell r="G339">
            <v>319.24171999999999</v>
          </cell>
        </row>
        <row r="340">
          <cell r="B340" t="str">
            <v>Gestão do sistema</v>
          </cell>
          <cell r="D340">
            <v>46.660049999999998</v>
          </cell>
          <cell r="E340">
            <v>56.992829999999998</v>
          </cell>
          <cell r="F340">
            <v>-47.248719999999999</v>
          </cell>
          <cell r="G340">
            <v>56.404159999999997</v>
          </cell>
        </row>
        <row r="341">
          <cell r="B341" t="str">
            <v xml:space="preserve">      44232310 - Transporte Electricidade - Gestor Sistema</v>
          </cell>
          <cell r="E341">
            <v>56.404159999999997</v>
          </cell>
          <cell r="G341">
            <v>56.404159999999997</v>
          </cell>
        </row>
        <row r="342">
          <cell r="B342" t="str">
            <v xml:space="preserve">         GSM-2005-0001 - GS-Melhoramento nos Sistemas Siemens(1)</v>
          </cell>
          <cell r="C342" t="str">
            <v>GS</v>
          </cell>
          <cell r="E342">
            <v>56.404159999999997</v>
          </cell>
          <cell r="G342">
            <v>56.404159999999997</v>
          </cell>
        </row>
        <row r="343">
          <cell r="B343" t="str">
            <v xml:space="preserve">      44232520 - Transporte Electricidade - Cont.Medida-Fact.Prod.</v>
          </cell>
          <cell r="D343">
            <v>46.660049999999998</v>
          </cell>
          <cell r="E343">
            <v>0.58866999999999803</v>
          </cell>
          <cell r="F343">
            <v>-47.248719999999999</v>
          </cell>
        </row>
        <row r="344">
          <cell r="B344" t="str">
            <v xml:space="preserve">         SEP-2002-0001 - CS-Sistema Fact. Produção - SIME</v>
          </cell>
          <cell r="C344" t="str">
            <v>CS</v>
          </cell>
          <cell r="D344">
            <v>46.660049999999998</v>
          </cell>
          <cell r="E344">
            <v>0.58866999999999803</v>
          </cell>
          <cell r="F344">
            <v>-47.248719999999999</v>
          </cell>
        </row>
        <row r="345">
          <cell r="B345" t="str">
            <v>Equipamento acessório</v>
          </cell>
          <cell r="D345">
            <v>894.90201999999999</v>
          </cell>
          <cell r="E345">
            <v>2170.3753299999998</v>
          </cell>
          <cell r="F345">
            <v>-486.41118999999998</v>
          </cell>
          <cell r="G345">
            <v>2578.86616</v>
          </cell>
        </row>
        <row r="346">
          <cell r="B346" t="str">
            <v xml:space="preserve">      44238110 - Telecomunicações-Segurança - Comutação Telefónica</v>
          </cell>
          <cell r="D346">
            <v>12.092370000000001</v>
          </cell>
          <cell r="E346">
            <v>134.79814999999999</v>
          </cell>
          <cell r="F346">
            <v>-105.904</v>
          </cell>
          <cell r="G346">
            <v>40.986519999999999</v>
          </cell>
        </row>
        <row r="347">
          <cell r="B347" t="str">
            <v xml:space="preserve">         TCT-2002-0001 - RS-Comutação Telefónica</v>
          </cell>
          <cell r="C347" t="str">
            <v>SI</v>
          </cell>
          <cell r="E347">
            <v>105.904</v>
          </cell>
          <cell r="F347">
            <v>-105.904</v>
          </cell>
        </row>
        <row r="348">
          <cell r="B348" t="str">
            <v xml:space="preserve">         TCT-2005-0001 - RS - Rede Telefónica de Segurança - 2005</v>
          </cell>
          <cell r="C348" t="str">
            <v>SI</v>
          </cell>
          <cell r="D348">
            <v>12.092370000000001</v>
          </cell>
          <cell r="E348">
            <v>28.89415</v>
          </cell>
          <cell r="G348">
            <v>40.986519999999999</v>
          </cell>
        </row>
        <row r="349">
          <cell r="B349" t="str">
            <v xml:space="preserve">      44238120 - Telecomunicações-Segurança - transmissão de dados</v>
          </cell>
          <cell r="D349">
            <v>882.80965000000003</v>
          </cell>
          <cell r="E349">
            <v>1881.57322</v>
          </cell>
          <cell r="F349">
            <v>-380.50718999999998</v>
          </cell>
          <cell r="G349">
            <v>2383.8756800000001</v>
          </cell>
        </row>
        <row r="350">
          <cell r="B350" t="str">
            <v xml:space="preserve">         TFD-2002-0001 - RS-Sist. Transmissão Fonia e Dados</v>
          </cell>
          <cell r="C350" t="str">
            <v>SI</v>
          </cell>
          <cell r="E350">
            <v>316.9649</v>
          </cell>
          <cell r="F350">
            <v>-316.9649</v>
          </cell>
        </row>
        <row r="351">
          <cell r="B351" t="str">
            <v xml:space="preserve">         TFD-2002-0004 - RS-Remodelação Rede Feixes Hertzianos</v>
          </cell>
          <cell r="C351" t="str">
            <v>SI</v>
          </cell>
          <cell r="E351">
            <v>32.994</v>
          </cell>
          <cell r="F351">
            <v>-32.994</v>
          </cell>
        </row>
        <row r="352">
          <cell r="B352" t="str">
            <v xml:space="preserve">         TFD-2002-0007 - RS-Rede de Dados de Alto Débito</v>
          </cell>
          <cell r="C352" t="str">
            <v>SI</v>
          </cell>
          <cell r="E352">
            <v>32.416539999999998</v>
          </cell>
          <cell r="F352">
            <v>-30.548290000000001</v>
          </cell>
          <cell r="G352">
            <v>1.86825</v>
          </cell>
        </row>
        <row r="353">
          <cell r="B353" t="str">
            <v xml:space="preserve">         TFD-2004-0001 - Rede de Dados Industrial</v>
          </cell>
          <cell r="C353" t="str">
            <v>SI</v>
          </cell>
          <cell r="D353">
            <v>257.27206000000001</v>
          </cell>
          <cell r="E353">
            <v>155.02001999999999</v>
          </cell>
          <cell r="G353">
            <v>412.29208</v>
          </cell>
        </row>
        <row r="354">
          <cell r="B354" t="str">
            <v xml:space="preserve">         TFD-2005-0001 - RS - Rede de Dados Alto Debito - 2005</v>
          </cell>
          <cell r="C354" t="str">
            <v>SI</v>
          </cell>
          <cell r="D354">
            <v>586.88824999999997</v>
          </cell>
          <cell r="E354">
            <v>1324.80744</v>
          </cell>
          <cell r="G354">
            <v>1911.69569</v>
          </cell>
        </row>
        <row r="355">
          <cell r="B355" t="str">
            <v xml:space="preserve">         TFD-2005-0002 - RS - Rede Transm. Fonia e Dados - 2005</v>
          </cell>
          <cell r="C355" t="str">
            <v>SI</v>
          </cell>
          <cell r="D355">
            <v>38.649340000000002</v>
          </cell>
          <cell r="E355">
            <v>13.11623</v>
          </cell>
          <cell r="G355">
            <v>51.765569999999997</v>
          </cell>
        </row>
        <row r="356">
          <cell r="B356" t="str">
            <v xml:space="preserve">         TFD-2006-0001 - Remodelação da Rede de Feixes Hertzianos</v>
          </cell>
          <cell r="C356" t="str">
            <v>SI</v>
          </cell>
          <cell r="E356">
            <v>6.2540899999999997</v>
          </cell>
          <cell r="G356">
            <v>6.2540899999999997</v>
          </cell>
        </row>
        <row r="357">
          <cell r="B357" t="str">
            <v xml:space="preserve">      44238140 - Telecomunicações - Segurança-Sist. de Alimentação</v>
          </cell>
          <cell r="E357">
            <v>154.00396000000001</v>
          </cell>
          <cell r="G357">
            <v>154.00396000000001</v>
          </cell>
        </row>
        <row r="358">
          <cell r="B358" t="str">
            <v xml:space="preserve">         SAT-2005-0001 - ST - Remod. S. A. Principais de Telecom</v>
          </cell>
          <cell r="C358" t="str">
            <v>EX</v>
          </cell>
          <cell r="E358">
            <v>150.57347999999999</v>
          </cell>
          <cell r="G358">
            <v>150.57347999999999</v>
          </cell>
        </row>
        <row r="359">
          <cell r="B359" t="str">
            <v xml:space="preserve">         SAT-2006-0001 - ST-Bateria acida s/  manut. de Telecom.</v>
          </cell>
          <cell r="C359" t="str">
            <v>EX</v>
          </cell>
          <cell r="E359">
            <v>3.4304800000000002</v>
          </cell>
          <cell r="G359">
            <v>3.4304800000000002</v>
          </cell>
        </row>
        <row r="360">
          <cell r="B360" t="str">
            <v>Sistemas informáticos</v>
          </cell>
          <cell r="D360">
            <v>48.917430000000003</v>
          </cell>
          <cell r="E360">
            <v>489.97800000000001</v>
          </cell>
          <cell r="F360">
            <v>-56.032200000000003</v>
          </cell>
          <cell r="G360">
            <v>482.86322999999999</v>
          </cell>
        </row>
        <row r="361">
          <cell r="B361" t="str">
            <v xml:space="preserve">      44261100 - Equip Informático Próprio - Equipamento central</v>
          </cell>
          <cell r="D361">
            <v>48.917430000000003</v>
          </cell>
          <cell r="E361">
            <v>489.97800000000001</v>
          </cell>
          <cell r="F361">
            <v>-56.032200000000003</v>
          </cell>
          <cell r="G361">
            <v>482.86322999999999</v>
          </cell>
        </row>
        <row r="362">
          <cell r="B362" t="str">
            <v xml:space="preserve">         IFM-2004-0002 - DRS  Corporativo</v>
          </cell>
          <cell r="C362" t="str">
            <v>SI</v>
          </cell>
          <cell r="E362">
            <v>2.6749999999999998</v>
          </cell>
          <cell r="F362">
            <v>-2.6749999999999998</v>
          </cell>
        </row>
        <row r="363">
          <cell r="B363" t="str">
            <v xml:space="preserve">         IFM-2004-0003 - Sistemas Informáticos  SAP (3)</v>
          </cell>
          <cell r="C363" t="str">
            <v>SI</v>
          </cell>
          <cell r="E363">
            <v>53.357199999999999</v>
          </cell>
          <cell r="F363">
            <v>-53.357199999999999</v>
          </cell>
        </row>
        <row r="364">
          <cell r="B364" t="str">
            <v xml:space="preserve">         IFM-2005-0001 - Interligação Redes Informáticas REN (3)</v>
          </cell>
          <cell r="C364" t="str">
            <v>SI</v>
          </cell>
          <cell r="D364">
            <v>15.762589999999999</v>
          </cell>
          <cell r="E364">
            <v>108.12757999999999</v>
          </cell>
          <cell r="G364">
            <v>123.89017</v>
          </cell>
        </row>
        <row r="367">
          <cell r="B367" t="str">
            <v xml:space="preserve">IMOBILIZADO  EM  CURSO  POR  OBRA  </v>
          </cell>
        </row>
        <row r="368">
          <cell r="B368" t="str">
            <v>Período: 2006-01 até 2006-08</v>
          </cell>
        </row>
        <row r="369">
          <cell r="C369" t="str">
            <v>Divisão</v>
          </cell>
          <cell r="G369" t="str">
            <v>(Un: mil euros)</v>
          </cell>
        </row>
        <row r="370">
          <cell r="D370" t="str">
            <v xml:space="preserve">Situação em </v>
          </cell>
          <cell r="E370" t="str">
            <v>Investimento</v>
          </cell>
          <cell r="F370" t="str">
            <v>Transfer. p/</v>
          </cell>
          <cell r="G370" t="str">
            <v>Situação em</v>
          </cell>
        </row>
        <row r="371">
          <cell r="B371" t="str">
            <v>Classes do imobilizado  /  Obra</v>
          </cell>
          <cell r="D371" t="str">
            <v>2005-12-31</v>
          </cell>
          <cell r="E371" t="str">
            <v>realizado</v>
          </cell>
          <cell r="F371" t="str">
            <v>exploração</v>
          </cell>
          <cell r="G371" t="str">
            <v>2006-08-31</v>
          </cell>
        </row>
        <row r="372">
          <cell r="B372" t="str">
            <v xml:space="preserve">         IFM-2005-0002 - Sistemas Informáticos SAP (4)</v>
          </cell>
          <cell r="C372" t="str">
            <v>SI</v>
          </cell>
          <cell r="D372">
            <v>33.15484</v>
          </cell>
          <cell r="G372">
            <v>33.15484</v>
          </cell>
          <cell r="H372" t="str">
            <v xml:space="preserve"> ?</v>
          </cell>
        </row>
        <row r="373">
          <cell r="B373" t="str">
            <v xml:space="preserve">         IFM-2006-0001 - Data Center</v>
          </cell>
          <cell r="C373" t="str">
            <v>SI</v>
          </cell>
          <cell r="E373">
            <v>78.032849999999996</v>
          </cell>
          <cell r="G373">
            <v>78.032849999999996</v>
          </cell>
        </row>
        <row r="374">
          <cell r="B374" t="str">
            <v xml:space="preserve">         IFM-2006-0002 - Projecto DRS</v>
          </cell>
          <cell r="C374" t="str">
            <v>SI</v>
          </cell>
          <cell r="E374">
            <v>247.78537</v>
          </cell>
          <cell r="G374">
            <v>247.78537</v>
          </cell>
        </row>
        <row r="375">
          <cell r="B375" t="str">
            <v>TOTAL  GLOBAL</v>
          </cell>
          <cell r="D375">
            <v>119459.90626</v>
          </cell>
          <cell r="E375">
            <v>126065.93294</v>
          </cell>
          <cell r="F375">
            <v>-83769.248449999999</v>
          </cell>
          <cell r="G375">
            <v>161756.59075</v>
          </cell>
        </row>
        <row r="440">
          <cell r="B440" t="str">
            <v xml:space="preserve">IMOBILIZADO  EM  CURSO  POR  OBRA  </v>
          </cell>
        </row>
        <row r="441">
          <cell r="B441" t="str">
            <v>Período: 2006-01 até 2006-08</v>
          </cell>
        </row>
        <row r="442">
          <cell r="C442" t="str">
            <v>Divisão</v>
          </cell>
          <cell r="G442" t="str">
            <v>(Un: mil euros)</v>
          </cell>
        </row>
        <row r="443">
          <cell r="D443" t="str">
            <v xml:space="preserve">Situação em </v>
          </cell>
          <cell r="E443" t="str">
            <v>Investimento</v>
          </cell>
          <cell r="F443" t="str">
            <v>Transfer. p/</v>
          </cell>
          <cell r="G443" t="str">
            <v>Situação em</v>
          </cell>
        </row>
        <row r="444">
          <cell r="B444" t="str">
            <v>Classes do imobilizado  /  Obra</v>
          </cell>
          <cell r="D444" t="str">
            <v>2005-12-31</v>
          </cell>
          <cell r="E444" t="str">
            <v>realizado</v>
          </cell>
          <cell r="F444" t="str">
            <v>exploração</v>
          </cell>
          <cell r="G444" t="str">
            <v>2006-08-31</v>
          </cell>
        </row>
      </sheetData>
      <sheetData sheetId="7">
        <row r="2">
          <cell r="B2" t="str">
            <v>IMOBILIZADO  EM  EXPLORAÇÃO</v>
          </cell>
        </row>
        <row r="3">
          <cell r="B3" t="str">
            <v>No mês 2006-08</v>
          </cell>
        </row>
        <row r="4">
          <cell r="I4" t="str">
            <v>(Un: mil euros)</v>
          </cell>
        </row>
        <row r="5">
          <cell r="C5" t="str">
            <v>Imobilizado Bruto</v>
          </cell>
          <cell r="I5" t="str">
            <v>Imob. Liquido</v>
          </cell>
        </row>
        <row r="6">
          <cell r="C6" t="str">
            <v xml:space="preserve">Situação em </v>
          </cell>
          <cell r="D6" t="str">
            <v>Transfer. do</v>
          </cell>
          <cell r="E6" t="str">
            <v xml:space="preserve">Aquisições </v>
          </cell>
          <cell r="F6" t="str">
            <v>Abates e</v>
          </cell>
          <cell r="G6" t="str">
            <v>Situação em</v>
          </cell>
          <cell r="I6" t="str">
            <v>Situação em</v>
          </cell>
        </row>
        <row r="7">
          <cell r="B7" t="str">
            <v>Classes do imobilizado</v>
          </cell>
          <cell r="C7" t="str">
            <v>2006-07-31</v>
          </cell>
          <cell r="D7" t="str">
            <v>imob. Curso</v>
          </cell>
          <cell r="E7" t="str">
            <v>Directas</v>
          </cell>
          <cell r="F7" t="str">
            <v>regulariz.</v>
          </cell>
          <cell r="G7" t="str">
            <v>2006-08-31</v>
          </cell>
          <cell r="H7" t="str">
            <v>Amortizações</v>
          </cell>
          <cell r="I7" t="str">
            <v>2006-08-31</v>
          </cell>
        </row>
        <row r="8">
          <cell r="B8" t="str">
            <v>Imobilizado Corpóreo</v>
          </cell>
          <cell r="C8">
            <v>3253554.9652200001</v>
          </cell>
          <cell r="D8">
            <v>12928.06731</v>
          </cell>
          <cell r="E8">
            <v>141.84220999999999</v>
          </cell>
          <cell r="G8">
            <v>3266624.8747399999</v>
          </cell>
          <cell r="H8">
            <v>-1743536.43707</v>
          </cell>
          <cell r="I8">
            <v>1523088.4376699999</v>
          </cell>
        </row>
        <row r="9">
          <cell r="B9" t="str">
            <v xml:space="preserve">    Terrenos e recursos naturais</v>
          </cell>
          <cell r="C9">
            <v>1921.21398</v>
          </cell>
          <cell r="G9">
            <v>1921.21398</v>
          </cell>
          <cell r="I9">
            <v>1921.21398</v>
          </cell>
        </row>
        <row r="10">
          <cell r="B10" t="str">
            <v xml:space="preserve">    Edifícios e Outras Construções</v>
          </cell>
          <cell r="C10">
            <v>52289.103430000003</v>
          </cell>
          <cell r="D10">
            <v>6.1188099999999999</v>
          </cell>
          <cell r="G10">
            <v>52295.222240000003</v>
          </cell>
          <cell r="H10">
            <v>-22559.379239999998</v>
          </cell>
          <cell r="I10">
            <v>29735.843000000001</v>
          </cell>
        </row>
        <row r="11">
          <cell r="B11" t="str">
            <v xml:space="preserve">    Terrenos de centrais</v>
          </cell>
          <cell r="C11">
            <v>891717.73825000005</v>
          </cell>
          <cell r="G11">
            <v>891717.73825000005</v>
          </cell>
          <cell r="H11">
            <v>-485872.59824999998</v>
          </cell>
          <cell r="I11">
            <v>405845.14</v>
          </cell>
        </row>
        <row r="12">
          <cell r="B12" t="str">
            <v xml:space="preserve">    Subestações</v>
          </cell>
          <cell r="C12">
            <v>1048270.23402</v>
          </cell>
          <cell r="D12">
            <v>7203.9810600000001</v>
          </cell>
          <cell r="G12">
            <v>1055474.21508</v>
          </cell>
          <cell r="H12">
            <v>-554908.26108000102</v>
          </cell>
          <cell r="I12">
            <v>500565.95400000102</v>
          </cell>
        </row>
        <row r="13">
          <cell r="B13" t="str">
            <v xml:space="preserve">    Linhas</v>
          </cell>
          <cell r="C13">
            <v>1028338.08428</v>
          </cell>
          <cell r="D13">
            <v>3920.5656399999998</v>
          </cell>
          <cell r="G13">
            <v>1032258.64992</v>
          </cell>
          <cell r="H13">
            <v>-517907.23592000001</v>
          </cell>
          <cell r="I13">
            <v>514351.41399999999</v>
          </cell>
        </row>
        <row r="14">
          <cell r="B14" t="str">
            <v xml:space="preserve">    Equipamento Diverso</v>
          </cell>
          <cell r="C14">
            <v>2884.9220799999998</v>
          </cell>
          <cell r="G14">
            <v>2884.9220799999998</v>
          </cell>
          <cell r="H14">
            <v>-2025.29008</v>
          </cell>
          <cell r="I14">
            <v>859.63199999999995</v>
          </cell>
        </row>
        <row r="15">
          <cell r="B15" t="str">
            <v xml:space="preserve">    Gestão do sistema</v>
          </cell>
          <cell r="C15">
            <v>47691.06783</v>
          </cell>
          <cell r="G15">
            <v>47691.06783</v>
          </cell>
          <cell r="H15">
            <v>-39737.522830000002</v>
          </cell>
          <cell r="I15">
            <v>7953.5450000000001</v>
          </cell>
        </row>
        <row r="16">
          <cell r="B16" t="str">
            <v xml:space="preserve">    Equipamentos Acessórios</v>
          </cell>
          <cell r="C16">
            <v>144090.61038999999</v>
          </cell>
          <cell r="D16">
            <v>1797.4018000000001</v>
          </cell>
          <cell r="G16">
            <v>145888.01219000001</v>
          </cell>
          <cell r="H16">
            <v>-91738.913190000007</v>
          </cell>
          <cell r="I16">
            <v>54149.099000000002</v>
          </cell>
        </row>
        <row r="17">
          <cell r="B17" t="str">
            <v xml:space="preserve">    Outro Equipamento Básico</v>
          </cell>
          <cell r="C17">
            <v>9937.2524099999991</v>
          </cell>
          <cell r="G17">
            <v>9937.2524099999991</v>
          </cell>
          <cell r="H17">
            <v>-9890.1124099999997</v>
          </cell>
          <cell r="I17">
            <v>47.14</v>
          </cell>
        </row>
        <row r="18">
          <cell r="B18" t="str">
            <v xml:space="preserve">    Equipamento de Transporte</v>
          </cell>
          <cell r="C18">
            <v>1316.56197</v>
          </cell>
          <cell r="G18">
            <v>1316.56197</v>
          </cell>
          <cell r="H18">
            <v>-1306.75297</v>
          </cell>
          <cell r="I18">
            <v>9.8089999999999993</v>
          </cell>
        </row>
        <row r="19">
          <cell r="B19" t="str">
            <v xml:space="preserve">    Ferramentas e utensílios</v>
          </cell>
          <cell r="C19">
            <v>2251.2201100000002</v>
          </cell>
          <cell r="E19">
            <v>8.3993000000000002</v>
          </cell>
          <cell r="G19">
            <v>2259.6194099999998</v>
          </cell>
          <cell r="H19">
            <v>-1812.84141</v>
          </cell>
          <cell r="I19">
            <v>446.77800000000002</v>
          </cell>
        </row>
        <row r="20">
          <cell r="B20" t="str">
            <v xml:space="preserve">    Equipamento administrativo-Informático</v>
          </cell>
          <cell r="C20">
            <v>12887.99173</v>
          </cell>
          <cell r="E20">
            <v>127.74021999999999</v>
          </cell>
          <cell r="G20">
            <v>13015.731949999999</v>
          </cell>
          <cell r="H20">
            <v>-10845.10295</v>
          </cell>
          <cell r="I20">
            <v>2170.6289999999999</v>
          </cell>
        </row>
        <row r="21">
          <cell r="B21" t="str">
            <v xml:space="preserve">    Equipamento administrativo-resto</v>
          </cell>
          <cell r="C21">
            <v>5576.7734300000002</v>
          </cell>
          <cell r="E21">
            <v>5.7026899999999996</v>
          </cell>
          <cell r="G21">
            <v>5582.4761200000003</v>
          </cell>
          <cell r="H21">
            <v>-3496.0704300000002</v>
          </cell>
          <cell r="I21">
            <v>2086.40569</v>
          </cell>
        </row>
        <row r="22">
          <cell r="B22" t="str">
            <v xml:space="preserve">    Outras imobilizações corpóreas</v>
          </cell>
          <cell r="C22">
            <v>569.82899999999995</v>
          </cell>
          <cell r="G22">
            <v>569.82899999999995</v>
          </cell>
          <cell r="H22">
            <v>-24.13</v>
          </cell>
          <cell r="I22">
            <v>545.69899999999996</v>
          </cell>
        </row>
        <row r="23">
          <cell r="B23" t="str">
            <v xml:space="preserve">    Equipamento de Transporte-Leasing</v>
          </cell>
          <cell r="C23">
            <v>2423.6066799999999</v>
          </cell>
          <cell r="G23">
            <v>2423.6066799999999</v>
          </cell>
          <cell r="H23">
            <v>-1007.17168</v>
          </cell>
          <cell r="I23">
            <v>1416.4349999999999</v>
          </cell>
        </row>
        <row r="24">
          <cell r="B24" t="str">
            <v xml:space="preserve">    Equipamento informático-Leasing</v>
          </cell>
          <cell r="C24">
            <v>1388.7556300000001</v>
          </cell>
          <cell r="G24">
            <v>1388.7556300000001</v>
          </cell>
          <cell r="H24">
            <v>-405.05462999999997</v>
          </cell>
          <cell r="I24">
            <v>983.70100000000002</v>
          </cell>
        </row>
        <row r="25">
          <cell r="B25" t="str">
            <v>Imobilizado Incorpóreo</v>
          </cell>
          <cell r="C25">
            <v>118.58114</v>
          </cell>
          <cell r="G25">
            <v>118.58114</v>
          </cell>
          <cell r="H25">
            <v>-40.923139999999997</v>
          </cell>
          <cell r="I25">
            <v>77.658000000000001</v>
          </cell>
        </row>
        <row r="26">
          <cell r="B26" t="str">
            <v xml:space="preserve">    Imobilizações incorpóreas</v>
          </cell>
          <cell r="C26">
            <v>118.58114</v>
          </cell>
          <cell r="G26">
            <v>118.58114</v>
          </cell>
          <cell r="H26">
            <v>-40.923139999999997</v>
          </cell>
          <cell r="I26">
            <v>77.658000000000001</v>
          </cell>
        </row>
        <row r="27">
          <cell r="B27" t="str">
            <v>TOTAL  GLOBAL</v>
          </cell>
          <cell r="C27">
            <v>3253673.54636</v>
          </cell>
          <cell r="D27">
            <v>12928.06731</v>
          </cell>
          <cell r="E27">
            <v>141.84220999999999</v>
          </cell>
          <cell r="G27">
            <v>3266743.4558799998</v>
          </cell>
          <cell r="H27">
            <v>-1743577.3602100001</v>
          </cell>
          <cell r="I27">
            <v>1523166.09567</v>
          </cell>
        </row>
      </sheetData>
      <sheetData sheetId="8">
        <row r="2">
          <cell r="B2" t="str">
            <v>IMOBILIZADO  EM  EXPLORAÇÃO</v>
          </cell>
        </row>
        <row r="3">
          <cell r="B3" t="str">
            <v>Período: 2006-01 até 2006-08</v>
          </cell>
        </row>
        <row r="4">
          <cell r="I4" t="str">
            <v>(Un: mil euros)</v>
          </cell>
        </row>
        <row r="5">
          <cell r="C5" t="str">
            <v>Imobilizado Bruto</v>
          </cell>
          <cell r="I5" t="str">
            <v>Imob. Liquido</v>
          </cell>
        </row>
        <row r="6">
          <cell r="C6" t="str">
            <v xml:space="preserve">Situação em </v>
          </cell>
          <cell r="D6" t="str">
            <v>Transfer. do</v>
          </cell>
          <cell r="E6" t="str">
            <v xml:space="preserve">Aquisições </v>
          </cell>
          <cell r="F6" t="str">
            <v>Abates e</v>
          </cell>
          <cell r="G6" t="str">
            <v>Situação em</v>
          </cell>
          <cell r="I6" t="str">
            <v>Situação em</v>
          </cell>
        </row>
        <row r="7">
          <cell r="B7" t="str">
            <v>Classes do imobilizado</v>
          </cell>
          <cell r="C7" t="str">
            <v>2005-12-31</v>
          </cell>
          <cell r="D7" t="str">
            <v>imob. Curso</v>
          </cell>
          <cell r="E7" t="str">
            <v>Directas</v>
          </cell>
          <cell r="F7" t="str">
            <v>regulariz.</v>
          </cell>
          <cell r="G7" t="str">
            <v>2006-08-31</v>
          </cell>
          <cell r="H7" t="str">
            <v>Amortizações</v>
          </cell>
          <cell r="I7" t="str">
            <v>2006-08-31</v>
          </cell>
        </row>
        <row r="8">
          <cell r="B8" t="str">
            <v>Imobilizado Corpóreo</v>
          </cell>
          <cell r="C8">
            <v>3172896.5502599999</v>
          </cell>
          <cell r="D8">
            <v>83769.248449999999</v>
          </cell>
          <cell r="E8">
            <v>10888.040059999999</v>
          </cell>
          <cell r="F8">
            <v>-928.96402999999998</v>
          </cell>
          <cell r="G8">
            <v>3266624.8747399999</v>
          </cell>
          <cell r="H8">
            <v>-1743536.43707</v>
          </cell>
          <cell r="I8">
            <v>1523088.4376699999</v>
          </cell>
        </row>
        <row r="9">
          <cell r="B9" t="str">
            <v xml:space="preserve">    Terrenos e recursos naturais</v>
          </cell>
          <cell r="C9">
            <v>1921.21398</v>
          </cell>
          <cell r="G9">
            <v>1921.21398</v>
          </cell>
          <cell r="I9">
            <v>1921.21398</v>
          </cell>
        </row>
        <row r="10">
          <cell r="B10" t="str">
            <v xml:space="preserve">    Edifícios e Outras Construções</v>
          </cell>
          <cell r="C10">
            <v>50970.278429999998</v>
          </cell>
          <cell r="D10">
            <v>6.1188099999999999</v>
          </cell>
          <cell r="E10">
            <v>1318.825</v>
          </cell>
          <cell r="G10">
            <v>52295.222240000003</v>
          </cell>
          <cell r="H10">
            <v>-22559.379239999998</v>
          </cell>
          <cell r="I10">
            <v>29735.843000000001</v>
          </cell>
        </row>
        <row r="11">
          <cell r="B11" t="str">
            <v xml:space="preserve">    Terrenos de centrais</v>
          </cell>
          <cell r="C11">
            <v>891717.73825000005</v>
          </cell>
          <cell r="G11">
            <v>891717.73825000005</v>
          </cell>
          <cell r="H11">
            <v>-485872.59824999998</v>
          </cell>
          <cell r="I11">
            <v>405845.14</v>
          </cell>
        </row>
        <row r="12">
          <cell r="B12" t="str">
            <v xml:space="preserve">    Subestações</v>
          </cell>
          <cell r="C12">
            <v>1005733.29837</v>
          </cell>
          <cell r="D12">
            <v>49971.460270000003</v>
          </cell>
          <cell r="F12">
            <v>-230.54356000000001</v>
          </cell>
          <cell r="G12">
            <v>1055474.21508</v>
          </cell>
          <cell r="H12">
            <v>-554908.26108000102</v>
          </cell>
          <cell r="I12">
            <v>500565.95400000102</v>
          </cell>
        </row>
        <row r="13">
          <cell r="B13" t="str">
            <v xml:space="preserve">    Linhas</v>
          </cell>
          <cell r="C13">
            <v>993489.69590000005</v>
          </cell>
          <cell r="D13">
            <v>30047.365860000002</v>
          </cell>
          <cell r="E13">
            <v>8721.5881599999993</v>
          </cell>
          <cell r="G13">
            <v>1032258.64992</v>
          </cell>
          <cell r="H13">
            <v>-517907.23592000001</v>
          </cell>
          <cell r="I13">
            <v>514351.41399999999</v>
          </cell>
        </row>
        <row r="14">
          <cell r="B14" t="str">
            <v xml:space="preserve">    Equipamento Diverso</v>
          </cell>
          <cell r="C14">
            <v>2884.9220799999998</v>
          </cell>
          <cell r="G14">
            <v>2884.9220799999998</v>
          </cell>
          <cell r="H14">
            <v>-2025.29008</v>
          </cell>
          <cell r="I14">
            <v>859.63199999999995</v>
          </cell>
        </row>
        <row r="15">
          <cell r="B15" t="str">
            <v xml:space="preserve">    Gestão do sistema</v>
          </cell>
          <cell r="C15">
            <v>47643.819109999997</v>
          </cell>
          <cell r="D15">
            <v>47.248719999999999</v>
          </cell>
          <cell r="G15">
            <v>47691.06783</v>
          </cell>
          <cell r="H15">
            <v>-39737.522830000002</v>
          </cell>
          <cell r="I15">
            <v>7953.5450000000001</v>
          </cell>
        </row>
        <row r="16">
          <cell r="B16" t="str">
            <v xml:space="preserve">    Equipamentos Acessórios</v>
          </cell>
          <cell r="C16">
            <v>142246.9896</v>
          </cell>
          <cell r="D16">
            <v>3641.02259</v>
          </cell>
          <cell r="G16">
            <v>145888.01219000001</v>
          </cell>
          <cell r="H16">
            <v>-91738.913190000007</v>
          </cell>
          <cell r="I16">
            <v>54149.099000000002</v>
          </cell>
        </row>
        <row r="17">
          <cell r="B17" t="str">
            <v xml:space="preserve">    Outro Equipamento Básico</v>
          </cell>
          <cell r="C17">
            <v>9932.2311599999994</v>
          </cell>
          <cell r="E17">
            <v>5.0212500000000002</v>
          </cell>
          <cell r="G17">
            <v>9937.2524099999991</v>
          </cell>
          <cell r="H17">
            <v>-9890.1124099999997</v>
          </cell>
          <cell r="I17">
            <v>47.14</v>
          </cell>
        </row>
        <row r="18">
          <cell r="B18" t="str">
            <v xml:space="preserve">    Equipamento de Transporte</v>
          </cell>
          <cell r="C18">
            <v>1694.17768</v>
          </cell>
          <cell r="E18">
            <v>32.826870000000099</v>
          </cell>
          <cell r="F18">
            <v>-410.44258000000002</v>
          </cell>
          <cell r="G18">
            <v>1316.56197</v>
          </cell>
          <cell r="H18">
            <v>-1306.75297</v>
          </cell>
          <cell r="I18">
            <v>9.8089999999999993</v>
          </cell>
        </row>
        <row r="19">
          <cell r="B19" t="str">
            <v xml:space="preserve">    Ferramentas e utensílios</v>
          </cell>
          <cell r="C19">
            <v>2188.10295</v>
          </cell>
          <cell r="E19">
            <v>71.516459999999995</v>
          </cell>
          <cell r="G19">
            <v>2259.6194099999998</v>
          </cell>
          <cell r="H19">
            <v>-1812.84141</v>
          </cell>
          <cell r="I19">
            <v>446.77800000000002</v>
          </cell>
        </row>
        <row r="20">
          <cell r="B20" t="str">
            <v xml:space="preserve">    Equipamento administrativo-Informático</v>
          </cell>
          <cell r="C20">
            <v>12764.628629999999</v>
          </cell>
          <cell r="D20">
            <v>56.032200000000003</v>
          </cell>
          <cell r="E20">
            <v>372.57987000000003</v>
          </cell>
          <cell r="F20">
            <v>-177.50874999999999</v>
          </cell>
          <cell r="G20">
            <v>13015.731949999999</v>
          </cell>
          <cell r="H20">
            <v>-10845.10295</v>
          </cell>
          <cell r="I20">
            <v>2170.6289999999999</v>
          </cell>
        </row>
        <row r="21">
          <cell r="B21" t="str">
            <v xml:space="preserve">    Equipamento administrativo-resto</v>
          </cell>
          <cell r="C21">
            <v>5473.9695400000001</v>
          </cell>
          <cell r="E21">
            <v>136.81223999999901</v>
          </cell>
          <cell r="F21">
            <v>-28.30566</v>
          </cell>
          <cell r="G21">
            <v>5582.4761200000003</v>
          </cell>
          <cell r="H21">
            <v>-3496.0704300000002</v>
          </cell>
          <cell r="I21">
            <v>2086.40569</v>
          </cell>
        </row>
        <row r="22">
          <cell r="B22" t="str">
            <v xml:space="preserve">    Outras imobilizações corpóreas</v>
          </cell>
          <cell r="C22">
            <v>569.82899999999995</v>
          </cell>
          <cell r="G22">
            <v>569.82899999999995</v>
          </cell>
          <cell r="H22">
            <v>-24.13</v>
          </cell>
          <cell r="I22">
            <v>545.69899999999996</v>
          </cell>
        </row>
        <row r="23">
          <cell r="B23" t="str">
            <v xml:space="preserve">    Equipamento de Transporte-Leasing</v>
          </cell>
          <cell r="C23">
            <v>2276.89995</v>
          </cell>
          <cell r="E23">
            <v>228.87020999999999</v>
          </cell>
          <cell r="F23">
            <v>-82.163480000000007</v>
          </cell>
          <cell r="G23">
            <v>2423.6066799999999</v>
          </cell>
          <cell r="H23">
            <v>-1007.17168</v>
          </cell>
          <cell r="I23">
            <v>1416.4349999999999</v>
          </cell>
        </row>
        <row r="24">
          <cell r="B24" t="str">
            <v xml:space="preserve">    Equipamento informático-Leasing</v>
          </cell>
          <cell r="C24">
            <v>1388.7556300000001</v>
          </cell>
          <cell r="G24">
            <v>1388.7556300000001</v>
          </cell>
          <cell r="H24">
            <v>-405.05462999999997</v>
          </cell>
          <cell r="I24">
            <v>983.70100000000002</v>
          </cell>
        </row>
        <row r="25">
          <cell r="B25" t="str">
            <v>Imobilizado Incorpóreo</v>
          </cell>
          <cell r="C25">
            <v>118.58114</v>
          </cell>
          <cell r="G25">
            <v>118.58114</v>
          </cell>
          <cell r="H25">
            <v>-40.923139999999997</v>
          </cell>
          <cell r="I25">
            <v>77.658000000000001</v>
          </cell>
        </row>
        <row r="26">
          <cell r="B26" t="str">
            <v xml:space="preserve">    Imobilizações incorpóreas</v>
          </cell>
          <cell r="C26">
            <v>118.58114</v>
          </cell>
          <cell r="G26">
            <v>118.58114</v>
          </cell>
          <cell r="H26">
            <v>-40.923139999999997</v>
          </cell>
          <cell r="I26">
            <v>77.658000000000001</v>
          </cell>
        </row>
        <row r="27">
          <cell r="B27" t="str">
            <v>TOTAL  GLOBAL</v>
          </cell>
          <cell r="C27">
            <v>3173015.1313999998</v>
          </cell>
          <cell r="D27">
            <v>83769.248449999999</v>
          </cell>
          <cell r="E27">
            <v>10888.040059999999</v>
          </cell>
          <cell r="F27">
            <v>-928.96402999999998</v>
          </cell>
          <cell r="G27">
            <v>3266743.4558799998</v>
          </cell>
          <cell r="H27">
            <v>-1743577.3602100001</v>
          </cell>
          <cell r="I27">
            <v>1523166.09567</v>
          </cell>
        </row>
      </sheetData>
      <sheetData sheetId="9">
        <row r="2">
          <cell r="B2" t="str">
            <v>IMOBILIZADO  EM  EXPLORAÇÃO</v>
          </cell>
        </row>
        <row r="3">
          <cell r="B3" t="str">
            <v>Período: 2006-01 até 2006-08</v>
          </cell>
        </row>
        <row r="4">
          <cell r="I4" t="str">
            <v>(Un: mil euros)</v>
          </cell>
        </row>
        <row r="5">
          <cell r="C5" t="str">
            <v>Imobilizado Bruto</v>
          </cell>
          <cell r="I5" t="str">
            <v>Imob. Liquido</v>
          </cell>
        </row>
        <row r="6">
          <cell r="C6" t="str">
            <v xml:space="preserve">Situação em </v>
          </cell>
          <cell r="D6" t="str">
            <v>Transfer. do</v>
          </cell>
          <cell r="E6" t="str">
            <v xml:space="preserve">Aquisições </v>
          </cell>
          <cell r="F6" t="str">
            <v>Abates e</v>
          </cell>
          <cell r="G6" t="str">
            <v>Situação em</v>
          </cell>
          <cell r="I6" t="str">
            <v>Situação em</v>
          </cell>
        </row>
        <row r="7">
          <cell r="B7" t="str">
            <v>Classes do imobilizado</v>
          </cell>
          <cell r="C7" t="str">
            <v>2005-12-31</v>
          </cell>
          <cell r="D7" t="str">
            <v>imob. Curso</v>
          </cell>
          <cell r="E7" t="str">
            <v>Directas</v>
          </cell>
          <cell r="F7" t="str">
            <v>regulariz.</v>
          </cell>
          <cell r="G7" t="str">
            <v>2006-08-31</v>
          </cell>
          <cell r="H7" t="str">
            <v>Amortizações</v>
          </cell>
          <cell r="I7" t="str">
            <v>2006-08-31</v>
          </cell>
        </row>
        <row r="8">
          <cell r="B8" t="str">
            <v>Imobilizado Corpóreo</v>
          </cell>
          <cell r="C8">
            <v>3172896.5502599999</v>
          </cell>
          <cell r="D8">
            <v>83769.248449999999</v>
          </cell>
          <cell r="E8">
            <v>10888.040059999999</v>
          </cell>
          <cell r="F8">
            <v>-928.96402999999998</v>
          </cell>
          <cell r="G8">
            <v>3266624.8747399999</v>
          </cell>
          <cell r="H8">
            <v>-1743536.43707</v>
          </cell>
          <cell r="I8">
            <v>1523088.4376699999</v>
          </cell>
        </row>
        <row r="9">
          <cell r="B9" t="str">
            <v xml:space="preserve">    Terrenos e recursos naturais</v>
          </cell>
          <cell r="C9">
            <v>1921.21398</v>
          </cell>
          <cell r="G9">
            <v>1921.21398</v>
          </cell>
          <cell r="I9">
            <v>1921.21398</v>
          </cell>
        </row>
        <row r="10">
          <cell r="B10" t="str">
            <v xml:space="preserve">        42100000 - Terrenos e recursos naturais</v>
          </cell>
          <cell r="C10">
            <v>1921.21398</v>
          </cell>
          <cell r="G10">
            <v>1921.21398</v>
          </cell>
          <cell r="I10">
            <v>1921.21398</v>
          </cell>
        </row>
        <row r="11">
          <cell r="B11" t="str">
            <v xml:space="preserve">    Edifícios e Outras Construções</v>
          </cell>
          <cell r="C11">
            <v>50970.278429999998</v>
          </cell>
          <cell r="D11">
            <v>6.1188099999999999</v>
          </cell>
          <cell r="E11">
            <v>1318.825</v>
          </cell>
          <cell r="G11">
            <v>52295.222240000003</v>
          </cell>
          <cell r="H11">
            <v>-22559.379239999998</v>
          </cell>
          <cell r="I11">
            <v>29735.843000000001</v>
          </cell>
        </row>
        <row r="12">
          <cell r="B12" t="str">
            <v xml:space="preserve">        42200000 - Edifícios e Outras Construções</v>
          </cell>
          <cell r="C12">
            <v>50970.278429999998</v>
          </cell>
          <cell r="D12">
            <v>6.1188099999999999</v>
          </cell>
          <cell r="E12">
            <v>1318.825</v>
          </cell>
          <cell r="G12">
            <v>52295.222240000003</v>
          </cell>
          <cell r="H12">
            <v>-22559.379239999998</v>
          </cell>
          <cell r="I12">
            <v>29735.843000000001</v>
          </cell>
        </row>
        <row r="13">
          <cell r="B13" t="str">
            <v xml:space="preserve">    Terrenos de centrais</v>
          </cell>
          <cell r="C13">
            <v>891717.73825000005</v>
          </cell>
          <cell r="G13">
            <v>891717.73825000005</v>
          </cell>
          <cell r="H13">
            <v>-485872.59824999998</v>
          </cell>
          <cell r="I13">
            <v>405845.14</v>
          </cell>
        </row>
        <row r="14">
          <cell r="B14" t="str">
            <v xml:space="preserve">        42311100 - Electricidade-Sítios C.Electropd.- Aprov.hidrol. D. Público</v>
          </cell>
          <cell r="C14">
            <v>845842.92833999998</v>
          </cell>
          <cell r="G14">
            <v>845842.92833999998</v>
          </cell>
          <cell r="H14">
            <v>-459193.35733999999</v>
          </cell>
          <cell r="I14">
            <v>386649.571</v>
          </cell>
        </row>
        <row r="15">
          <cell r="B15" t="str">
            <v xml:space="preserve">        42311200 - Electricidade-Sítios C.Electropd.- Aprov.hidrol. Z. Protecção</v>
          </cell>
          <cell r="C15">
            <v>43343.542690000002</v>
          </cell>
          <cell r="G15">
            <v>43343.542690000002</v>
          </cell>
          <cell r="H15">
            <v>-24208.511689999999</v>
          </cell>
          <cell r="I15">
            <v>19135.030999999999</v>
          </cell>
        </row>
        <row r="16">
          <cell r="B16" t="str">
            <v xml:space="preserve">        42312100 - Electricidade-Sítios C.Electropd.- C.Térmica Clas</v>
          </cell>
          <cell r="C16">
            <v>2531.2672200000002</v>
          </cell>
          <cell r="G16">
            <v>2531.2672200000002</v>
          </cell>
          <cell r="H16">
            <v>-2470.7292200000002</v>
          </cell>
          <cell r="I16">
            <v>60.537999999999997</v>
          </cell>
        </row>
        <row r="17">
          <cell r="B17" t="str">
            <v xml:space="preserve">    Subestações</v>
          </cell>
          <cell r="C17">
            <v>1005733.29837</v>
          </cell>
          <cell r="D17">
            <v>49971.460270000003</v>
          </cell>
          <cell r="F17">
            <v>-230.54356000000001</v>
          </cell>
          <cell r="G17">
            <v>1055474.21508</v>
          </cell>
          <cell r="H17">
            <v>-554908.26108000102</v>
          </cell>
          <cell r="I17">
            <v>500565.95400000102</v>
          </cell>
        </row>
        <row r="18">
          <cell r="B18" t="str">
            <v xml:space="preserve">        42321100 - Transporte Electricidade - Subestações</v>
          </cell>
          <cell r="C18">
            <v>1005733.29837</v>
          </cell>
          <cell r="D18">
            <v>49971.460270000003</v>
          </cell>
          <cell r="F18">
            <v>-230.54356000000001</v>
          </cell>
          <cell r="G18">
            <v>1055474.21508</v>
          </cell>
          <cell r="H18">
            <v>-554908.26108000102</v>
          </cell>
          <cell r="I18">
            <v>500565.95400000102</v>
          </cell>
        </row>
        <row r="19">
          <cell r="B19" t="str">
            <v xml:space="preserve">    Linhas</v>
          </cell>
          <cell r="C19">
            <v>993489.69590000005</v>
          </cell>
          <cell r="D19">
            <v>30047.365860000002</v>
          </cell>
          <cell r="E19">
            <v>8721.5881599999993</v>
          </cell>
          <cell r="G19">
            <v>1032258.64992</v>
          </cell>
          <cell r="H19">
            <v>-517907.23592000001</v>
          </cell>
          <cell r="I19">
            <v>514351.41399999999</v>
          </cell>
        </row>
        <row r="20">
          <cell r="B20" t="str">
            <v xml:space="preserve">        42322100 - Transporte Electricidade - Linhas 150kv</v>
          </cell>
          <cell r="C20">
            <v>205559.15014000001</v>
          </cell>
          <cell r="D20">
            <v>26157.059089999999</v>
          </cell>
          <cell r="E20">
            <v>5038.36607</v>
          </cell>
          <cell r="F20">
            <v>-545.44843000000003</v>
          </cell>
          <cell r="G20">
            <v>236209.12687000001</v>
          </cell>
          <cell r="H20">
            <v>-110575.40487</v>
          </cell>
          <cell r="I20">
            <v>125633.72199999999</v>
          </cell>
        </row>
        <row r="21">
          <cell r="B21" t="str">
            <v xml:space="preserve">        42322200 - Transporte Electricidade - Linhas 220Kv</v>
          </cell>
          <cell r="C21">
            <v>406420.174330001</v>
          </cell>
          <cell r="D21">
            <v>1181.94003</v>
          </cell>
          <cell r="F21">
            <v>-2242.4277000000002</v>
          </cell>
          <cell r="G21">
            <v>405359.68666000001</v>
          </cell>
          <cell r="H21">
            <v>-216958.63566</v>
          </cell>
          <cell r="I21">
            <v>188401.05100000001</v>
          </cell>
        </row>
        <row r="22">
          <cell r="B22" t="str">
            <v xml:space="preserve">        42322300 - Transporte Electricidade - Linhas 400KV</v>
          </cell>
          <cell r="C22">
            <v>332054.33363000001</v>
          </cell>
          <cell r="D22">
            <v>2657.4548500000001</v>
          </cell>
          <cell r="F22">
            <v>-211.6936</v>
          </cell>
          <cell r="G22">
            <v>334500.09487999999</v>
          </cell>
          <cell r="H22">
            <v>-170498.45188000001</v>
          </cell>
          <cell r="I22">
            <v>164001.64300000001</v>
          </cell>
        </row>
        <row r="23">
          <cell r="B23" t="str">
            <v xml:space="preserve">        42322700 - Transporte Electricidade - Ramais 150KV</v>
          </cell>
          <cell r="C23">
            <v>19679.84736</v>
          </cell>
          <cell r="D23">
            <v>48.525590000000001</v>
          </cell>
          <cell r="F23">
            <v>510.41838000000001</v>
          </cell>
          <cell r="G23">
            <v>20238.79133</v>
          </cell>
          <cell r="H23">
            <v>-5244.2503299999998</v>
          </cell>
          <cell r="I23">
            <v>14994.540999999999</v>
          </cell>
        </row>
        <row r="24">
          <cell r="B24" t="str">
            <v xml:space="preserve">        42322800 - Transporte Electricidade - Ramais 220KV</v>
          </cell>
          <cell r="C24">
            <v>28929.36679</v>
          </cell>
          <cell r="D24">
            <v>2.3862999999999999</v>
          </cell>
          <cell r="E24">
            <v>3683.2220900000002</v>
          </cell>
          <cell r="F24">
            <v>2489.1513500000001</v>
          </cell>
          <cell r="G24">
            <v>35104.126530000001</v>
          </cell>
          <cell r="H24">
            <v>-14461.15753</v>
          </cell>
          <cell r="I24">
            <v>20642.969000000001</v>
          </cell>
        </row>
        <row r="25">
          <cell r="B25" t="str">
            <v xml:space="preserve">        42322900 - Transporte Electricidade - Ramais 400KV</v>
          </cell>
          <cell r="C25">
            <v>846.82365000000004</v>
          </cell>
          <cell r="G25">
            <v>846.82365000000004</v>
          </cell>
          <cell r="H25">
            <v>-169.33564999999999</v>
          </cell>
          <cell r="I25">
            <v>677.48800000000006</v>
          </cell>
        </row>
        <row r="26">
          <cell r="B26" t="str">
            <v xml:space="preserve">    Equipamento Diverso</v>
          </cell>
          <cell r="C26">
            <v>2884.9220799999998</v>
          </cell>
          <cell r="G26">
            <v>2884.9220799999998</v>
          </cell>
          <cell r="H26">
            <v>-2025.29008</v>
          </cell>
          <cell r="I26">
            <v>859.63199999999995</v>
          </cell>
        </row>
        <row r="27">
          <cell r="B27" t="str">
            <v xml:space="preserve">        42325300 - Transporte Elect.- Cont.Medida-Monit.Qual.Serviço</v>
          </cell>
          <cell r="C27">
            <v>1685.32791</v>
          </cell>
          <cell r="G27">
            <v>1685.32791</v>
          </cell>
          <cell r="H27">
            <v>-1683.54591</v>
          </cell>
          <cell r="I27">
            <v>1.782</v>
          </cell>
        </row>
        <row r="28">
          <cell r="B28" t="str">
            <v xml:space="preserve">        42325400 - Sistema de emergência para construção de linhas</v>
          </cell>
          <cell r="C28">
            <v>1197</v>
          </cell>
          <cell r="G28">
            <v>1197</v>
          </cell>
          <cell r="H28">
            <v>-339.15</v>
          </cell>
          <cell r="I28">
            <v>857.85</v>
          </cell>
        </row>
        <row r="29">
          <cell r="B29" t="str">
            <v xml:space="preserve">        42329000 - Transporte Elect.- Equipamentos Diversos</v>
          </cell>
          <cell r="C29">
            <v>2.5941700000000001</v>
          </cell>
          <cell r="G29">
            <v>2.5941700000000001</v>
          </cell>
          <cell r="H29">
            <v>-2.5941700000000001</v>
          </cell>
        </row>
        <row r="30">
          <cell r="B30" t="str">
            <v xml:space="preserve">    Gestão do sistema</v>
          </cell>
          <cell r="C30">
            <v>47643.819109999997</v>
          </cell>
          <cell r="D30">
            <v>47.248719999999999</v>
          </cell>
          <cell r="G30">
            <v>47691.06783</v>
          </cell>
          <cell r="H30">
            <v>-39737.522830000002</v>
          </cell>
          <cell r="I30">
            <v>7953.5450000000001</v>
          </cell>
        </row>
        <row r="31">
          <cell r="B31" t="str">
            <v xml:space="preserve">        42323100 - Transporte Elect.- Gestor do Sistema</v>
          </cell>
          <cell r="C31">
            <v>36319.106610000003</v>
          </cell>
          <cell r="G31">
            <v>36319.106610000003</v>
          </cell>
          <cell r="H31">
            <v>-31464.302609999999</v>
          </cell>
          <cell r="I31">
            <v>4854.8040000000001</v>
          </cell>
        </row>
        <row r="32">
          <cell r="B32" t="str">
            <v xml:space="preserve">        42325100 - Transporte Elect.- Cont.Medida-Telecontagem</v>
          </cell>
          <cell r="C32">
            <v>4708.5366400000003</v>
          </cell>
          <cell r="G32">
            <v>4708.5366400000003</v>
          </cell>
          <cell r="H32">
            <v>-3546.1756399999999</v>
          </cell>
          <cell r="I32">
            <v>1162.3610000000001</v>
          </cell>
        </row>
        <row r="33">
          <cell r="B33" t="str">
            <v xml:space="preserve">        42325200 - Transporte Elect.- Cont.Medida-Fact.Prod.</v>
          </cell>
          <cell r="C33">
            <v>6616.1758600000003</v>
          </cell>
          <cell r="D33">
            <v>47.248719999999999</v>
          </cell>
          <cell r="G33">
            <v>6663.4245799999999</v>
          </cell>
          <cell r="H33">
            <v>-4727.0445799999998</v>
          </cell>
          <cell r="I33">
            <v>1936.38</v>
          </cell>
        </row>
        <row r="34">
          <cell r="B34" t="str">
            <v xml:space="preserve">    Equipamentos Acessórios</v>
          </cell>
          <cell r="C34">
            <v>142246.9896</v>
          </cell>
          <cell r="D34">
            <v>3641.02259</v>
          </cell>
          <cell r="G34">
            <v>145888.01219000001</v>
          </cell>
          <cell r="H34">
            <v>-91738.913190000007</v>
          </cell>
          <cell r="I34">
            <v>54149.099000000002</v>
          </cell>
        </row>
        <row r="35">
          <cell r="B35" t="str">
            <v xml:space="preserve">        42381100 - Telecomunicações - Segurança-Comutação Telefónica</v>
          </cell>
          <cell r="C35">
            <v>14608.65137</v>
          </cell>
          <cell r="D35">
            <v>105.904</v>
          </cell>
          <cell r="F35">
            <v>2201.5039099999999</v>
          </cell>
          <cell r="G35">
            <v>16916.059280000001</v>
          </cell>
          <cell r="H35">
            <v>-12498.35528</v>
          </cell>
          <cell r="I35">
            <v>4417.7039999999997</v>
          </cell>
        </row>
        <row r="36">
          <cell r="B36" t="str">
            <v xml:space="preserve">        42381200 - Telecomunicações - Segurança-transmissão de dados</v>
          </cell>
          <cell r="C36">
            <v>66384.503290000095</v>
          </cell>
          <cell r="D36">
            <v>380.50718999999998</v>
          </cell>
          <cell r="F36">
            <v>-2201.5039099999999</v>
          </cell>
          <cell r="G36">
            <v>64563.506569999998</v>
          </cell>
          <cell r="H36">
            <v>-51116.32357</v>
          </cell>
          <cell r="I36">
            <v>13447.183000000099</v>
          </cell>
        </row>
        <row r="37">
          <cell r="B37" t="str">
            <v xml:space="preserve">        42381300 - Telecomunicações - Segurança-Fibra Óptica</v>
          </cell>
          <cell r="C37">
            <v>16116.003650000001</v>
          </cell>
          <cell r="D37">
            <v>1176.74973</v>
          </cell>
          <cell r="G37">
            <v>17292.753379999998</v>
          </cell>
          <cell r="H37">
            <v>-8295.9443800000099</v>
          </cell>
          <cell r="I37">
            <v>8996.8089999999702</v>
          </cell>
        </row>
        <row r="38">
          <cell r="B38" t="str">
            <v xml:space="preserve">        42381400 - Telecomunicações - Segurança-Sist. de Alimentação</v>
          </cell>
          <cell r="C38">
            <v>5002.4613799999997</v>
          </cell>
          <cell r="G38">
            <v>5002.4613799999997</v>
          </cell>
          <cell r="H38">
            <v>-4227.9723800000002</v>
          </cell>
          <cell r="I38">
            <v>774.48900000000106</v>
          </cell>
        </row>
        <row r="39">
          <cell r="B39" t="str">
            <v xml:space="preserve">        42382300 - Telecomunicações Não Reguladas no Sist.Eléctrico</v>
          </cell>
          <cell r="C39">
            <v>40135.369910000001</v>
          </cell>
          <cell r="D39">
            <v>1977.86167</v>
          </cell>
          <cell r="G39">
            <v>42113.23158</v>
          </cell>
          <cell r="H39">
            <v>-15600.317580000001</v>
          </cell>
          <cell r="I39">
            <v>26512.914000000001</v>
          </cell>
        </row>
        <row r="40">
          <cell r="B40" t="str">
            <v xml:space="preserve">    Outro Equipamento Básico</v>
          </cell>
          <cell r="C40">
            <v>9932.2311599999994</v>
          </cell>
          <cell r="E40">
            <v>5.0212500000000002</v>
          </cell>
          <cell r="G40">
            <v>9937.2524099999991</v>
          </cell>
          <cell r="H40">
            <v>-9890.1124099999997</v>
          </cell>
          <cell r="I40">
            <v>47.14</v>
          </cell>
        </row>
        <row r="41">
          <cell r="B41" t="str">
            <v xml:space="preserve">        42391000 - Outro Equip Básico - Equipamentos de estaleiro</v>
          </cell>
          <cell r="C41">
            <v>22.372530000000001</v>
          </cell>
          <cell r="G41">
            <v>22.372530000000001</v>
          </cell>
          <cell r="H41">
            <v>-21.276530000000001</v>
          </cell>
          <cell r="I41">
            <v>1.0960000000000001</v>
          </cell>
        </row>
        <row r="42">
          <cell r="B42" t="str">
            <v xml:space="preserve">        42392000 - Outro Equip Básico - Equipamentos de laboratório</v>
          </cell>
          <cell r="C42">
            <v>8544.5542499999992</v>
          </cell>
          <cell r="G42">
            <v>8544.5542499999992</v>
          </cell>
          <cell r="H42">
            <v>-8543.1672500000004</v>
          </cell>
          <cell r="I42">
            <v>1.387</v>
          </cell>
        </row>
        <row r="43">
          <cell r="B43" t="str">
            <v xml:space="preserve">        42393000 - Outro Equip Básico - Equipamentos de oficinas</v>
          </cell>
          <cell r="C43">
            <v>663.59063000000003</v>
          </cell>
          <cell r="G43">
            <v>663.59063000000003</v>
          </cell>
          <cell r="H43">
            <v>-663.59063000000003</v>
          </cell>
        </row>
        <row r="44">
          <cell r="B44" t="str">
            <v xml:space="preserve">        42394000 - Outro Equip Básico - Equipamentos de armazém</v>
          </cell>
          <cell r="C44">
            <v>172.49923999999999</v>
          </cell>
          <cell r="E44">
            <v>5.0212500000000002</v>
          </cell>
          <cell r="G44">
            <v>177.52049</v>
          </cell>
          <cell r="H44">
            <v>-156.13749000000001</v>
          </cell>
          <cell r="I44">
            <v>21.382999999999999</v>
          </cell>
        </row>
        <row r="45">
          <cell r="B45" t="str">
            <v xml:space="preserve">        42399000 - Outro Equip Básico - Equipamento diverso</v>
          </cell>
          <cell r="C45">
            <v>529.21451000000002</v>
          </cell>
          <cell r="G45">
            <v>529.21451000000002</v>
          </cell>
          <cell r="H45">
            <v>-505.94051000000002</v>
          </cell>
          <cell r="I45">
            <v>23.274000000000001</v>
          </cell>
        </row>
        <row r="46">
          <cell r="B46" t="str">
            <v xml:space="preserve">    Equipamento de Transporte</v>
          </cell>
          <cell r="C46">
            <v>1694.17768</v>
          </cell>
          <cell r="E46">
            <v>32.826870000000099</v>
          </cell>
          <cell r="F46">
            <v>-410.44258000000002</v>
          </cell>
          <cell r="G46">
            <v>1316.56197</v>
          </cell>
          <cell r="H46">
            <v>-1306.75297</v>
          </cell>
          <cell r="I46">
            <v>9.8089999999999993</v>
          </cell>
        </row>
        <row r="47">
          <cell r="B47" t="str">
            <v xml:space="preserve">        42411000 - Eq Transporte Próprio - Veíc.Automóveis Ligeiros</v>
          </cell>
          <cell r="C47">
            <v>1480.6859899999999</v>
          </cell>
          <cell r="E47">
            <v>32.826870000000099</v>
          </cell>
          <cell r="F47">
            <v>-410.44258000000002</v>
          </cell>
          <cell r="G47">
            <v>1103.0702799999999</v>
          </cell>
          <cell r="H47">
            <v>-1093.2612799999999</v>
          </cell>
          <cell r="I47">
            <v>9.8089999999999993</v>
          </cell>
        </row>
        <row r="48">
          <cell r="B48" t="str">
            <v xml:space="preserve">        42412000 - Eq Transporte Próprio-Veíc.Autom Pesad e Reboques</v>
          </cell>
          <cell r="C48">
            <v>186.78107</v>
          </cell>
          <cell r="G48">
            <v>186.78107</v>
          </cell>
          <cell r="H48">
            <v>-186.78107</v>
          </cell>
        </row>
        <row r="49">
          <cell r="B49" t="str">
            <v xml:space="preserve">        42419100 - Eq Transporte Próprio - Tractores e atrelados</v>
          </cell>
          <cell r="C49">
            <v>26.504079999999998</v>
          </cell>
          <cell r="G49">
            <v>26.504079999999998</v>
          </cell>
          <cell r="H49">
            <v>-26.504079999999998</v>
          </cell>
        </row>
        <row r="50">
          <cell r="B50" t="str">
            <v xml:space="preserve">        42419200 - Eq Transp Próprio-Bicicletas/Triciclos/Motociclos</v>
          </cell>
          <cell r="C50">
            <v>0.20654</v>
          </cell>
          <cell r="G50">
            <v>0.20654</v>
          </cell>
          <cell r="H50">
            <v>-0.20654</v>
          </cell>
        </row>
        <row r="51">
          <cell r="B51" t="str">
            <v xml:space="preserve">    Ferramentas e utensílios</v>
          </cell>
          <cell r="C51">
            <v>2188.10295</v>
          </cell>
          <cell r="E51">
            <v>71.516459999999995</v>
          </cell>
          <cell r="G51">
            <v>2259.6194099999998</v>
          </cell>
          <cell r="H51">
            <v>-1812.84141</v>
          </cell>
          <cell r="I51">
            <v>446.77800000000002</v>
          </cell>
        </row>
        <row r="52">
          <cell r="B52" t="str">
            <v xml:space="preserve">        42500000 - Ferramentas e utensílios</v>
          </cell>
          <cell r="C52">
            <v>2188.10295</v>
          </cell>
          <cell r="E52">
            <v>71.516459999999995</v>
          </cell>
          <cell r="G52">
            <v>2259.6194099999998</v>
          </cell>
          <cell r="H52">
            <v>-1812.84141</v>
          </cell>
          <cell r="I52">
            <v>446.77800000000002</v>
          </cell>
        </row>
        <row r="53">
          <cell r="B53" t="str">
            <v xml:space="preserve">    Equipamento administrativo-Informático</v>
          </cell>
          <cell r="C53">
            <v>12764.628629999999</v>
          </cell>
          <cell r="D53">
            <v>56.032200000000003</v>
          </cell>
          <cell r="E53">
            <v>372.57987000000003</v>
          </cell>
          <cell r="F53">
            <v>-177.50874999999999</v>
          </cell>
          <cell r="G53">
            <v>13015.731949999999</v>
          </cell>
          <cell r="H53">
            <v>-10845.10295</v>
          </cell>
          <cell r="I53">
            <v>2170.6289999999999</v>
          </cell>
        </row>
        <row r="54">
          <cell r="B54" t="str">
            <v xml:space="preserve">        42611100 - Equip Informático Próprio - Equipamento central</v>
          </cell>
          <cell r="C54">
            <v>5136.6870600000002</v>
          </cell>
          <cell r="D54">
            <v>56.032200000000003</v>
          </cell>
          <cell r="E54">
            <v>37.739609999999999</v>
          </cell>
          <cell r="F54">
            <v>-8.4695900000000002</v>
          </cell>
          <cell r="G54">
            <v>5221.9892799999998</v>
          </cell>
          <cell r="H54">
            <v>-4435.6412799999998</v>
          </cell>
          <cell r="I54">
            <v>786.34799999999996</v>
          </cell>
        </row>
        <row r="55">
          <cell r="B55" t="str">
            <v xml:space="preserve">        42611200 - Equip Informático Próprio - Equipam. departamental</v>
          </cell>
          <cell r="C55">
            <v>1407.88185</v>
          </cell>
          <cell r="E55">
            <v>33.926780000000001</v>
          </cell>
          <cell r="F55">
            <v>-41.866070000000001</v>
          </cell>
          <cell r="G55">
            <v>1399.94256</v>
          </cell>
          <cell r="H55">
            <v>-1315.58556</v>
          </cell>
          <cell r="I55">
            <v>84.356999999999999</v>
          </cell>
        </row>
        <row r="56">
          <cell r="B56" t="str">
            <v xml:space="preserve">        42611300 - Equip Informático Próprio - Equipamento individual</v>
          </cell>
          <cell r="C56">
            <v>4310.3233399999999</v>
          </cell>
          <cell r="E56">
            <v>300.91347999999999</v>
          </cell>
          <cell r="F56">
            <v>-127.17309</v>
          </cell>
          <cell r="G56">
            <v>4484.0637299999999</v>
          </cell>
          <cell r="H56">
            <v>-3601.2167300000001</v>
          </cell>
          <cell r="I56">
            <v>882.84699999999998</v>
          </cell>
        </row>
        <row r="57">
          <cell r="B57" t="str">
            <v xml:space="preserve">        42611400 - Equip Informático Próprio - Infraest. comunicações</v>
          </cell>
          <cell r="C57">
            <v>1909.7363800000001</v>
          </cell>
          <cell r="G57">
            <v>1909.7363800000001</v>
          </cell>
          <cell r="H57">
            <v>-1492.6593800000001</v>
          </cell>
          <cell r="I57">
            <v>417.077</v>
          </cell>
        </row>
        <row r="58">
          <cell r="B58" t="str">
            <v xml:space="preserve">    Equipamento administrativo-resto</v>
          </cell>
          <cell r="C58">
            <v>5473.9695400000001</v>
          </cell>
          <cell r="E58">
            <v>136.81223999999901</v>
          </cell>
          <cell r="F58">
            <v>-28.30566</v>
          </cell>
          <cell r="G58">
            <v>5582.4761200000003</v>
          </cell>
          <cell r="H58">
            <v>-3496.0704300000002</v>
          </cell>
          <cell r="I58">
            <v>2086.40569</v>
          </cell>
        </row>
        <row r="59">
          <cell r="B59" t="str">
            <v xml:space="preserve">        42612100 - Equip Admn Próprio - Mobiliário</v>
          </cell>
          <cell r="C59">
            <v>1986.4240600000001</v>
          </cell>
          <cell r="E59">
            <v>88.919959999999406</v>
          </cell>
          <cell r="F59">
            <v>-22.091529999999999</v>
          </cell>
          <cell r="G59">
            <v>2053.2524899999999</v>
          </cell>
          <cell r="H59">
            <v>-1256.3598</v>
          </cell>
          <cell r="I59">
            <v>796.89269000000002</v>
          </cell>
        </row>
        <row r="60">
          <cell r="B60" t="str">
            <v xml:space="preserve">        42612200 - Equip Admn Próprio - Artigos de conforto decoração</v>
          </cell>
          <cell r="C60">
            <v>169.91641999999999</v>
          </cell>
          <cell r="E60">
            <v>0.69747000000000003</v>
          </cell>
          <cell r="G60">
            <v>170.61389</v>
          </cell>
          <cell r="H60">
            <v>-95.894890000000004</v>
          </cell>
          <cell r="I60">
            <v>74.718999999999994</v>
          </cell>
        </row>
        <row r="61">
          <cell r="B61" t="str">
            <v xml:space="preserve">        42613100 - Equip Admn Próprio - Equipamento escritório</v>
          </cell>
          <cell r="C61">
            <v>904.68267000000003</v>
          </cell>
          <cell r="E61">
            <v>7.3408100000000003</v>
          </cell>
          <cell r="F61">
            <v>-1.5476000000000001</v>
          </cell>
          <cell r="G61">
            <v>910.47587999999996</v>
          </cell>
          <cell r="H61">
            <v>-780.89588000000003</v>
          </cell>
          <cell r="I61">
            <v>129.58000000000001</v>
          </cell>
        </row>
        <row r="62">
          <cell r="B62" t="str">
            <v xml:space="preserve">        42613200 - Equip Admn Próprio - Equipamentos de audio visual</v>
          </cell>
          <cell r="C62">
            <v>220.14176</v>
          </cell>
          <cell r="E62">
            <v>23.687339999999999</v>
          </cell>
          <cell r="G62">
            <v>243.82910000000001</v>
          </cell>
          <cell r="H62">
            <v>-162.7441</v>
          </cell>
          <cell r="I62">
            <v>81.084999999999994</v>
          </cell>
        </row>
        <row r="63">
          <cell r="B63" t="str">
            <v xml:space="preserve">        42613300 - Equip Admn Próprio - Equip. pedagógico e desenho</v>
          </cell>
          <cell r="C63">
            <v>256.09437000000003</v>
          </cell>
          <cell r="E63">
            <v>1.1532</v>
          </cell>
          <cell r="F63">
            <v>-0.34077000000000002</v>
          </cell>
          <cell r="G63">
            <v>256.90679999999998</v>
          </cell>
          <cell r="H63">
            <v>-248.2458</v>
          </cell>
          <cell r="I63">
            <v>8.6609999999999996</v>
          </cell>
        </row>
        <row r="64">
          <cell r="B64" t="str">
            <v xml:space="preserve">        42613400 - Equip Admn Próprio-Comunicação,segurança,recepção</v>
          </cell>
          <cell r="C64">
            <v>619.33520999999996</v>
          </cell>
          <cell r="E64">
            <v>1.20177</v>
          </cell>
          <cell r="F64">
            <v>-0.76144000000000001</v>
          </cell>
          <cell r="G64">
            <v>619.77553999999998</v>
          </cell>
          <cell r="H64">
            <v>-171.45254</v>
          </cell>
          <cell r="I64">
            <v>448.32299999999998</v>
          </cell>
        </row>
        <row r="65">
          <cell r="B65" t="str">
            <v xml:space="preserve">        42613500 - Equip Admn Próprio - Eq.aquecimento e refrigeração</v>
          </cell>
          <cell r="C65">
            <v>856.40678000000003</v>
          </cell>
          <cell r="G65">
            <v>856.40678000000003</v>
          </cell>
          <cell r="H65">
            <v>-365.51177999999999</v>
          </cell>
          <cell r="I65">
            <v>490.89499999999998</v>
          </cell>
        </row>
        <row r="66">
          <cell r="B66" t="str">
            <v xml:space="preserve">        42614100 - Equip Admn Próprio - Equipamento social</v>
          </cell>
          <cell r="C66">
            <v>349.005</v>
          </cell>
          <cell r="E66">
            <v>1.2589699999999999</v>
          </cell>
          <cell r="F66">
            <v>-0.18936</v>
          </cell>
          <cell r="G66">
            <v>350.07461000000001</v>
          </cell>
          <cell r="H66">
            <v>-322.12061</v>
          </cell>
          <cell r="I66">
            <v>27.954000000000001</v>
          </cell>
        </row>
        <row r="67">
          <cell r="B67" t="str">
            <v xml:space="preserve">        42619000 - Equip Admn Próprio - Equipamentos diversos</v>
          </cell>
          <cell r="C67">
            <v>111.96326999999999</v>
          </cell>
          <cell r="E67">
            <v>12.552720000000001</v>
          </cell>
          <cell r="F67">
            <v>-3.3749600000000002</v>
          </cell>
          <cell r="G67">
            <v>121.14103</v>
          </cell>
          <cell r="H67">
            <v>-92.845029999999994</v>
          </cell>
          <cell r="I67">
            <v>28.295999999999999</v>
          </cell>
        </row>
        <row r="68">
          <cell r="B68" t="str">
            <v xml:space="preserve">    Outras imobilizações corpóreas</v>
          </cell>
          <cell r="C68">
            <v>569.82899999999995</v>
          </cell>
          <cell r="G68">
            <v>569.82899999999995</v>
          </cell>
          <cell r="H68">
            <v>-24.13</v>
          </cell>
          <cell r="I68">
            <v>545.69899999999996</v>
          </cell>
        </row>
        <row r="69">
          <cell r="B69" t="str">
            <v xml:space="preserve">        42900000 - Outras Imob.Corpórea</v>
          </cell>
          <cell r="C69">
            <v>569.82899999999995</v>
          </cell>
          <cell r="G69">
            <v>569.82899999999995</v>
          </cell>
          <cell r="H69">
            <v>-24.13</v>
          </cell>
          <cell r="I69">
            <v>545.69899999999996</v>
          </cell>
        </row>
        <row r="70">
          <cell r="B70" t="str">
            <v xml:space="preserve">    Equipamento de Transporte-Leasing</v>
          </cell>
          <cell r="C70">
            <v>2276.89995</v>
          </cell>
          <cell r="E70">
            <v>228.87020999999999</v>
          </cell>
          <cell r="F70">
            <v>-82.163480000000007</v>
          </cell>
          <cell r="G70">
            <v>2423.6066799999999</v>
          </cell>
          <cell r="H70">
            <v>-1007.17168</v>
          </cell>
          <cell r="I70">
            <v>1416.4349999999999</v>
          </cell>
        </row>
        <row r="71">
          <cell r="B71" t="str">
            <v xml:space="preserve">        42421000 - Eq Transporte Leasing - Veículos Autom. Ligeiros</v>
          </cell>
          <cell r="C71">
            <v>2089.3469500000001</v>
          </cell>
          <cell r="E71">
            <v>228.87020999999999</v>
          </cell>
          <cell r="F71">
            <v>-82.163480000000007</v>
          </cell>
          <cell r="G71">
            <v>2236.05368</v>
          </cell>
          <cell r="H71">
            <v>-939.85767999999996</v>
          </cell>
          <cell r="I71">
            <v>1296.1959999999999</v>
          </cell>
        </row>
        <row r="72">
          <cell r="B72" t="str">
            <v xml:space="preserve">        42422000 - Eq.Tr.Leas.V.Aut.Pes</v>
          </cell>
          <cell r="C72">
            <v>187.553</v>
          </cell>
          <cell r="G72">
            <v>187.553</v>
          </cell>
          <cell r="H72">
            <v>-67.313999999999993</v>
          </cell>
          <cell r="I72">
            <v>120.239</v>
          </cell>
        </row>
        <row r="73">
          <cell r="B73" t="str">
            <v xml:space="preserve">    Equipamento informático-Leasing</v>
          </cell>
          <cell r="C73">
            <v>1388.7556300000001</v>
          </cell>
          <cell r="G73">
            <v>1388.7556300000001</v>
          </cell>
          <cell r="H73">
            <v>-405.05462999999997</v>
          </cell>
          <cell r="I73">
            <v>983.70100000000002</v>
          </cell>
        </row>
        <row r="74">
          <cell r="B74" t="str">
            <v xml:space="preserve">        42621100 - Eq.Adm Leasing- Eq. Informáticoil</v>
          </cell>
          <cell r="C74">
            <v>1388.7556300000001</v>
          </cell>
          <cell r="G74">
            <v>1388.7556300000001</v>
          </cell>
          <cell r="H74">
            <v>-405.05462999999997</v>
          </cell>
          <cell r="I74">
            <v>983.70100000000002</v>
          </cell>
        </row>
        <row r="75">
          <cell r="B75" t="str">
            <v>Imobilizado Incorpóreo</v>
          </cell>
          <cell r="C75">
            <v>118.58114</v>
          </cell>
          <cell r="G75">
            <v>118.58114</v>
          </cell>
          <cell r="H75">
            <v>-40.923139999999997</v>
          </cell>
          <cell r="I75">
            <v>77.658000000000001</v>
          </cell>
        </row>
        <row r="76">
          <cell r="B76" t="str">
            <v xml:space="preserve">    Imobilizações incorpóreas</v>
          </cell>
          <cell r="C76">
            <v>118.58114</v>
          </cell>
          <cell r="G76">
            <v>118.58114</v>
          </cell>
          <cell r="H76">
            <v>-40.923139999999997</v>
          </cell>
          <cell r="I76">
            <v>77.658000000000001</v>
          </cell>
        </row>
        <row r="77">
          <cell r="B77" t="str">
            <v xml:space="preserve">        43100000 - Imob Incorpóreas - Despesas de instalação</v>
          </cell>
          <cell r="C77">
            <v>31.790299999999998</v>
          </cell>
          <cell r="G77">
            <v>31.790299999999998</v>
          </cell>
          <cell r="H77">
            <v>-31.790299999999998</v>
          </cell>
        </row>
        <row r="78">
          <cell r="B78" t="str">
            <v xml:space="preserve">        43300000 - Imob Incorpóreas-Propriedade industrial/out direit</v>
          </cell>
          <cell r="C78">
            <v>86.790840000000003</v>
          </cell>
          <cell r="G78">
            <v>86.790840000000003</v>
          </cell>
          <cell r="H78">
            <v>-9.1328399999999998</v>
          </cell>
          <cell r="I78">
            <v>77.658000000000001</v>
          </cell>
        </row>
        <row r="79">
          <cell r="B79" t="str">
            <v>TOTAL  GLOBAL</v>
          </cell>
          <cell r="C79">
            <v>3173015.1313999998</v>
          </cell>
          <cell r="D79">
            <v>83769.248449999999</v>
          </cell>
          <cell r="E79">
            <v>10888.040059999999</v>
          </cell>
          <cell r="F79">
            <v>-928.96402999999998</v>
          </cell>
          <cell r="G79">
            <v>3266743.4558799998</v>
          </cell>
          <cell r="H79">
            <v>-1743577.3602100001</v>
          </cell>
          <cell r="I79">
            <v>1523166.09567</v>
          </cell>
        </row>
        <row r="82">
          <cell r="B82" t="str">
            <v xml:space="preserve">IMOBILIZADO  EM  EXPLORAÇÃO </v>
          </cell>
        </row>
        <row r="83">
          <cell r="B83" t="str">
            <v>Período: 2006-01 até 2006-08</v>
          </cell>
        </row>
        <row r="84">
          <cell r="I84" t="str">
            <v>(Un: mil euros)</v>
          </cell>
        </row>
        <row r="85">
          <cell r="C85" t="str">
            <v>Imobilizado Bruto</v>
          </cell>
          <cell r="I85" t="str">
            <v>Imob. Liquido</v>
          </cell>
        </row>
        <row r="86">
          <cell r="C86" t="str">
            <v xml:space="preserve">Situação em </v>
          </cell>
          <cell r="D86" t="str">
            <v>Transfer. do</v>
          </cell>
          <cell r="E86" t="str">
            <v xml:space="preserve">Aquisições </v>
          </cell>
          <cell r="F86" t="str">
            <v>Abates e</v>
          </cell>
          <cell r="G86" t="str">
            <v>Situação em</v>
          </cell>
          <cell r="I86" t="str">
            <v>Situação em</v>
          </cell>
        </row>
        <row r="87">
          <cell r="B87" t="str">
            <v>Classes do imobilizado</v>
          </cell>
          <cell r="C87" t="str">
            <v>2005-12-31</v>
          </cell>
          <cell r="D87" t="str">
            <v>imob. Curso</v>
          </cell>
          <cell r="E87" t="str">
            <v>Directas</v>
          </cell>
          <cell r="F87" t="str">
            <v>regulariz.</v>
          </cell>
          <cell r="G87" t="str">
            <v>2006-08-31</v>
          </cell>
          <cell r="H87" t="str">
            <v>Amortizações</v>
          </cell>
          <cell r="I87" t="str">
            <v>2006-08-31</v>
          </cell>
        </row>
      </sheetData>
      <sheetData sheetId="10">
        <row r="2">
          <cell r="B2" t="str">
            <v>IMOBILIZADO  EM  EXPLORAÇÃO  POR  ACTIVIDADE</v>
          </cell>
        </row>
        <row r="3">
          <cell r="B3" t="str">
            <v>Situação em 2006-08-31</v>
          </cell>
        </row>
        <row r="4">
          <cell r="G4" t="str">
            <v>(Un: mil euros)</v>
          </cell>
        </row>
        <row r="5">
          <cell r="C5" t="str">
            <v>Imobilizado</v>
          </cell>
          <cell r="E5" t="str">
            <v>Imobilizado</v>
          </cell>
          <cell r="F5" t="str">
            <v>Comparticipações</v>
          </cell>
          <cell r="G5" t="str">
            <v>Imob. Líquido</v>
          </cell>
        </row>
        <row r="6">
          <cell r="B6" t="str">
            <v>Grupos de imobilizado / Actividades</v>
          </cell>
          <cell r="C6" t="str">
            <v>Bruto</v>
          </cell>
          <cell r="D6" t="str">
            <v>Amortizações</v>
          </cell>
          <cell r="E6" t="str">
            <v>Líquido</v>
          </cell>
          <cell r="F6" t="str">
            <v>Líquidas</v>
          </cell>
          <cell r="G6" t="str">
            <v>(Líquido)</v>
          </cell>
        </row>
        <row r="7">
          <cell r="B7" t="str">
            <v>Imobilizado Corpóreo</v>
          </cell>
          <cell r="C7">
            <v>3266624.8747399999</v>
          </cell>
          <cell r="D7">
            <v>-1743536.43707</v>
          </cell>
          <cell r="E7">
            <v>1523088.4376699999</v>
          </cell>
          <cell r="F7">
            <v>-92979.774000000005</v>
          </cell>
          <cell r="G7">
            <v>1430108.6636699999</v>
          </cell>
        </row>
        <row r="8">
          <cell r="B8" t="str">
            <v xml:space="preserve">    2701 - Transporte de Energia Eléctrica</v>
          </cell>
          <cell r="C8">
            <v>2152756.9920999999</v>
          </cell>
          <cell r="D8">
            <v>-1107762.5724599999</v>
          </cell>
          <cell r="E8">
            <v>1044994.41964</v>
          </cell>
          <cell r="F8">
            <v>-88477.097241760901</v>
          </cell>
          <cell r="G8">
            <v>956517.32239823998</v>
          </cell>
        </row>
        <row r="9">
          <cell r="B9" t="str">
            <v xml:space="preserve">    2702 - Aquisição de Energia Eléctrica</v>
          </cell>
          <cell r="C9">
            <v>12693.764289999999</v>
          </cell>
          <cell r="D9">
            <v>-7890.0963300000003</v>
          </cell>
          <cell r="E9">
            <v>4803.6679599999998</v>
          </cell>
          <cell r="F9">
            <v>-155.90394537223199</v>
          </cell>
          <cell r="G9">
            <v>4647.7640146277699</v>
          </cell>
        </row>
        <row r="10">
          <cell r="B10" t="str">
            <v xml:space="preserve">    2703 - Gestão Global do Sistema</v>
          </cell>
          <cell r="C10">
            <v>1059058.82103</v>
          </cell>
          <cell r="D10">
            <v>-612280.50496000005</v>
          </cell>
          <cell r="E10">
            <v>446778.31607</v>
          </cell>
          <cell r="F10">
            <v>-229.45681286686499</v>
          </cell>
          <cell r="G10">
            <v>446548.85925713298</v>
          </cell>
        </row>
        <row r="11">
          <cell r="B11" t="str">
            <v xml:space="preserve">          Terrenos de centrais hídricas - Domínio Público</v>
          </cell>
          <cell r="C11">
            <v>845842.92833999998</v>
          </cell>
          <cell r="D11">
            <v>-459193.35733999999</v>
          </cell>
          <cell r="E11">
            <v>386649.571</v>
          </cell>
          <cell r="G11">
            <v>386649.571</v>
          </cell>
        </row>
        <row r="12">
          <cell r="B12" t="str">
            <v xml:space="preserve">          Terrenos de centrais hídricas - Zona de Protecção</v>
          </cell>
          <cell r="C12">
            <v>43343.542690000002</v>
          </cell>
          <cell r="D12">
            <v>-24208.511689999999</v>
          </cell>
          <cell r="E12">
            <v>19135.030999999999</v>
          </cell>
          <cell r="G12">
            <v>19135.030999999999</v>
          </cell>
        </row>
        <row r="13">
          <cell r="B13" t="str">
            <v xml:space="preserve">          Terrenos de centrais térmicas</v>
          </cell>
          <cell r="C13">
            <v>2531.2672200000002</v>
          </cell>
          <cell r="D13">
            <v>-2470.7292200000002</v>
          </cell>
          <cell r="E13">
            <v>60.537999999999997</v>
          </cell>
          <cell r="G13">
            <v>60.537999999999997</v>
          </cell>
        </row>
        <row r="14">
          <cell r="B14" t="str">
            <v xml:space="preserve">          Outro imobilizado de GGS</v>
          </cell>
          <cell r="C14">
            <v>167341.08278</v>
          </cell>
          <cell r="D14">
            <v>-126407.90671</v>
          </cell>
          <cell r="E14">
            <v>40933.176070000001</v>
          </cell>
          <cell r="F14">
            <v>-229.45681286686499</v>
          </cell>
          <cell r="G14">
            <v>40703.719257133103</v>
          </cell>
        </row>
        <row r="15">
          <cell r="B15" t="str">
            <v xml:space="preserve">    2709 - Não Regulada</v>
          </cell>
          <cell r="C15">
            <v>42113.23158</v>
          </cell>
          <cell r="D15">
            <v>-15600.317580000001</v>
          </cell>
          <cell r="E15">
            <v>26512.914000000001</v>
          </cell>
          <cell r="F15">
            <v>-4117.3159999999998</v>
          </cell>
          <cell r="G15">
            <v>22395.598000000002</v>
          </cell>
        </row>
        <row r="16">
          <cell r="B16" t="str">
            <v>Imobilizado Incorpóreo</v>
          </cell>
          <cell r="C16">
            <v>118.58114</v>
          </cell>
          <cell r="D16">
            <v>-40.923139999999997</v>
          </cell>
          <cell r="E16">
            <v>77.658000000000001</v>
          </cell>
          <cell r="G16">
            <v>77.658000000000001</v>
          </cell>
        </row>
        <row r="17">
          <cell r="B17" t="str">
            <v xml:space="preserve">    2701 - Transporte de Energia Eléctrica</v>
          </cell>
          <cell r="C17">
            <v>83.187629999999999</v>
          </cell>
          <cell r="D17">
            <v>-28.751270000000002</v>
          </cell>
          <cell r="E17">
            <v>54.436360000000001</v>
          </cell>
          <cell r="G17">
            <v>54.436360000000001</v>
          </cell>
        </row>
        <row r="18">
          <cell r="B18" t="str">
            <v xml:space="preserve">    2702 - Aquisição de Energia Eléctrica</v>
          </cell>
          <cell r="C18">
            <v>11.36731</v>
          </cell>
          <cell r="D18">
            <v>-3.9069600000000002</v>
          </cell>
          <cell r="E18">
            <v>7.46035</v>
          </cell>
          <cell r="G18">
            <v>7.46035</v>
          </cell>
        </row>
        <row r="19">
          <cell r="B19" t="str">
            <v xml:space="preserve">    2703 - Gestão Global do Sistema</v>
          </cell>
          <cell r="C19">
            <v>24.026199999999999</v>
          </cell>
          <cell r="D19">
            <v>-8.2649100000000004</v>
          </cell>
          <cell r="E19">
            <v>15.761290000000001</v>
          </cell>
          <cell r="G19">
            <v>15.761290000000001</v>
          </cell>
        </row>
        <row r="20">
          <cell r="B20" t="str">
            <v>RAB  (Regulatory Asset Base)</v>
          </cell>
          <cell r="C20">
            <v>3224630.2242999999</v>
          </cell>
          <cell r="D20">
            <v>-1727977.04263</v>
          </cell>
          <cell r="E20">
            <v>1496653.1816700001</v>
          </cell>
          <cell r="F20">
            <v>-88862.457999999999</v>
          </cell>
          <cell r="G20">
            <v>1407790.72367</v>
          </cell>
        </row>
        <row r="21">
          <cell r="B21" t="str">
            <v>TOTAL  NÃO  REGULADO</v>
          </cell>
          <cell r="C21">
            <v>42113.23158</v>
          </cell>
          <cell r="D21">
            <v>-15600.317580000001</v>
          </cell>
          <cell r="E21">
            <v>26512.914000000001</v>
          </cell>
        </row>
        <row r="22">
          <cell r="B22" t="str">
            <v>TOTAL  GLOBAL</v>
          </cell>
          <cell r="C22">
            <v>3266743.4558799998</v>
          </cell>
          <cell r="D22">
            <v>-1743577.3602100001</v>
          </cell>
          <cell r="E22">
            <v>1523166.09567</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auxiliar"/>
      <sheetName val="encfixa"/>
      <sheetName val="encfixb"/>
      <sheetName val="quadro 1a"/>
      <sheetName val="quadro 1b"/>
      <sheetName val="quadro 2"/>
      <sheetName val="quadro 3a"/>
      <sheetName val="quadro 3b"/>
      <sheetName val="quadro 4a"/>
      <sheetName val="quadro 4b"/>
      <sheetName val="quadro 5"/>
      <sheetName val="quadro 6"/>
      <sheetName val="quadro 7"/>
      <sheetName val="quadro 8"/>
      <sheetName val="quadro9"/>
      <sheetName val="quadro 10"/>
      <sheetName val="quadro 13"/>
      <sheetName val="quadro 14"/>
      <sheetName val="quadro 16"/>
      <sheetName val="quadro 17"/>
      <sheetName val="quadro 19"/>
      <sheetName val="quadro 20"/>
      <sheetName val="quadro 21"/>
      <sheetName val="quadro 22"/>
      <sheetName val="quadro 23"/>
      <sheetName val="quadro 24"/>
      <sheetName val="quadro 25"/>
      <sheetName val="quadro 26"/>
      <sheetName val="quadro 27"/>
      <sheetName val="quadro 28"/>
      <sheetName val="quadro 29"/>
      <sheetName val="quadro 30"/>
      <sheetName val="quadro 31"/>
      <sheetName val="Custos Médios"/>
      <sheetName val="jmb2002"/>
      <sheetName val="jmb2003"/>
      <sheetName val="OV2002"/>
      <sheetName val="OV2003"/>
      <sheetName val="quadro 15"/>
      <sheetName val="quadro 20.orig"/>
      <sheetName val="quadro 21.orig"/>
      <sheetName val="quadro 1.old"/>
      <sheetName val="pre$"/>
      <sheetName val="quadro 20.jmb"/>
      <sheetName val="quadro 21.jmb"/>
      <sheetName val="Gráfico 1a)"/>
      <sheetName val="Gráfico 1b)"/>
      <sheetName val="Gráfico 2a)"/>
      <sheetName val="Gráfico 2b)"/>
      <sheetName val="Gráfico 3"/>
      <sheetName val="Gráfico 4"/>
      <sheetName val="Gráfico 8a)"/>
      <sheetName val="Gráfico 8b)"/>
      <sheetName val="Gráfico_cms"/>
      <sheetName val="Para_gráficos"/>
      <sheetName val="cons.esp.1"/>
      <sheetName val="cons.esp.2"/>
      <sheetName val="custos1"/>
      <sheetName val="custos2"/>
      <sheetName val="custos_verificados"/>
      <sheetName val="construcao_custos"/>
      <sheetName val="Emis"/>
      <sheetName val="Prod"/>
    </sheetNames>
    <sheetDataSet>
      <sheetData sheetId="0" refreshError="1">
        <row r="1">
          <cell r="A1">
            <v>8</v>
          </cell>
        </row>
        <row r="2">
          <cell r="A2">
            <v>2002</v>
          </cell>
        </row>
        <row r="3">
          <cell r="A3">
            <v>2003</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Trabalho"/>
    </sheetNames>
    <sheetDataSet>
      <sheetData sheetId="0">
        <row r="2">
          <cell r="A2" t="str">
            <v>8968</v>
          </cell>
        </row>
      </sheetData>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encfixa"/>
      <sheetName val="encfixb"/>
      <sheetName val="encfixc"/>
      <sheetName val="encfixd"/>
      <sheetName val="quadro 1a"/>
      <sheetName val="quadro 1b"/>
      <sheetName val="quadro 1c"/>
      <sheetName val="quadro 1d"/>
      <sheetName val="quadro 2"/>
      <sheetName val="quadro 3a"/>
      <sheetName val="quadro 3b"/>
      <sheetName val="quadro 3c"/>
      <sheetName val="quadro 3d"/>
      <sheetName val="quadro 4a"/>
      <sheetName val="quadro 4b"/>
      <sheetName val="quadro 4c"/>
      <sheetName val="quadro 4d"/>
      <sheetName val="quadro 5"/>
      <sheetName val="quadro 6"/>
      <sheetName val="quadro 7"/>
      <sheetName val="quadro 8"/>
      <sheetName val="quadro9"/>
      <sheetName val="quadro 10"/>
      <sheetName val="quadro 13"/>
      <sheetName val="quadro 14"/>
      <sheetName val="quadro 16"/>
      <sheetName val="quadro 17"/>
      <sheetName val="quadro 19"/>
      <sheetName val="quadro 20"/>
      <sheetName val="quadro 21"/>
      <sheetName val="custos"/>
      <sheetName val="quadro 22"/>
      <sheetName val="quadro 23"/>
      <sheetName val="quadro 24"/>
      <sheetName val="quadro 25a"/>
      <sheetName val="quadro 25b"/>
      <sheetName val="quadro 25c"/>
      <sheetName val="quadro 25d"/>
      <sheetName val="quadro 27a"/>
      <sheetName val="quadro 27b"/>
      <sheetName val="quadro 27c"/>
      <sheetName val="quadro 27d"/>
      <sheetName val="quadro 29a"/>
      <sheetName val="quadro 29b"/>
      <sheetName val="quadro 29c"/>
      <sheetName val="quadro 29d"/>
      <sheetName val="auxiliar"/>
      <sheetName val="quadro 31"/>
      <sheetName val="cons.esp.1"/>
      <sheetName val="cons.esp.2"/>
    </sheetNames>
    <sheetDataSet>
      <sheetData sheetId="0" refreshError="1">
        <row r="2">
          <cell r="A2">
            <v>2004</v>
          </cell>
        </row>
        <row r="3">
          <cell r="A3">
            <v>2005</v>
          </cell>
        </row>
        <row r="4">
          <cell r="A4">
            <v>2006</v>
          </cell>
        </row>
        <row r="5">
          <cell r="A5">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7">
          <cell r="C7" t="str">
            <v>CTG</v>
          </cell>
          <cell r="D7">
            <v>13588.261400000001</v>
          </cell>
          <cell r="E7">
            <v>12304.809380000001</v>
          </cell>
          <cell r="F7">
            <v>15346.511770000001</v>
          </cell>
          <cell r="G7">
            <v>16213.5229</v>
          </cell>
          <cell r="H7">
            <v>9055.8747140946798</v>
          </cell>
          <cell r="I7">
            <v>12866.00139607934</v>
          </cell>
          <cell r="J7">
            <v>21430.132767255589</v>
          </cell>
          <cell r="K7">
            <v>20889.181088782901</v>
          </cell>
          <cell r="L7">
            <v>15889.140660444991</v>
          </cell>
          <cell r="M7">
            <v>18148.04917016246</v>
          </cell>
          <cell r="N7">
            <v>18236.901339549277</v>
          </cell>
          <cell r="O7">
            <v>15020.088736774185</v>
          </cell>
          <cell r="P7">
            <v>188988.47532314347</v>
          </cell>
        </row>
        <row r="8">
          <cell r="C8" t="str">
            <v>CTO</v>
          </cell>
          <cell r="D8">
            <v>0</v>
          </cell>
          <cell r="E8">
            <v>0</v>
          </cell>
          <cell r="F8">
            <v>0</v>
          </cell>
          <cell r="G8">
            <v>-6.5700000000000003E-3</v>
          </cell>
          <cell r="H8">
            <v>0</v>
          </cell>
          <cell r="I8">
            <v>0</v>
          </cell>
          <cell r="J8">
            <v>673.97796789034339</v>
          </cell>
          <cell r="K8">
            <v>0</v>
          </cell>
          <cell r="L8">
            <v>0</v>
          </cell>
          <cell r="M8">
            <v>0</v>
          </cell>
          <cell r="N8">
            <v>0</v>
          </cell>
          <cell r="O8">
            <v>0</v>
          </cell>
          <cell r="P8">
            <v>673.97139789034338</v>
          </cell>
        </row>
        <row r="9">
          <cell r="C9" t="str">
            <v>CPG</v>
          </cell>
          <cell r="D9">
            <v>7564.9050499999994</v>
          </cell>
          <cell r="E9">
            <v>4014.5333799999999</v>
          </cell>
          <cell r="F9">
            <v>6771.0106299999998</v>
          </cell>
          <cell r="G9">
            <v>4922.37914</v>
          </cell>
          <cell r="H9">
            <v>7819.9018048637508</v>
          </cell>
          <cell r="I9">
            <v>8428.6535186640886</v>
          </cell>
          <cell r="J9">
            <v>9194.9005508906139</v>
          </cell>
          <cell r="K9">
            <v>9197.0544278057914</v>
          </cell>
          <cell r="L9">
            <v>8899.8194135113645</v>
          </cell>
          <cell r="M9">
            <v>9169.0540279084889</v>
          </cell>
          <cell r="N9">
            <v>8557.352983998222</v>
          </cell>
          <cell r="O9">
            <v>8413.0432306813618</v>
          </cell>
          <cell r="P9">
            <v>92952.608158323681</v>
          </cell>
        </row>
        <row r="10">
          <cell r="C10" t="str">
            <v>CCG - Fuel</v>
          </cell>
          <cell r="D10">
            <v>1274.305032389565</v>
          </cell>
          <cell r="E10">
            <v>988.14038232927589</v>
          </cell>
          <cell r="F10">
            <v>492.38294070380397</v>
          </cell>
          <cell r="G10">
            <v>76.834847296152006</v>
          </cell>
          <cell r="H10">
            <v>153.687975021108</v>
          </cell>
          <cell r="I10">
            <v>136.23963555068102</v>
          </cell>
          <cell r="J10">
            <v>800.30828173141754</v>
          </cell>
          <cell r="K10">
            <v>921.43262738106102</v>
          </cell>
          <cell r="L10">
            <v>1288.4431659944905</v>
          </cell>
          <cell r="M10">
            <v>235.73914265345249</v>
          </cell>
          <cell r="N10">
            <v>139.81605251508</v>
          </cell>
          <cell r="O10">
            <v>492.55209479973007</v>
          </cell>
          <cell r="P10">
            <v>6999.8821783658168</v>
          </cell>
        </row>
        <row r="11">
          <cell r="C11" t="str">
            <v>CCG - Gás</v>
          </cell>
          <cell r="D11">
            <v>-145.76460238956474</v>
          </cell>
          <cell r="E11">
            <v>691.71245767072412</v>
          </cell>
          <cell r="F11">
            <v>870.80052929619592</v>
          </cell>
          <cell r="G11">
            <v>701.17954270384826</v>
          </cell>
          <cell r="H11">
            <v>-58.847233584616845</v>
          </cell>
          <cell r="I11">
            <v>426.5652571855727</v>
          </cell>
          <cell r="J11">
            <v>1860.3754732551747</v>
          </cell>
          <cell r="K11">
            <v>-76.161961806945897</v>
          </cell>
          <cell r="L11">
            <v>2911.6350501465231</v>
          </cell>
          <cell r="M11">
            <v>462.28898706701534</v>
          </cell>
          <cell r="N11">
            <v>265.09546791729684</v>
          </cell>
          <cell r="O11">
            <v>701.48250033866509</v>
          </cell>
          <cell r="P11">
            <v>8610.3614677998885</v>
          </cell>
        </row>
        <row r="12">
          <cell r="C12" t="str">
            <v>CAM</v>
          </cell>
          <cell r="D12">
            <v>0</v>
          </cell>
          <cell r="E12">
            <v>0</v>
          </cell>
          <cell r="F12">
            <v>0</v>
          </cell>
          <cell r="G12">
            <v>6.3340000000000007E-2</v>
          </cell>
          <cell r="H12">
            <v>0</v>
          </cell>
          <cell r="I12">
            <v>0</v>
          </cell>
          <cell r="J12">
            <v>0</v>
          </cell>
          <cell r="K12">
            <v>0</v>
          </cell>
          <cell r="L12">
            <v>0</v>
          </cell>
          <cell r="M12">
            <v>0</v>
          </cell>
          <cell r="N12">
            <v>0</v>
          </cell>
          <cell r="O12">
            <v>0</v>
          </cell>
          <cell r="P12">
            <v>6.3340000000000007E-2</v>
          </cell>
        </row>
        <row r="13">
          <cell r="C13" t="str">
            <v>CBR</v>
          </cell>
          <cell r="D13">
            <v>397.5573</v>
          </cell>
          <cell r="E13">
            <v>703.14463000000001</v>
          </cell>
          <cell r="F13">
            <v>728.99457000000007</v>
          </cell>
          <cell r="G13">
            <v>529.01893000000007</v>
          </cell>
          <cell r="H13">
            <v>248.62128098348802</v>
          </cell>
          <cell r="I13">
            <v>285.29615768447997</v>
          </cell>
          <cell r="J13">
            <v>294.78531224727999</v>
          </cell>
          <cell r="K13">
            <v>294.792218033952</v>
          </cell>
          <cell r="L13">
            <v>285.29615768447997</v>
          </cell>
          <cell r="M13">
            <v>294.84746432732794</v>
          </cell>
          <cell r="N13">
            <v>285.35630479560001</v>
          </cell>
          <cell r="O13">
            <v>318.64787368842002</v>
          </cell>
          <cell r="P13">
            <v>4666.3581994450278</v>
          </cell>
        </row>
        <row r="14">
          <cell r="C14" t="str">
            <v>CSB</v>
          </cell>
          <cell r="D14">
            <v>1319.25344</v>
          </cell>
          <cell r="E14">
            <v>1157.8441</v>
          </cell>
          <cell r="F14">
            <v>2197.5670599999999</v>
          </cell>
          <cell r="G14">
            <v>680.9529500000001</v>
          </cell>
          <cell r="H14">
            <v>206.180359506352</v>
          </cell>
          <cell r="I14">
            <v>83.323936900159993</v>
          </cell>
          <cell r="J14">
            <v>3116.2556203347799</v>
          </cell>
          <cell r="K14">
            <v>8036.4912139279804</v>
          </cell>
          <cell r="L14">
            <v>15085.798775773967</v>
          </cell>
          <cell r="M14">
            <v>6237.0353124954836</v>
          </cell>
          <cell r="N14">
            <v>5103.8840506263759</v>
          </cell>
          <cell r="O14">
            <v>6974.6137965294311</v>
          </cell>
          <cell r="P14">
            <v>50199.200616094531</v>
          </cell>
        </row>
        <row r="15">
          <cell r="C15" t="str">
            <v>CSN</v>
          </cell>
          <cell r="D15">
            <v>13171.619719999999</v>
          </cell>
          <cell r="E15">
            <v>13101.59384</v>
          </cell>
          <cell r="F15">
            <v>16395.169160000001</v>
          </cell>
          <cell r="G15">
            <v>14164.80099</v>
          </cell>
          <cell r="H15">
            <v>16597.205551614388</v>
          </cell>
          <cell r="I15">
            <v>16139.40604050102</v>
          </cell>
          <cell r="J15">
            <v>17240.130749687702</v>
          </cell>
          <cell r="K15">
            <v>13689.792912359888</v>
          </cell>
          <cell r="L15">
            <v>13985.314718566851</v>
          </cell>
          <cell r="M15">
            <v>17203.445284089594</v>
          </cell>
          <cell r="N15">
            <v>16058.043524859842</v>
          </cell>
          <cell r="O15">
            <v>16286.308644136945</v>
          </cell>
          <cell r="P15">
            <v>184032.83113581623</v>
          </cell>
        </row>
        <row r="16">
          <cell r="C16" t="str">
            <v>CTN</v>
          </cell>
          <cell r="D16">
            <v>34.837309999999995</v>
          </cell>
          <cell r="E16">
            <v>364.40096</v>
          </cell>
          <cell r="F16">
            <v>42.774759999999993</v>
          </cell>
          <cell r="G16">
            <v>1.7897400000000001</v>
          </cell>
          <cell r="H16">
            <v>36.723484519259998</v>
          </cell>
          <cell r="I16">
            <v>36.723484519259998</v>
          </cell>
          <cell r="J16">
            <v>36.723484519259998</v>
          </cell>
          <cell r="K16">
            <v>36.723484519259998</v>
          </cell>
          <cell r="L16">
            <v>36.723484519259998</v>
          </cell>
          <cell r="M16">
            <v>36.723484519259998</v>
          </cell>
          <cell r="N16">
            <v>36.723484519259998</v>
          </cell>
          <cell r="O16">
            <v>36.723484519259998</v>
          </cell>
          <cell r="P16">
            <v>737.59064615407976</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al"/>
      <sheetName val="Resumo legal"/>
      <sheetName val="Pot Mes"/>
      <sheetName val="Energ Mes"/>
      <sheetName val="Prc Unit Mes"/>
      <sheetName val="Cust Mes"/>
      <sheetName val="Evolucao anual PRE Proveitos"/>
      <sheetName val="Comparacao dados DCP-DMC"/>
      <sheetName val="Remuneração Mensal_Solar150MVA"/>
      <sheetName val="Remuneração Mensal_Biomassa"/>
      <sheetName val="Remuneração Mensal_CogP57-2002"/>
      <sheetName val="proveitos dee_tabela"/>
    </sheetNames>
    <sheetDataSet>
      <sheetData sheetId="0"/>
      <sheetData sheetId="1"/>
      <sheetData sheetId="2"/>
      <sheetData sheetId="3">
        <row r="14">
          <cell r="M14">
            <v>18527208659.435238</v>
          </cell>
        </row>
      </sheetData>
      <sheetData sheetId="4"/>
      <sheetData sheetId="5">
        <row r="14">
          <cell r="M14">
            <v>1873536285.4817495</v>
          </cell>
        </row>
      </sheetData>
      <sheetData sheetId="6"/>
      <sheetData sheetId="7"/>
      <sheetData sheetId="8">
        <row r="7">
          <cell r="L7">
            <v>101.80800000000001</v>
          </cell>
          <cell r="O7">
            <v>28.4</v>
          </cell>
        </row>
        <row r="8">
          <cell r="H8">
            <v>1960</v>
          </cell>
          <cell r="L8">
            <v>103.742352</v>
          </cell>
          <cell r="O8">
            <v>2.0000000000000002E-5</v>
          </cell>
        </row>
        <row r="9">
          <cell r="O9">
            <v>370</v>
          </cell>
        </row>
        <row r="11">
          <cell r="O11">
            <v>5.44</v>
          </cell>
        </row>
        <row r="12">
          <cell r="C12">
            <v>699.9513888888888</v>
          </cell>
          <cell r="O12">
            <v>3.5999999999999997E-2</v>
          </cell>
        </row>
        <row r="14">
          <cell r="O14">
            <v>165</v>
          </cell>
        </row>
        <row r="15">
          <cell r="O15">
            <v>576.00000000000011</v>
          </cell>
        </row>
        <row r="16">
          <cell r="O16">
            <v>30</v>
          </cell>
        </row>
        <row r="18">
          <cell r="H18">
            <v>323400</v>
          </cell>
          <cell r="O18">
            <v>3.5000000000000003E-2</v>
          </cell>
        </row>
        <row r="22">
          <cell r="C22">
            <v>11642.4</v>
          </cell>
          <cell r="H22">
            <v>1.25</v>
          </cell>
        </row>
        <row r="30">
          <cell r="C30">
            <v>2393.1600000000003</v>
          </cell>
        </row>
      </sheetData>
      <sheetData sheetId="9"/>
      <sheetData sheetId="10">
        <row r="8">
          <cell r="H8">
            <v>40</v>
          </cell>
        </row>
        <row r="43">
          <cell r="C43">
            <v>370</v>
          </cell>
        </row>
      </sheetData>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a 15min"/>
      <sheetName val="2000"/>
      <sheetName val="1999"/>
      <sheetName val="1998"/>
      <sheetName val="1997"/>
    </sheetNames>
    <sheetDataSet>
      <sheetData sheetId="0" refreshError="1"/>
      <sheetData sheetId="1" refreshError="1"/>
      <sheetData sheetId="2" refreshError="1"/>
      <sheetData sheetId="3" refreshError="1"/>
      <sheetData sheetId="4">
        <row r="40">
          <cell r="D40" t="str">
            <v>Fonte: EDP</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2-03-AS (imobilizado t-2)"/>
      <sheetName val="N2-04-AS (comparticipações t-2)"/>
      <sheetName val="N2-20-AS (imob. est.) (2)"/>
      <sheetName val="N2-21-AS (comp. est. e prev (2)"/>
      <sheetName val="Detalhe_RAB"/>
      <sheetName val="Tarifário"/>
      <sheetName val="Sheet2"/>
    </sheetNames>
    <sheetDataSet>
      <sheetData sheetId="0" refreshError="1"/>
      <sheetData sheetId="1" refreshError="1"/>
      <sheetData sheetId="2" refreshError="1"/>
      <sheetData sheetId="3" refreshError="1"/>
      <sheetData sheetId="4" refreshError="1">
        <row r="168">
          <cell r="I168" t="str">
            <v>AA_421</v>
          </cell>
        </row>
        <row r="210">
          <cell r="H210" t="str">
            <v>Curso</v>
          </cell>
        </row>
        <row r="214">
          <cell r="I214" t="str">
            <v>AA_422</v>
          </cell>
        </row>
        <row r="231">
          <cell r="I231" t="str">
            <v>AA_423_EA01</v>
          </cell>
        </row>
        <row r="243">
          <cell r="I243" t="str">
            <v>AA_423_EA02</v>
          </cell>
        </row>
        <row r="255">
          <cell r="I255" t="str">
            <v>AA_423_EA04</v>
          </cell>
        </row>
        <row r="267">
          <cell r="I267" t="str">
            <v>AA_423_EA05</v>
          </cell>
        </row>
        <row r="279">
          <cell r="I279" t="str">
            <v>AA_423_EA06</v>
          </cell>
        </row>
        <row r="291">
          <cell r="I291" t="str">
            <v>AA_423_EA07</v>
          </cell>
        </row>
        <row r="303">
          <cell r="I303" t="str">
            <v>AA_423_EA08</v>
          </cell>
        </row>
        <row r="315">
          <cell r="I315" t="str">
            <v>AA_423_EA11</v>
          </cell>
        </row>
        <row r="327">
          <cell r="I327" t="str">
            <v>AA_423_EA12</v>
          </cell>
        </row>
        <row r="338">
          <cell r="H338" t="str">
            <v>Curso</v>
          </cell>
        </row>
        <row r="342">
          <cell r="I342" t="str">
            <v>AA_423_EL01</v>
          </cell>
        </row>
        <row r="357">
          <cell r="H357" t="str">
            <v>Curso</v>
          </cell>
        </row>
        <row r="361">
          <cell r="I361" t="str">
            <v>AA_423_EL02</v>
          </cell>
        </row>
        <row r="376">
          <cell r="H376" t="str">
            <v>Curso</v>
          </cell>
        </row>
        <row r="380">
          <cell r="I380" t="str">
            <v>AA_423_EL03</v>
          </cell>
        </row>
        <row r="399">
          <cell r="I399" t="str">
            <v>AA_424</v>
          </cell>
        </row>
        <row r="414">
          <cell r="I414" t="str">
            <v>AA_425</v>
          </cell>
        </row>
        <row r="429">
          <cell r="I429" t="str">
            <v>AA_426</v>
          </cell>
        </row>
        <row r="444">
          <cell r="I444" t="str">
            <v>AA_429</v>
          </cell>
        </row>
        <row r="543">
          <cell r="J543" t="str">
            <v>Inv_Plano_Cavernas</v>
          </cell>
        </row>
        <row r="544">
          <cell r="J544" t="str">
            <v>Inv_Plano_EL</v>
          </cell>
        </row>
        <row r="547">
          <cell r="J547" t="str">
            <v>Inv_Plano_Outros</v>
          </cell>
        </row>
      </sheetData>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ESSÃO_MÊS"/>
      <sheetName val="FLASH"/>
      <sheetName val="DOWNLOAD -D.RESULTADOS"/>
      <sheetName val="Bal+DR"/>
      <sheetName val="1997"/>
      <sheetName val="1995"/>
      <sheetName val="1994"/>
      <sheetName val="1996"/>
      <sheetName val="DIFERENÇAS DE CÂMBIO"/>
      <sheetName val="DOWNLOAD BAL"/>
      <sheetName val="Rácios P_Dra Cristina Veloso"/>
      <sheetName val="Chart1"/>
      <sheetName val="DOWNLOAD- BALANÇO"/>
      <sheetName val="BALANÇO-S0"/>
      <sheetName val="BALANÇO"/>
      <sheetName val="DEM.RESULTADOS -S1"/>
      <sheetName val="D.RESULTADOS"/>
      <sheetName val="MOV. POR FORA"/>
      <sheetName val="2000"/>
      <sheetName val="RÁCIOS"/>
      <sheetName val="1998"/>
      <sheetName val="1999"/>
      <sheetName val="DOWNLOAD 99"/>
      <sheetName val="MACRO1"/>
      <sheetName val="MOV_ POR FORA"/>
      <sheetName val="Excess Calc"/>
      <sheetName val="Assets"/>
      <sheetName val="General Data"/>
      <sheetName val="Liabilities"/>
      <sheetName val="2.1 Capital expenditure"/>
      <sheetName val="OUT_2000fct"/>
      <sheetName val="Balancete IAS em 31-12-2008"/>
      <sheetName val="CO -  2005"/>
    </sheetNames>
    <sheetDataSet>
      <sheetData sheetId="0" refreshError="1">
        <row r="16">
          <cell r="K16" t="str">
            <v>JAN/OUT</v>
          </cell>
        </row>
        <row r="17">
          <cell r="K17" t="str">
            <v>BALANÇOS EM 31 DE OUTUBRO DE 2000 E 31 DE DEZEMBRO DE 1999</v>
          </cell>
        </row>
        <row r="22">
          <cell r="K22">
            <v>2000</v>
          </cell>
        </row>
        <row r="23">
          <cell r="K23">
            <v>1999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18">
          <cell r="I18">
            <v>0</v>
          </cell>
        </row>
        <row r="20">
          <cell r="I20">
            <v>0</v>
          </cell>
        </row>
        <row r="27">
          <cell r="I27">
            <v>0</v>
          </cell>
        </row>
        <row r="34">
          <cell r="I34">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2">
          <cell r="F12">
            <v>3277134.0119000017</v>
          </cell>
        </row>
        <row r="13">
          <cell r="F13">
            <v>9693028.3325999994</v>
          </cell>
        </row>
        <row r="17">
          <cell r="F17">
            <v>112757.21400000001</v>
          </cell>
        </row>
        <row r="19">
          <cell r="F19">
            <v>-2187304.2574999998</v>
          </cell>
        </row>
        <row r="21">
          <cell r="F21">
            <v>0</v>
          </cell>
        </row>
        <row r="22">
          <cell r="F22">
            <v>0</v>
          </cell>
        </row>
        <row r="24">
          <cell r="F24">
            <v>0</v>
          </cell>
        </row>
        <row r="25">
          <cell r="F25">
            <v>0</v>
          </cell>
        </row>
        <row r="26">
          <cell r="F26">
            <v>0</v>
          </cell>
        </row>
        <row r="27">
          <cell r="F27">
            <v>0</v>
          </cell>
        </row>
        <row r="29">
          <cell r="F29">
            <v>0</v>
          </cell>
        </row>
        <row r="30">
          <cell r="F30">
            <v>0</v>
          </cell>
        </row>
        <row r="55">
          <cell r="F55">
            <v>15000000</v>
          </cell>
        </row>
        <row r="56">
          <cell r="F56">
            <v>6011263</v>
          </cell>
        </row>
      </sheetData>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ORC 2002"/>
      <sheetName val="Balanço ORC 2002"/>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dados"/>
    </sheetNames>
    <sheetDataSet>
      <sheetData sheetId="0"/>
      <sheetData sheetId="1" refreshError="1">
        <row r="1">
          <cell r="C1">
            <v>6</v>
          </cell>
        </row>
        <row r="6">
          <cell r="D6" t="str">
            <v>c_HIDR</v>
          </cell>
          <cell r="F6">
            <v>2230.5976409999998</v>
          </cell>
          <cell r="G6">
            <v>1865.4819259999995</v>
          </cell>
          <cell r="H6">
            <v>1986.6305889999999</v>
          </cell>
          <cell r="I6">
            <v>1499.5845659999998</v>
          </cell>
          <cell r="J6">
            <v>983.95572899999979</v>
          </cell>
          <cell r="K6">
            <v>562.07098099999996</v>
          </cell>
          <cell r="L6">
            <v>0</v>
          </cell>
          <cell r="M6">
            <v>0</v>
          </cell>
          <cell r="N6">
            <v>0</v>
          </cell>
          <cell r="O6">
            <v>0</v>
          </cell>
          <cell r="P6">
            <v>0</v>
          </cell>
          <cell r="Q6">
            <v>0</v>
          </cell>
          <cell r="AJ6">
            <v>9654.4953260000002</v>
          </cell>
        </row>
        <row r="8">
          <cell r="D8" t="str">
            <v>c_CTO</v>
          </cell>
          <cell r="F8">
            <v>0</v>
          </cell>
          <cell r="G8">
            <v>0</v>
          </cell>
          <cell r="H8">
            <v>0</v>
          </cell>
          <cell r="I8">
            <v>0</v>
          </cell>
          <cell r="J8">
            <v>0</v>
          </cell>
          <cell r="K8">
            <v>0</v>
          </cell>
          <cell r="L8">
            <v>0</v>
          </cell>
          <cell r="M8">
            <v>0</v>
          </cell>
          <cell r="N8">
            <v>0</v>
          </cell>
          <cell r="O8">
            <v>0</v>
          </cell>
          <cell r="P8">
            <v>0</v>
          </cell>
          <cell r="Q8">
            <v>0</v>
          </cell>
          <cell r="AJ8">
            <v>12.768839999999999</v>
          </cell>
        </row>
        <row r="9">
          <cell r="D9" t="str">
            <v>c_CCG</v>
          </cell>
          <cell r="F9">
            <v>35.2928</v>
          </cell>
          <cell r="G9">
            <v>25.076499999999999</v>
          </cell>
          <cell r="H9">
            <v>47.319400000000002</v>
          </cell>
          <cell r="I9">
            <v>3.3934000000000002</v>
          </cell>
          <cell r="J9">
            <v>15.776899999999999</v>
          </cell>
          <cell r="K9">
            <v>141.32670000000002</v>
          </cell>
          <cell r="L9">
            <v>0</v>
          </cell>
          <cell r="M9">
            <v>0</v>
          </cell>
          <cell r="N9">
            <v>0</v>
          </cell>
          <cell r="O9">
            <v>0</v>
          </cell>
          <cell r="P9">
            <v>0</v>
          </cell>
          <cell r="Q9">
            <v>0</v>
          </cell>
          <cell r="AJ9">
            <v>1285.4269999999999</v>
          </cell>
        </row>
        <row r="10">
          <cell r="D10" t="str">
            <v>c_CBR</v>
          </cell>
          <cell r="F10">
            <v>6.7276800000000003</v>
          </cell>
          <cell r="G10">
            <v>7.9982799999999994</v>
          </cell>
          <cell r="H10">
            <v>11.467409999999999</v>
          </cell>
          <cell r="I10">
            <v>7.3086899999999995</v>
          </cell>
          <cell r="J10">
            <v>9.5121699999999993</v>
          </cell>
          <cell r="K10">
            <v>23.938320000000001</v>
          </cell>
          <cell r="L10">
            <v>0</v>
          </cell>
          <cell r="M10">
            <v>0</v>
          </cell>
          <cell r="N10">
            <v>0</v>
          </cell>
          <cell r="O10">
            <v>0</v>
          </cell>
          <cell r="P10">
            <v>0</v>
          </cell>
          <cell r="Q10">
            <v>0</v>
          </cell>
          <cell r="AJ10">
            <v>180.29669999999999</v>
          </cell>
        </row>
        <row r="11">
          <cell r="D11" t="str">
            <v>c_CSB</v>
          </cell>
          <cell r="F11">
            <v>106.4572</v>
          </cell>
          <cell r="G11">
            <v>71.931100000000001</v>
          </cell>
          <cell r="H11">
            <v>82.441999999999993</v>
          </cell>
          <cell r="I11">
            <v>2.5030999999999999</v>
          </cell>
          <cell r="J11">
            <v>113.9646</v>
          </cell>
          <cell r="K11">
            <v>383.17140000000001</v>
          </cell>
          <cell r="L11">
            <v>0</v>
          </cell>
          <cell r="M11">
            <v>0</v>
          </cell>
          <cell r="N11">
            <v>0</v>
          </cell>
          <cell r="O11">
            <v>0</v>
          </cell>
          <cell r="P11">
            <v>0</v>
          </cell>
          <cell r="Q11">
            <v>0</v>
          </cell>
          <cell r="AJ11">
            <v>3218.1948000000002</v>
          </cell>
        </row>
        <row r="12">
          <cell r="D12" t="str">
            <v>c_CSN</v>
          </cell>
          <cell r="F12">
            <v>569.20719999999994</v>
          </cell>
          <cell r="G12">
            <v>529.32799999999997</v>
          </cell>
          <cell r="H12">
            <v>625.94550000000004</v>
          </cell>
          <cell r="I12">
            <v>663.71759999999995</v>
          </cell>
          <cell r="J12">
            <v>868.17059999999992</v>
          </cell>
          <cell r="K12">
            <v>830.55290000000002</v>
          </cell>
          <cell r="L12">
            <v>0</v>
          </cell>
          <cell r="M12">
            <v>0</v>
          </cell>
          <cell r="N12">
            <v>0</v>
          </cell>
          <cell r="O12">
            <v>0</v>
          </cell>
          <cell r="P12">
            <v>0</v>
          </cell>
          <cell r="Q12">
            <v>0</v>
          </cell>
          <cell r="AJ12">
            <v>9103.9365500000004</v>
          </cell>
        </row>
        <row r="13">
          <cell r="D13" t="str">
            <v>c_TG</v>
          </cell>
          <cell r="F13">
            <v>4.4697300000000002</v>
          </cell>
          <cell r="G13">
            <v>2.7044200000000003</v>
          </cell>
          <cell r="H13">
            <v>1.8414600000000001</v>
          </cell>
          <cell r="I13">
            <v>1.4000000000000001E-4</v>
          </cell>
          <cell r="J13">
            <v>3.0336100000000004</v>
          </cell>
          <cell r="K13">
            <v>1.0715999999999999</v>
          </cell>
          <cell r="L13">
            <v>0</v>
          </cell>
          <cell r="M13">
            <v>0</v>
          </cell>
          <cell r="N13">
            <v>0</v>
          </cell>
          <cell r="O13">
            <v>0</v>
          </cell>
          <cell r="P13">
            <v>0</v>
          </cell>
          <cell r="Q13">
            <v>0</v>
          </cell>
          <cell r="AJ13">
            <v>39.954059999999998</v>
          </cell>
        </row>
        <row r="14">
          <cell r="F14">
            <v>0.64766999999999997</v>
          </cell>
          <cell r="G14">
            <v>0.56725000000000003</v>
          </cell>
          <cell r="H14">
            <v>1.0016499999999999</v>
          </cell>
          <cell r="I14">
            <v>1.4000000000000001E-4</v>
          </cell>
          <cell r="J14">
            <v>1.13741</v>
          </cell>
          <cell r="K14">
            <v>0.74042999999999992</v>
          </cell>
          <cell r="L14">
            <v>0</v>
          </cell>
          <cell r="M14">
            <v>0</v>
          </cell>
          <cell r="N14">
            <v>0</v>
          </cell>
          <cell r="O14">
            <v>0</v>
          </cell>
          <cell r="P14">
            <v>0</v>
          </cell>
          <cell r="Q14">
            <v>0</v>
          </cell>
          <cell r="AJ14">
            <v>11.034819999999998</v>
          </cell>
        </row>
        <row r="15">
          <cell r="F15">
            <v>3.82206</v>
          </cell>
          <cell r="G15">
            <v>2.1371700000000002</v>
          </cell>
          <cell r="H15">
            <v>0.83981000000000006</v>
          </cell>
          <cell r="I15">
            <v>0</v>
          </cell>
          <cell r="J15">
            <v>1.8962000000000001</v>
          </cell>
          <cell r="K15">
            <v>0.33117000000000002</v>
          </cell>
          <cell r="L15">
            <v>0</v>
          </cell>
          <cell r="M15">
            <v>0</v>
          </cell>
          <cell r="N15">
            <v>0</v>
          </cell>
          <cell r="O15">
            <v>0</v>
          </cell>
          <cell r="P15">
            <v>0</v>
          </cell>
          <cell r="Q15">
            <v>0</v>
          </cell>
          <cell r="AJ15">
            <v>28.919240000000002</v>
          </cell>
        </row>
        <row r="16">
          <cell r="D16" t="str">
            <v>c_CPG</v>
          </cell>
          <cell r="F16">
            <v>221.11109999999999</v>
          </cell>
          <cell r="G16">
            <v>198.4537</v>
          </cell>
          <cell r="H16">
            <v>200.62320000000003</v>
          </cell>
          <cell r="I16">
            <v>201.1884</v>
          </cell>
          <cell r="J16">
            <v>308.49715000000003</v>
          </cell>
          <cell r="K16">
            <v>344.7679</v>
          </cell>
          <cell r="L16">
            <v>0</v>
          </cell>
          <cell r="M16">
            <v>0</v>
          </cell>
          <cell r="N16">
            <v>0</v>
          </cell>
          <cell r="O16">
            <v>0</v>
          </cell>
          <cell r="P16">
            <v>0</v>
          </cell>
          <cell r="Q16">
            <v>0</v>
          </cell>
          <cell r="AJ16">
            <v>4603.2748000000001</v>
          </cell>
        </row>
        <row r="17">
          <cell r="D17" t="str">
            <v>c_CTG</v>
          </cell>
          <cell r="F17">
            <v>168.77099999999999</v>
          </cell>
          <cell r="G17">
            <v>125.5873</v>
          </cell>
          <cell r="H17">
            <v>121.7325</v>
          </cell>
          <cell r="I17">
            <v>543.69490000000008</v>
          </cell>
          <cell r="J17">
            <v>690.4873</v>
          </cell>
          <cell r="K17">
            <v>662.6943</v>
          </cell>
          <cell r="L17">
            <v>0</v>
          </cell>
          <cell r="M17">
            <v>0</v>
          </cell>
          <cell r="N17">
            <v>0</v>
          </cell>
          <cell r="O17">
            <v>0</v>
          </cell>
          <cell r="P17">
            <v>0</v>
          </cell>
          <cell r="Q17">
            <v>0</v>
          </cell>
          <cell r="AJ17">
            <v>5903.2302000000009</v>
          </cell>
        </row>
        <row r="18">
          <cell r="AJ18">
            <v>0</v>
          </cell>
        </row>
        <row r="19">
          <cell r="D19" t="str">
            <v>c_PRE</v>
          </cell>
          <cell r="F19">
            <v>290.21394321500003</v>
          </cell>
          <cell r="G19">
            <v>258.41141977899997</v>
          </cell>
          <cell r="H19">
            <v>216.61892481000001</v>
          </cell>
          <cell r="I19">
            <v>300.24273520899999</v>
          </cell>
          <cell r="J19">
            <v>224.80672534399997</v>
          </cell>
          <cell r="K19">
            <v>168.888754955</v>
          </cell>
          <cell r="L19">
            <v>174.34</v>
          </cell>
          <cell r="M19">
            <v>169.99</v>
          </cell>
          <cell r="N19">
            <v>169.55</v>
          </cell>
          <cell r="O19">
            <v>185.67</v>
          </cell>
          <cell r="P19">
            <v>215.39</v>
          </cell>
          <cell r="Q19">
            <v>235.26</v>
          </cell>
          <cell r="AJ19">
            <v>2456.2657799799999</v>
          </cell>
        </row>
        <row r="21">
          <cell r="D21" t="str">
            <v>c_IMP</v>
          </cell>
          <cell r="F21">
            <v>9.7910000000000004</v>
          </cell>
          <cell r="G21">
            <v>36.164999999999999</v>
          </cell>
          <cell r="H21">
            <v>68.406999999999996</v>
          </cell>
          <cell r="I21">
            <v>0</v>
          </cell>
          <cell r="J21">
            <v>23.606999999999999</v>
          </cell>
          <cell r="K21">
            <v>78.436999999999998</v>
          </cell>
          <cell r="L21">
            <v>0</v>
          </cell>
          <cell r="M21">
            <v>0</v>
          </cell>
          <cell r="N21">
            <v>0</v>
          </cell>
          <cell r="O21">
            <v>0</v>
          </cell>
          <cell r="P21">
            <v>0</v>
          </cell>
          <cell r="Q21">
            <v>0</v>
          </cell>
          <cell r="AJ21">
            <v>1358.9340000000004</v>
          </cell>
        </row>
        <row r="22">
          <cell r="F22">
            <v>21.338999999999999</v>
          </cell>
          <cell r="G22">
            <v>40.994</v>
          </cell>
          <cell r="H22">
            <v>75.820999999999998</v>
          </cell>
          <cell r="I22">
            <v>8.3919999999999995</v>
          </cell>
          <cell r="J22">
            <v>32.527000000000001</v>
          </cell>
          <cell r="K22">
            <v>87.388999999999996</v>
          </cell>
          <cell r="L22">
            <v>0</v>
          </cell>
          <cell r="M22">
            <v>0</v>
          </cell>
          <cell r="N22">
            <v>0</v>
          </cell>
          <cell r="O22">
            <v>0</v>
          </cell>
          <cell r="P22">
            <v>0</v>
          </cell>
          <cell r="Q22">
            <v>0</v>
          </cell>
          <cell r="AJ22">
            <v>1496.6709999999998</v>
          </cell>
        </row>
        <row r="23">
          <cell r="D23" t="str">
            <v>c_DSV</v>
          </cell>
          <cell r="F23">
            <v>11.547999999999998</v>
          </cell>
          <cell r="G23">
            <v>4.8290000000000006</v>
          </cell>
          <cell r="H23">
            <v>7.4140000000000015</v>
          </cell>
          <cell r="I23">
            <v>8.3919999999999995</v>
          </cell>
          <cell r="J23">
            <v>8.9200000000000017</v>
          </cell>
          <cell r="K23">
            <v>8.9519999999999982</v>
          </cell>
          <cell r="L23">
            <v>0</v>
          </cell>
          <cell r="M23">
            <v>0</v>
          </cell>
          <cell r="N23">
            <v>0</v>
          </cell>
          <cell r="O23">
            <v>0</v>
          </cell>
          <cell r="P23">
            <v>0</v>
          </cell>
          <cell r="Q23">
            <v>0</v>
          </cell>
          <cell r="AJ23">
            <v>137.73700000000005</v>
          </cell>
        </row>
        <row r="24">
          <cell r="D24" t="str">
            <v>C_NV</v>
          </cell>
          <cell r="F24">
            <v>0</v>
          </cell>
          <cell r="G24">
            <v>0</v>
          </cell>
          <cell r="H24">
            <v>0</v>
          </cell>
          <cell r="I24">
            <v>5.6162000000000001</v>
          </cell>
          <cell r="J24">
            <v>5.1352000000000002</v>
          </cell>
          <cell r="K24">
            <v>3.5921999999999996</v>
          </cell>
          <cell r="L24">
            <v>0</v>
          </cell>
          <cell r="M24">
            <v>0</v>
          </cell>
          <cell r="N24">
            <v>0</v>
          </cell>
          <cell r="O24">
            <v>0</v>
          </cell>
          <cell r="P24">
            <v>0</v>
          </cell>
          <cell r="Q24">
            <v>0</v>
          </cell>
          <cell r="AJ24">
            <v>7.6842999999999995</v>
          </cell>
        </row>
        <row r="25">
          <cell r="D25" t="str">
            <v>C_NVDSV</v>
          </cell>
          <cell r="F25">
            <v>8.5719530000000006</v>
          </cell>
          <cell r="G25">
            <v>6.5326599999999999</v>
          </cell>
          <cell r="H25">
            <v>7.734128000000001</v>
          </cell>
          <cell r="I25">
            <v>2.720783</v>
          </cell>
          <cell r="J25">
            <v>2.596152</v>
          </cell>
          <cell r="K25">
            <v>2.7975699999999999</v>
          </cell>
          <cell r="L25">
            <v>0</v>
          </cell>
          <cell r="M25">
            <v>0</v>
          </cell>
          <cell r="N25">
            <v>0</v>
          </cell>
          <cell r="O25">
            <v>0</v>
          </cell>
          <cell r="P25">
            <v>0</v>
          </cell>
          <cell r="Q25">
            <v>0</v>
          </cell>
          <cell r="AJ25">
            <v>63.988379056999996</v>
          </cell>
        </row>
        <row r="28">
          <cell r="F28" t="str">
            <v>JAN</v>
          </cell>
          <cell r="G28" t="str">
            <v>FEV</v>
          </cell>
          <cell r="H28" t="str">
            <v>MAR</v>
          </cell>
          <cell r="I28" t="str">
            <v>ABR</v>
          </cell>
          <cell r="J28" t="str">
            <v>MAI</v>
          </cell>
          <cell r="K28" t="str">
            <v>JUN</v>
          </cell>
          <cell r="L28" t="str">
            <v>JUL</v>
          </cell>
          <cell r="M28" t="str">
            <v>AGO</v>
          </cell>
          <cell r="N28" t="str">
            <v>SET</v>
          </cell>
          <cell r="O28" t="str">
            <v>OUT</v>
          </cell>
          <cell r="P28" t="str">
            <v>NOV</v>
          </cell>
          <cell r="Q28" t="str">
            <v>DEZ</v>
          </cell>
          <cell r="AJ28">
            <v>0</v>
          </cell>
        </row>
        <row r="29">
          <cell r="D29" t="str">
            <v>ef_HIDR</v>
          </cell>
          <cell r="F29">
            <v>7712250.9790000003</v>
          </cell>
          <cell r="G29">
            <v>7723055.0659999996</v>
          </cell>
          <cell r="H29">
            <v>7723636.2359999996</v>
          </cell>
          <cell r="I29">
            <v>7760296.9040000001</v>
          </cell>
          <cell r="J29">
            <v>7970478.7939999998</v>
          </cell>
          <cell r="K29">
            <v>7908896.9639999997</v>
          </cell>
          <cell r="L29">
            <v>0</v>
          </cell>
          <cell r="M29">
            <v>0</v>
          </cell>
          <cell r="N29">
            <v>0</v>
          </cell>
          <cell r="O29">
            <v>0</v>
          </cell>
          <cell r="P29">
            <v>0</v>
          </cell>
          <cell r="Q29">
            <v>0</v>
          </cell>
          <cell r="AJ29">
            <v>92343046.773000002</v>
          </cell>
        </row>
        <row r="31">
          <cell r="D31" t="str">
            <v>ef_CTO</v>
          </cell>
          <cell r="F31">
            <v>132479.655</v>
          </cell>
          <cell r="G31">
            <v>132864.83100000001</v>
          </cell>
          <cell r="H31">
            <v>132977.59</v>
          </cell>
          <cell r="I31">
            <v>134065.853</v>
          </cell>
          <cell r="J31">
            <v>135031.28200000001</v>
          </cell>
          <cell r="K31">
            <v>135706.592</v>
          </cell>
          <cell r="L31">
            <v>0</v>
          </cell>
          <cell r="M31">
            <v>0</v>
          </cell>
          <cell r="N31">
            <v>0</v>
          </cell>
          <cell r="O31">
            <v>0</v>
          </cell>
          <cell r="P31">
            <v>0</v>
          </cell>
          <cell r="Q31">
            <v>0</v>
          </cell>
          <cell r="AJ31">
            <v>1541220.2439999999</v>
          </cell>
        </row>
        <row r="32">
          <cell r="D32" t="str">
            <v>ef_CCG</v>
          </cell>
          <cell r="F32">
            <v>1465231.0530000001</v>
          </cell>
          <cell r="G32">
            <v>1469903.7849999999</v>
          </cell>
          <cell r="H32">
            <v>1478247.4920000001</v>
          </cell>
          <cell r="I32">
            <v>1489725.7150000001</v>
          </cell>
          <cell r="J32">
            <v>1497915.9140000001</v>
          </cell>
          <cell r="K32">
            <v>1502746.7409999999</v>
          </cell>
          <cell r="L32">
            <v>0</v>
          </cell>
          <cell r="M32">
            <v>0</v>
          </cell>
          <cell r="N32">
            <v>0</v>
          </cell>
          <cell r="O32">
            <v>0</v>
          </cell>
          <cell r="P32">
            <v>0</v>
          </cell>
          <cell r="Q32">
            <v>0</v>
          </cell>
          <cell r="AJ32">
            <v>17674613.206999999</v>
          </cell>
        </row>
        <row r="33">
          <cell r="D33" t="str">
            <v>ef_CBR</v>
          </cell>
          <cell r="F33">
            <v>347930.71799999999</v>
          </cell>
          <cell r="G33">
            <v>338627.27100000001</v>
          </cell>
          <cell r="H33">
            <v>334782.94200000004</v>
          </cell>
          <cell r="I33">
            <v>345129.95300000004</v>
          </cell>
          <cell r="J33">
            <v>349795.55499999999</v>
          </cell>
          <cell r="K33">
            <v>359791.05200000003</v>
          </cell>
          <cell r="L33">
            <v>0</v>
          </cell>
          <cell r="M33">
            <v>0</v>
          </cell>
          <cell r="N33">
            <v>0</v>
          </cell>
          <cell r="O33">
            <v>0</v>
          </cell>
          <cell r="P33">
            <v>0</v>
          </cell>
          <cell r="Q33">
            <v>0</v>
          </cell>
          <cell r="AJ33">
            <v>4233797.17</v>
          </cell>
        </row>
        <row r="34">
          <cell r="F34">
            <v>347624.36499999999</v>
          </cell>
          <cell r="G34">
            <v>338320.91800000001</v>
          </cell>
          <cell r="H34">
            <v>334470.03100000002</v>
          </cell>
          <cell r="I34">
            <v>344817.04200000002</v>
          </cell>
          <cell r="J34">
            <v>349482.64399999997</v>
          </cell>
          <cell r="K34">
            <v>359478.141</v>
          </cell>
          <cell r="L34">
            <v>0</v>
          </cell>
          <cell r="M34">
            <v>0</v>
          </cell>
          <cell r="N34">
            <v>0</v>
          </cell>
          <cell r="O34">
            <v>0</v>
          </cell>
          <cell r="P34">
            <v>0</v>
          </cell>
          <cell r="Q34">
            <v>0</v>
          </cell>
          <cell r="AJ34">
            <v>4230186.3960000006</v>
          </cell>
        </row>
        <row r="35">
          <cell r="F35">
            <v>306.35300000000001</v>
          </cell>
          <cell r="G35">
            <v>306.35300000000001</v>
          </cell>
          <cell r="H35">
            <v>312.911</v>
          </cell>
          <cell r="I35">
            <v>312.911</v>
          </cell>
          <cell r="J35">
            <v>312.911</v>
          </cell>
          <cell r="K35">
            <v>312.911</v>
          </cell>
          <cell r="L35">
            <v>0</v>
          </cell>
          <cell r="M35">
            <v>0</v>
          </cell>
          <cell r="N35">
            <v>0</v>
          </cell>
          <cell r="O35">
            <v>0</v>
          </cell>
          <cell r="P35">
            <v>0</v>
          </cell>
          <cell r="Q35">
            <v>0</v>
          </cell>
          <cell r="AJ35">
            <v>3610.7740000000003</v>
          </cell>
        </row>
        <row r="36">
          <cell r="D36" t="str">
            <v>ef_CSB</v>
          </cell>
          <cell r="F36">
            <v>1559587.594</v>
          </cell>
          <cell r="G36">
            <v>1566458.969</v>
          </cell>
          <cell r="H36">
            <v>1570542.943</v>
          </cell>
          <cell r="I36">
            <v>1581967.4890000001</v>
          </cell>
          <cell r="J36">
            <v>1594594.42</v>
          </cell>
          <cell r="K36">
            <v>1616076.77</v>
          </cell>
          <cell r="L36">
            <v>0</v>
          </cell>
          <cell r="M36">
            <v>0</v>
          </cell>
          <cell r="N36">
            <v>0</v>
          </cell>
          <cell r="O36">
            <v>0</v>
          </cell>
          <cell r="P36">
            <v>0</v>
          </cell>
          <cell r="Q36">
            <v>0</v>
          </cell>
          <cell r="AJ36">
            <v>18378245.670000006</v>
          </cell>
        </row>
        <row r="37">
          <cell r="D37" t="str">
            <v>ef_CSN</v>
          </cell>
          <cell r="F37">
            <v>2482728.2080000001</v>
          </cell>
          <cell r="G37">
            <v>2480768.7829999998</v>
          </cell>
          <cell r="H37">
            <v>2476889.2560000001</v>
          </cell>
          <cell r="I37">
            <v>2489736.4020000002</v>
          </cell>
          <cell r="J37">
            <v>2505706.2719999999</v>
          </cell>
          <cell r="K37">
            <v>2519741.9780000001</v>
          </cell>
          <cell r="L37">
            <v>0</v>
          </cell>
          <cell r="M37">
            <v>0</v>
          </cell>
          <cell r="N37">
            <v>0</v>
          </cell>
          <cell r="O37">
            <v>0</v>
          </cell>
          <cell r="P37">
            <v>0</v>
          </cell>
          <cell r="Q37">
            <v>0</v>
          </cell>
          <cell r="AJ37">
            <v>29390460.408999998</v>
          </cell>
        </row>
        <row r="38">
          <cell r="F38">
            <v>2467506.2650000001</v>
          </cell>
          <cell r="G38">
            <v>2465546.84</v>
          </cell>
          <cell r="H38">
            <v>2459950.514</v>
          </cell>
          <cell r="I38">
            <v>2472797.66</v>
          </cell>
          <cell r="J38">
            <v>2488767.5299999998</v>
          </cell>
          <cell r="K38">
            <v>2502803.236</v>
          </cell>
          <cell r="L38">
            <v>0</v>
          </cell>
          <cell r="M38">
            <v>0</v>
          </cell>
          <cell r="N38">
            <v>0</v>
          </cell>
          <cell r="O38">
            <v>0</v>
          </cell>
          <cell r="P38">
            <v>0</v>
          </cell>
          <cell r="Q38">
            <v>0</v>
          </cell>
          <cell r="AJ38">
            <v>29208715.750999998</v>
          </cell>
        </row>
        <row r="39">
          <cell r="F39">
            <v>15221.942999999999</v>
          </cell>
          <cell r="G39">
            <v>15221.942999999999</v>
          </cell>
          <cell r="H39">
            <v>16938.741999999998</v>
          </cell>
          <cell r="I39">
            <v>16938.741999999998</v>
          </cell>
          <cell r="J39">
            <v>16938.741999999998</v>
          </cell>
          <cell r="K39">
            <v>16938.741999999998</v>
          </cell>
          <cell r="L39">
            <v>0</v>
          </cell>
          <cell r="M39">
            <v>0</v>
          </cell>
          <cell r="N39">
            <v>0</v>
          </cell>
          <cell r="O39">
            <v>0</v>
          </cell>
          <cell r="P39">
            <v>0</v>
          </cell>
          <cell r="Q39">
            <v>0</v>
          </cell>
          <cell r="AJ39">
            <v>181744.658</v>
          </cell>
        </row>
        <row r="40">
          <cell r="D40" t="str">
            <v>ef_TG</v>
          </cell>
          <cell r="F40">
            <v>198063.75899999999</v>
          </cell>
          <cell r="G40">
            <v>198817.46600000001</v>
          </cell>
          <cell r="H40">
            <v>199007.47400000002</v>
          </cell>
          <cell r="I40">
            <v>200059.12800000003</v>
          </cell>
          <cell r="J40">
            <v>201040.37</v>
          </cell>
          <cell r="K40">
            <v>202311.62599999999</v>
          </cell>
          <cell r="L40">
            <v>0</v>
          </cell>
          <cell r="M40">
            <v>0</v>
          </cell>
          <cell r="N40">
            <v>0</v>
          </cell>
          <cell r="O40">
            <v>0</v>
          </cell>
          <cell r="P40">
            <v>0</v>
          </cell>
          <cell r="Q40">
            <v>0</v>
          </cell>
          <cell r="AJ40">
            <v>2419387.2030000002</v>
          </cell>
        </row>
        <row r="41">
          <cell r="F41">
            <v>86554.513999999996</v>
          </cell>
          <cell r="G41">
            <v>86971.707999999999</v>
          </cell>
          <cell r="H41">
            <v>87078.797000000006</v>
          </cell>
          <cell r="I41">
            <v>87552.581000000006</v>
          </cell>
          <cell r="J41">
            <v>88110.267999999996</v>
          </cell>
          <cell r="K41">
            <v>88548.941999999995</v>
          </cell>
          <cell r="L41">
            <v>0</v>
          </cell>
          <cell r="M41">
            <v>0</v>
          </cell>
          <cell r="N41">
            <v>0</v>
          </cell>
          <cell r="O41">
            <v>0</v>
          </cell>
          <cell r="P41">
            <v>0</v>
          </cell>
          <cell r="Q41">
            <v>0</v>
          </cell>
          <cell r="AJ41">
            <v>1060015.6270000001</v>
          </cell>
        </row>
        <row r="42">
          <cell r="F42">
            <v>1748.6089999999999</v>
          </cell>
          <cell r="G42">
            <v>1785.4059999999999</v>
          </cell>
          <cell r="H42">
            <v>1785.857</v>
          </cell>
          <cell r="I42">
            <v>1804.8389999999999</v>
          </cell>
          <cell r="J42">
            <v>1819.5219999999999</v>
          </cell>
          <cell r="K42">
            <v>1812.627</v>
          </cell>
          <cell r="L42">
            <v>0</v>
          </cell>
          <cell r="M42">
            <v>0</v>
          </cell>
          <cell r="N42">
            <v>0</v>
          </cell>
          <cell r="O42">
            <v>0</v>
          </cell>
          <cell r="P42">
            <v>0</v>
          </cell>
          <cell r="Q42">
            <v>0</v>
          </cell>
          <cell r="AJ42">
            <v>20937.946</v>
          </cell>
        </row>
        <row r="43">
          <cell r="F43">
            <v>109760.636</v>
          </cell>
          <cell r="G43">
            <v>110060.352</v>
          </cell>
          <cell r="H43">
            <v>110142.82</v>
          </cell>
          <cell r="I43">
            <v>110701.708</v>
          </cell>
          <cell r="J43">
            <v>111110.58</v>
          </cell>
          <cell r="K43">
            <v>111950.057</v>
          </cell>
          <cell r="L43">
            <v>0</v>
          </cell>
          <cell r="M43">
            <v>0</v>
          </cell>
          <cell r="N43">
            <v>0</v>
          </cell>
          <cell r="O43">
            <v>0</v>
          </cell>
          <cell r="P43">
            <v>0</v>
          </cell>
          <cell r="Q43">
            <v>0</v>
          </cell>
          <cell r="AJ43">
            <v>1338433.6299999999</v>
          </cell>
        </row>
        <row r="44">
          <cell r="D44" t="str">
            <v>ef_CPG</v>
          </cell>
          <cell r="F44">
            <v>2781938.4026204995</v>
          </cell>
          <cell r="G44">
            <v>2799818.2133663404</v>
          </cell>
          <cell r="H44">
            <v>2885040.2907846002</v>
          </cell>
          <cell r="I44">
            <v>2801052.3504860406</v>
          </cell>
          <cell r="J44">
            <v>2772907.6526019396</v>
          </cell>
          <cell r="K44">
            <v>2735330.1728411601</v>
          </cell>
          <cell r="L44">
            <v>0</v>
          </cell>
          <cell r="M44">
            <v>0</v>
          </cell>
          <cell r="N44">
            <v>0</v>
          </cell>
          <cell r="O44">
            <v>0</v>
          </cell>
          <cell r="P44">
            <v>0</v>
          </cell>
          <cell r="Q44">
            <v>0</v>
          </cell>
          <cell r="AJ44">
            <v>31024483.93254194</v>
          </cell>
        </row>
        <row r="45">
          <cell r="F45">
            <v>2762646.1781412796</v>
          </cell>
          <cell r="G45">
            <v>2799818.2133663404</v>
          </cell>
          <cell r="H45">
            <v>2804351.1294297203</v>
          </cell>
          <cell r="I45">
            <v>2784442.3506269804</v>
          </cell>
          <cell r="J45">
            <v>2755593.9929999998</v>
          </cell>
          <cell r="K45">
            <v>2735330.1728411601</v>
          </cell>
          <cell r="L45">
            <v>0</v>
          </cell>
          <cell r="M45">
            <v>0</v>
          </cell>
          <cell r="N45">
            <v>0</v>
          </cell>
          <cell r="O45">
            <v>0</v>
          </cell>
          <cell r="P45">
            <v>0</v>
          </cell>
          <cell r="Q45">
            <v>0</v>
          </cell>
          <cell r="AJ45">
            <v>30635748.682858154</v>
          </cell>
        </row>
        <row r="46">
          <cell r="F46">
            <v>0</v>
          </cell>
          <cell r="G46">
            <v>0</v>
          </cell>
          <cell r="H46">
            <v>0</v>
          </cell>
          <cell r="I46">
            <v>0</v>
          </cell>
          <cell r="J46">
            <v>0</v>
          </cell>
          <cell r="K46">
            <v>0</v>
          </cell>
          <cell r="L46">
            <v>0</v>
          </cell>
          <cell r="M46">
            <v>0</v>
          </cell>
          <cell r="N46">
            <v>0</v>
          </cell>
          <cell r="O46">
            <v>0</v>
          </cell>
          <cell r="P46">
            <v>0</v>
          </cell>
          <cell r="Q46">
            <v>0</v>
          </cell>
          <cell r="AJ46">
            <v>0</v>
          </cell>
        </row>
        <row r="47">
          <cell r="F47">
            <v>0</v>
          </cell>
          <cell r="G47">
            <v>0</v>
          </cell>
          <cell r="H47">
            <v>80689.161354880009</v>
          </cell>
          <cell r="I47">
            <v>0</v>
          </cell>
          <cell r="J47">
            <v>0</v>
          </cell>
          <cell r="K47">
            <v>0</v>
          </cell>
          <cell r="L47">
            <v>0</v>
          </cell>
          <cell r="M47">
            <v>0</v>
          </cell>
          <cell r="N47">
            <v>0</v>
          </cell>
          <cell r="O47">
            <v>0</v>
          </cell>
          <cell r="P47">
            <v>0</v>
          </cell>
          <cell r="Q47">
            <v>0</v>
          </cell>
          <cell r="AJ47">
            <v>253646.24178183998</v>
          </cell>
        </row>
        <row r="48">
          <cell r="F48">
            <v>19292.224479220004</v>
          </cell>
          <cell r="G48">
            <v>0</v>
          </cell>
          <cell r="H48">
            <v>0</v>
          </cell>
          <cell r="I48">
            <v>16609.999859060001</v>
          </cell>
          <cell r="J48">
            <v>17313.659601939999</v>
          </cell>
          <cell r="K48">
            <v>0</v>
          </cell>
          <cell r="L48">
            <v>0</v>
          </cell>
          <cell r="M48">
            <v>0</v>
          </cell>
          <cell r="N48">
            <v>0</v>
          </cell>
          <cell r="O48">
            <v>0</v>
          </cell>
          <cell r="P48">
            <v>0</v>
          </cell>
          <cell r="Q48">
            <v>0</v>
          </cell>
          <cell r="AJ48">
            <v>135089.00790194</v>
          </cell>
        </row>
        <row r="49">
          <cell r="D49" t="str">
            <v>ef_CTG</v>
          </cell>
          <cell r="F49">
            <v>1612028.422</v>
          </cell>
          <cell r="G49">
            <v>1550403.8149999999</v>
          </cell>
          <cell r="H49">
            <v>1470739.986</v>
          </cell>
          <cell r="I49">
            <v>1455457.929</v>
          </cell>
          <cell r="J49">
            <v>1489919.621</v>
          </cell>
          <cell r="K49">
            <v>1477020.33</v>
          </cell>
          <cell r="L49">
            <v>0</v>
          </cell>
          <cell r="M49">
            <v>0</v>
          </cell>
          <cell r="N49">
            <v>0</v>
          </cell>
          <cell r="O49">
            <v>0</v>
          </cell>
          <cell r="P49">
            <v>0</v>
          </cell>
          <cell r="Q49">
            <v>0</v>
          </cell>
          <cell r="AJ49">
            <v>20263769.001999997</v>
          </cell>
        </row>
        <row r="50">
          <cell r="F50">
            <v>1612028.422</v>
          </cell>
          <cell r="G50">
            <v>1550403.8149999999</v>
          </cell>
          <cell r="H50">
            <v>1470739.986</v>
          </cell>
          <cell r="I50">
            <v>1455457.929</v>
          </cell>
          <cell r="J50">
            <v>1489919.621</v>
          </cell>
          <cell r="K50">
            <v>1477020.33</v>
          </cell>
          <cell r="L50">
            <v>0</v>
          </cell>
          <cell r="M50">
            <v>0</v>
          </cell>
          <cell r="N50">
            <v>0</v>
          </cell>
          <cell r="O50">
            <v>0</v>
          </cell>
          <cell r="P50">
            <v>0</v>
          </cell>
          <cell r="Q50">
            <v>0</v>
          </cell>
          <cell r="AJ50">
            <v>20263769.001999997</v>
          </cell>
        </row>
        <row r="51">
          <cell r="F51">
            <v>0</v>
          </cell>
          <cell r="G51">
            <v>0</v>
          </cell>
          <cell r="H51">
            <v>0</v>
          </cell>
          <cell r="I51">
            <v>0</v>
          </cell>
          <cell r="J51">
            <v>0</v>
          </cell>
          <cell r="K51">
            <v>0</v>
          </cell>
          <cell r="L51">
            <v>0</v>
          </cell>
          <cell r="M51">
            <v>0</v>
          </cell>
          <cell r="N51">
            <v>0</v>
          </cell>
          <cell r="O51">
            <v>0</v>
          </cell>
          <cell r="P51">
            <v>0</v>
          </cell>
          <cell r="Q51">
            <v>0</v>
          </cell>
          <cell r="AJ51">
            <v>0</v>
          </cell>
        </row>
        <row r="54">
          <cell r="F54" t="str">
            <v>JAN</v>
          </cell>
          <cell r="G54" t="str">
            <v>FEV</v>
          </cell>
          <cell r="H54" t="str">
            <v>MAR</v>
          </cell>
          <cell r="I54" t="str">
            <v>ABR</v>
          </cell>
          <cell r="J54" t="str">
            <v>MAI</v>
          </cell>
          <cell r="K54" t="str">
            <v>JUN</v>
          </cell>
          <cell r="L54" t="str">
            <v>JUL</v>
          </cell>
          <cell r="M54" t="str">
            <v>AGO</v>
          </cell>
          <cell r="N54" t="str">
            <v>SET</v>
          </cell>
          <cell r="O54" t="str">
            <v>OUT</v>
          </cell>
          <cell r="P54" t="str">
            <v>NOV</v>
          </cell>
          <cell r="Q54" t="str">
            <v>DEZ</v>
          </cell>
        </row>
        <row r="55">
          <cell r="D55" t="str">
            <v>ev_HIDR</v>
          </cell>
        </row>
        <row r="57">
          <cell r="D57" t="str">
            <v>ev_CTO</v>
          </cell>
          <cell r="F57">
            <v>0</v>
          </cell>
          <cell r="G57">
            <v>0</v>
          </cell>
          <cell r="H57">
            <v>0</v>
          </cell>
          <cell r="I57">
            <v>0</v>
          </cell>
          <cell r="J57">
            <v>0</v>
          </cell>
          <cell r="K57">
            <v>0</v>
          </cell>
          <cell r="L57">
            <v>0</v>
          </cell>
          <cell r="M57">
            <v>0</v>
          </cell>
          <cell r="N57">
            <v>0</v>
          </cell>
          <cell r="O57">
            <v>0</v>
          </cell>
          <cell r="P57">
            <v>0</v>
          </cell>
          <cell r="Q57">
            <v>0</v>
          </cell>
          <cell r="AJ57">
            <v>67158.676999999996</v>
          </cell>
        </row>
        <row r="58">
          <cell r="D58" t="str">
            <v>ev_CCG</v>
          </cell>
          <cell r="F58">
            <v>446432.114</v>
          </cell>
          <cell r="G58">
            <v>319154.28399999999</v>
          </cell>
          <cell r="H58">
            <v>559571.63300000003</v>
          </cell>
          <cell r="I58">
            <v>53876.794000000002</v>
          </cell>
          <cell r="J58">
            <v>131659.44099999999</v>
          </cell>
          <cell r="K58">
            <v>1139773.834</v>
          </cell>
          <cell r="L58">
            <v>0</v>
          </cell>
          <cell r="M58">
            <v>0</v>
          </cell>
          <cell r="N58">
            <v>0</v>
          </cell>
          <cell r="O58">
            <v>0</v>
          </cell>
          <cell r="P58">
            <v>0</v>
          </cell>
          <cell r="Q58">
            <v>0</v>
          </cell>
          <cell r="AJ58">
            <v>11112328.201000001</v>
          </cell>
        </row>
        <row r="59">
          <cell r="D59" t="str">
            <v>ev_CBR</v>
          </cell>
          <cell r="F59">
            <v>49214.267</v>
          </cell>
          <cell r="G59">
            <v>73697.167000000001</v>
          </cell>
          <cell r="H59">
            <v>102091.49400000001</v>
          </cell>
          <cell r="I59">
            <v>62022.565999999999</v>
          </cell>
          <cell r="J59">
            <v>86934.343999999997</v>
          </cell>
          <cell r="K59">
            <v>199422.25099999999</v>
          </cell>
          <cell r="L59">
            <v>0</v>
          </cell>
          <cell r="M59">
            <v>0</v>
          </cell>
          <cell r="N59">
            <v>0</v>
          </cell>
          <cell r="O59">
            <v>0</v>
          </cell>
          <cell r="P59">
            <v>0</v>
          </cell>
          <cell r="Q59">
            <v>0</v>
          </cell>
          <cell r="AJ59">
            <v>1668715.8350000002</v>
          </cell>
        </row>
        <row r="60">
          <cell r="D60" t="str">
            <v>ev_CSB</v>
          </cell>
          <cell r="F60">
            <v>691701.87600000005</v>
          </cell>
          <cell r="G60">
            <v>514230.07199999999</v>
          </cell>
          <cell r="H60">
            <v>604989.36300000001</v>
          </cell>
          <cell r="I60">
            <v>19473.016</v>
          </cell>
          <cell r="J60">
            <v>820275.44900000002</v>
          </cell>
          <cell r="K60">
            <v>2735550.4879999999</v>
          </cell>
          <cell r="L60">
            <v>0</v>
          </cell>
          <cell r="M60">
            <v>0</v>
          </cell>
          <cell r="N60">
            <v>0</v>
          </cell>
          <cell r="O60">
            <v>0</v>
          </cell>
          <cell r="P60">
            <v>0</v>
          </cell>
          <cell r="Q60">
            <v>0</v>
          </cell>
          <cell r="AJ60">
            <v>24704081.948999997</v>
          </cell>
        </row>
        <row r="61">
          <cell r="D61" t="str">
            <v>ev_CSN</v>
          </cell>
          <cell r="F61">
            <v>2053645.341</v>
          </cell>
          <cell r="G61">
            <v>1813739.632</v>
          </cell>
          <cell r="H61">
            <v>2290768.4179999996</v>
          </cell>
          <cell r="I61">
            <v>2312354.48</v>
          </cell>
          <cell r="J61">
            <v>3033711.8229999999</v>
          </cell>
          <cell r="K61">
            <v>2955536.2039999999</v>
          </cell>
          <cell r="L61">
            <v>0</v>
          </cell>
          <cell r="M61">
            <v>0</v>
          </cell>
          <cell r="N61">
            <v>0</v>
          </cell>
          <cell r="O61">
            <v>0</v>
          </cell>
          <cell r="P61">
            <v>0</v>
          </cell>
          <cell r="Q61">
            <v>0</v>
          </cell>
          <cell r="AJ61">
            <v>25562111.432999998</v>
          </cell>
        </row>
        <row r="62">
          <cell r="F62">
            <v>2053645.341</v>
          </cell>
          <cell r="G62">
            <v>1813739.632</v>
          </cell>
          <cell r="H62">
            <v>2183357.0129999998</v>
          </cell>
          <cell r="I62">
            <v>2312354.48</v>
          </cell>
          <cell r="J62">
            <v>3033711.8229999999</v>
          </cell>
          <cell r="K62">
            <v>2955536.2039999999</v>
          </cell>
          <cell r="L62">
            <v>0</v>
          </cell>
          <cell r="M62">
            <v>0</v>
          </cell>
          <cell r="N62">
            <v>0</v>
          </cell>
          <cell r="O62">
            <v>0</v>
          </cell>
          <cell r="P62">
            <v>0</v>
          </cell>
          <cell r="Q62">
            <v>0</v>
          </cell>
          <cell r="AJ62">
            <v>25458346.175000001</v>
          </cell>
        </row>
        <row r="63">
          <cell r="F63">
            <v>0</v>
          </cell>
          <cell r="G63">
            <v>0</v>
          </cell>
          <cell r="H63">
            <v>107411.405</v>
          </cell>
          <cell r="I63">
            <v>0</v>
          </cell>
          <cell r="J63">
            <v>0</v>
          </cell>
          <cell r="K63">
            <v>0</v>
          </cell>
          <cell r="L63">
            <v>0</v>
          </cell>
          <cell r="M63">
            <v>0</v>
          </cell>
          <cell r="N63">
            <v>0</v>
          </cell>
          <cell r="O63">
            <v>0</v>
          </cell>
          <cell r="P63">
            <v>0</v>
          </cell>
          <cell r="Q63">
            <v>0</v>
          </cell>
          <cell r="AJ63">
            <v>103765.25799999999</v>
          </cell>
        </row>
        <row r="64">
          <cell r="D64" t="str">
            <v>ev_TG</v>
          </cell>
          <cell r="F64">
            <v>77444.084999999992</v>
          </cell>
          <cell r="G64">
            <v>52678.789999999994</v>
          </cell>
          <cell r="H64">
            <v>50007.611000000004</v>
          </cell>
          <cell r="I64">
            <v>16536.490000000002</v>
          </cell>
          <cell r="J64">
            <v>116587.147</v>
          </cell>
          <cell r="K64">
            <v>47349.113000000005</v>
          </cell>
          <cell r="L64">
            <v>0</v>
          </cell>
          <cell r="M64">
            <v>0</v>
          </cell>
          <cell r="N64">
            <v>0</v>
          </cell>
          <cell r="O64">
            <v>0</v>
          </cell>
          <cell r="P64">
            <v>0</v>
          </cell>
          <cell r="Q64">
            <v>0</v>
          </cell>
          <cell r="AJ64">
            <v>681580.83400000003</v>
          </cell>
        </row>
        <row r="65">
          <cell r="F65">
            <v>23356.053</v>
          </cell>
          <cell r="G65">
            <v>22949.710999999999</v>
          </cell>
          <cell r="H65">
            <v>29630.618999999999</v>
          </cell>
          <cell r="I65">
            <v>16536.490000000002</v>
          </cell>
          <cell r="J65">
            <v>32106.159</v>
          </cell>
          <cell r="K65">
            <v>27805.216</v>
          </cell>
          <cell r="L65">
            <v>0</v>
          </cell>
          <cell r="M65">
            <v>0</v>
          </cell>
          <cell r="N65">
            <v>0</v>
          </cell>
          <cell r="O65">
            <v>0</v>
          </cell>
          <cell r="P65">
            <v>0</v>
          </cell>
          <cell r="Q65">
            <v>0</v>
          </cell>
          <cell r="AJ65">
            <v>300655.31099999999</v>
          </cell>
        </row>
        <row r="66">
          <cell r="F66">
            <v>0</v>
          </cell>
          <cell r="G66">
            <v>775.49300000000005</v>
          </cell>
          <cell r="H66">
            <v>6370.98</v>
          </cell>
          <cell r="I66">
            <v>0</v>
          </cell>
          <cell r="J66">
            <v>786.08399999999995</v>
          </cell>
          <cell r="K66">
            <v>4321.777</v>
          </cell>
          <cell r="L66">
            <v>0</v>
          </cell>
          <cell r="M66">
            <v>0</v>
          </cell>
          <cell r="N66">
            <v>0</v>
          </cell>
          <cell r="O66">
            <v>0</v>
          </cell>
          <cell r="P66">
            <v>0</v>
          </cell>
          <cell r="Q66">
            <v>0</v>
          </cell>
          <cell r="AJ66">
            <v>32676.981</v>
          </cell>
        </row>
        <row r="67">
          <cell r="F67">
            <v>54088.031999999999</v>
          </cell>
          <cell r="G67">
            <v>28953.585999999999</v>
          </cell>
          <cell r="H67">
            <v>14006.012000000001</v>
          </cell>
          <cell r="I67">
            <v>0</v>
          </cell>
          <cell r="J67">
            <v>83694.903999999995</v>
          </cell>
          <cell r="K67">
            <v>15222.12</v>
          </cell>
          <cell r="L67">
            <v>0</v>
          </cell>
          <cell r="M67">
            <v>0</v>
          </cell>
          <cell r="N67">
            <v>0</v>
          </cell>
          <cell r="O67">
            <v>0</v>
          </cell>
          <cell r="P67">
            <v>0</v>
          </cell>
          <cell r="Q67">
            <v>0</v>
          </cell>
          <cell r="AJ67">
            <v>348248.54200000002</v>
          </cell>
        </row>
        <row r="68">
          <cell r="D68" t="str">
            <v>ev_CPG</v>
          </cell>
          <cell r="F68">
            <v>991483.74302892003</v>
          </cell>
          <cell r="G68">
            <v>841095.69520248007</v>
          </cell>
          <cell r="H68">
            <v>879082.26674052002</v>
          </cell>
          <cell r="I68">
            <v>856242.99242328003</v>
          </cell>
          <cell r="J68">
            <v>1292475.0859999999</v>
          </cell>
          <cell r="K68">
            <v>1464212.9493588</v>
          </cell>
          <cell r="L68">
            <v>0</v>
          </cell>
          <cell r="M68">
            <v>0</v>
          </cell>
          <cell r="N68">
            <v>0</v>
          </cell>
          <cell r="O68">
            <v>0</v>
          </cell>
          <cell r="P68">
            <v>0</v>
          </cell>
          <cell r="Q68">
            <v>0</v>
          </cell>
          <cell r="AJ68">
            <v>15962404.622923898</v>
          </cell>
        </row>
        <row r="69">
          <cell r="F69">
            <v>991483.74302892003</v>
          </cell>
          <cell r="G69">
            <v>841095.69520248007</v>
          </cell>
          <cell r="H69">
            <v>871197.53221554006</v>
          </cell>
          <cell r="I69">
            <v>856242.99242328003</v>
          </cell>
          <cell r="J69">
            <v>1292475.0859999999</v>
          </cell>
          <cell r="K69">
            <v>1464212.9493588</v>
          </cell>
          <cell r="L69">
            <v>0</v>
          </cell>
          <cell r="M69">
            <v>0</v>
          </cell>
          <cell r="N69">
            <v>0</v>
          </cell>
          <cell r="O69">
            <v>0</v>
          </cell>
          <cell r="P69">
            <v>0</v>
          </cell>
          <cell r="Q69">
            <v>0</v>
          </cell>
          <cell r="AJ69">
            <v>15727297.463229841</v>
          </cell>
        </row>
        <row r="70">
          <cell r="F70">
            <v>0</v>
          </cell>
          <cell r="G70">
            <v>0</v>
          </cell>
          <cell r="H70">
            <v>7884.7345249800046</v>
          </cell>
          <cell r="I70">
            <v>0</v>
          </cell>
          <cell r="J70">
            <v>0</v>
          </cell>
          <cell r="K70">
            <v>0</v>
          </cell>
          <cell r="L70">
            <v>0</v>
          </cell>
          <cell r="M70">
            <v>0</v>
          </cell>
          <cell r="N70">
            <v>0</v>
          </cell>
          <cell r="O70">
            <v>0</v>
          </cell>
          <cell r="P70">
            <v>0</v>
          </cell>
          <cell r="Q70">
            <v>0</v>
          </cell>
          <cell r="AJ70">
            <v>235107.15969405998</v>
          </cell>
        </row>
        <row r="71">
          <cell r="D71" t="str">
            <v>ev_CTG</v>
          </cell>
          <cell r="F71">
            <v>1524921.138</v>
          </cell>
          <cell r="G71">
            <v>1160563.996</v>
          </cell>
          <cell r="H71">
            <v>1288934.7960000001</v>
          </cell>
          <cell r="I71">
            <v>4068599.5809999998</v>
          </cell>
          <cell r="J71">
            <v>5101372.3820000002</v>
          </cell>
          <cell r="K71">
            <v>4899181.6459999997</v>
          </cell>
          <cell r="L71">
            <v>0</v>
          </cell>
          <cell r="M71">
            <v>0</v>
          </cell>
          <cell r="N71">
            <v>0</v>
          </cell>
          <cell r="O71">
            <v>0</v>
          </cell>
          <cell r="P71">
            <v>0</v>
          </cell>
          <cell r="Q71">
            <v>0</v>
          </cell>
          <cell r="AJ71">
            <v>38105128.050999999</v>
          </cell>
        </row>
        <row r="72">
          <cell r="F72">
            <v>1347755.53</v>
          </cell>
          <cell r="G72">
            <v>1003391.262</v>
          </cell>
          <cell r="H72">
            <v>976660.85699999996</v>
          </cell>
          <cell r="I72">
            <v>3876858.9709999999</v>
          </cell>
          <cell r="J72">
            <v>4886285.5080000004</v>
          </cell>
          <cell r="K72">
            <v>4689376.1679999996</v>
          </cell>
          <cell r="L72">
            <v>0</v>
          </cell>
          <cell r="M72">
            <v>0</v>
          </cell>
          <cell r="N72">
            <v>0</v>
          </cell>
          <cell r="O72">
            <v>0</v>
          </cell>
          <cell r="P72">
            <v>0</v>
          </cell>
          <cell r="Q72">
            <v>0</v>
          </cell>
          <cell r="AJ72">
            <v>37936524.983000003</v>
          </cell>
        </row>
        <row r="73">
          <cell r="F73">
            <v>177165.60800000001</v>
          </cell>
          <cell r="G73">
            <v>157172.734</v>
          </cell>
          <cell r="H73">
            <v>312273.93900000001</v>
          </cell>
          <cell r="I73">
            <v>191740.61</v>
          </cell>
          <cell r="J73">
            <v>215086.87400000001</v>
          </cell>
          <cell r="K73">
            <v>209805.478</v>
          </cell>
          <cell r="L73">
            <v>0</v>
          </cell>
          <cell r="M73">
            <v>0</v>
          </cell>
          <cell r="N73">
            <v>0</v>
          </cell>
          <cell r="O73">
            <v>0</v>
          </cell>
          <cell r="P73">
            <v>0</v>
          </cell>
          <cell r="Q73">
            <v>0</v>
          </cell>
          <cell r="AJ73">
            <v>168603.06800000003</v>
          </cell>
        </row>
        <row r="75">
          <cell r="D75" t="str">
            <v>ev_PRE</v>
          </cell>
          <cell r="F75">
            <v>3522368.9856130201</v>
          </cell>
          <cell r="G75">
            <v>3097083.4707780201</v>
          </cell>
          <cell r="H75">
            <v>2677448.1678491402</v>
          </cell>
          <cell r="I75">
            <v>3667219.5057028197</v>
          </cell>
          <cell r="J75">
            <v>2738396.3849999998</v>
          </cell>
          <cell r="K75">
            <v>2065063.2919999999</v>
          </cell>
          <cell r="L75">
            <v>1989420</v>
          </cell>
          <cell r="M75">
            <v>1932870</v>
          </cell>
          <cell r="N75">
            <v>1927150</v>
          </cell>
          <cell r="O75">
            <v>2136710</v>
          </cell>
          <cell r="P75">
            <v>2523070</v>
          </cell>
          <cell r="Q75">
            <v>2781380</v>
          </cell>
          <cell r="AJ75">
            <v>26188846.867999997</v>
          </cell>
        </row>
        <row r="77">
          <cell r="D77" t="str">
            <v>ev_IMP</v>
          </cell>
          <cell r="F77">
            <v>70239.767999999996</v>
          </cell>
          <cell r="G77">
            <v>197918.99301460001</v>
          </cell>
          <cell r="H77">
            <v>389235.80300000001</v>
          </cell>
          <cell r="I77">
            <v>0</v>
          </cell>
          <cell r="J77">
            <v>116881.00599999999</v>
          </cell>
          <cell r="K77">
            <v>388794.7426</v>
          </cell>
          <cell r="L77">
            <v>0</v>
          </cell>
          <cell r="M77">
            <v>0</v>
          </cell>
          <cell r="N77">
            <v>0</v>
          </cell>
          <cell r="O77">
            <v>0</v>
          </cell>
          <cell r="P77">
            <v>0</v>
          </cell>
          <cell r="Q77">
            <v>0</v>
          </cell>
          <cell r="AJ77">
            <v>7105488.8289999999</v>
          </cell>
        </row>
        <row r="78">
          <cell r="D78" t="str">
            <v>ev_CFG</v>
          </cell>
          <cell r="F78">
            <v>0</v>
          </cell>
          <cell r="G78">
            <v>10881.65</v>
          </cell>
          <cell r="H78">
            <v>17463.437699319999</v>
          </cell>
          <cell r="I78">
            <v>-10608.063969600002</v>
          </cell>
          <cell r="J78">
            <v>-12312.4215962</v>
          </cell>
          <cell r="K78">
            <v>-14412.819384879998</v>
          </cell>
          <cell r="L78">
            <v>0</v>
          </cell>
          <cell r="M78">
            <v>0</v>
          </cell>
          <cell r="N78">
            <v>0</v>
          </cell>
          <cell r="O78">
            <v>0</v>
          </cell>
          <cell r="P78">
            <v>0</v>
          </cell>
          <cell r="Q78">
            <v>0</v>
          </cell>
          <cell r="AJ78">
            <v>3141.9519995999999</v>
          </cell>
        </row>
        <row r="79">
          <cell r="D79" t="str">
            <v>ev_NV</v>
          </cell>
          <cell r="F79">
            <v>0</v>
          </cell>
          <cell r="G79">
            <v>0</v>
          </cell>
          <cell r="H79">
            <v>0</v>
          </cell>
          <cell r="I79">
            <v>35729.715992703997</v>
          </cell>
          <cell r="J79">
            <v>42920.499316136003</v>
          </cell>
          <cell r="K79">
            <v>29269.776969424001</v>
          </cell>
          <cell r="L79">
            <v>0</v>
          </cell>
          <cell r="M79">
            <v>0</v>
          </cell>
          <cell r="N79">
            <v>0</v>
          </cell>
          <cell r="O79">
            <v>0</v>
          </cell>
          <cell r="P79">
            <v>0</v>
          </cell>
          <cell r="Q79">
            <v>0</v>
          </cell>
          <cell r="AJ79">
            <v>38499.199999999997</v>
          </cell>
        </row>
        <row r="80">
          <cell r="D80" t="str">
            <v>ev_NVDSV</v>
          </cell>
          <cell r="F80">
            <v>7001.8668112456098</v>
          </cell>
          <cell r="G80">
            <v>9126.56884834218</v>
          </cell>
          <cell r="H80">
            <v>9737.3976565447101</v>
          </cell>
          <cell r="I80">
            <v>7839.5153928774298</v>
          </cell>
          <cell r="J80">
            <v>8338.7126157679304</v>
          </cell>
          <cell r="K80">
            <v>8938.9139312902207</v>
          </cell>
          <cell r="L80">
            <v>0</v>
          </cell>
          <cell r="M80">
            <v>0</v>
          </cell>
          <cell r="N80">
            <v>0</v>
          </cell>
          <cell r="O80">
            <v>0</v>
          </cell>
          <cell r="P80">
            <v>0</v>
          </cell>
          <cell r="Q80">
            <v>0</v>
          </cell>
          <cell r="AJ80">
            <v>91509.27778727343</v>
          </cell>
        </row>
        <row r="84">
          <cell r="D84" t="str">
            <v>cc_CTGg</v>
          </cell>
          <cell r="F84">
            <v>31210.098000000002</v>
          </cell>
          <cell r="G84">
            <v>23644.012000000002</v>
          </cell>
          <cell r="H84">
            <v>22754.321</v>
          </cell>
          <cell r="I84">
            <v>91532.483000000007</v>
          </cell>
          <cell r="J84">
            <v>114938.21200000001</v>
          </cell>
          <cell r="K84">
            <v>110732.41200000001</v>
          </cell>
          <cell r="L84">
            <v>0</v>
          </cell>
          <cell r="M84">
            <v>0</v>
          </cell>
          <cell r="N84">
            <v>0</v>
          </cell>
          <cell r="O84">
            <v>0</v>
          </cell>
          <cell r="P84">
            <v>0</v>
          </cell>
          <cell r="Q84">
            <v>0</v>
          </cell>
          <cell r="AJ84">
            <v>988214.07199999993</v>
          </cell>
        </row>
        <row r="85">
          <cell r="D85" t="str">
            <v>cc_CTOf</v>
          </cell>
          <cell r="F85">
            <v>0</v>
          </cell>
          <cell r="G85">
            <v>0</v>
          </cell>
          <cell r="H85">
            <v>0</v>
          </cell>
          <cell r="I85">
            <v>0</v>
          </cell>
          <cell r="J85">
            <v>0</v>
          </cell>
          <cell r="K85">
            <v>0</v>
          </cell>
          <cell r="L85">
            <v>0</v>
          </cell>
          <cell r="M85">
            <v>0</v>
          </cell>
          <cell r="N85">
            <v>0</v>
          </cell>
          <cell r="O85">
            <v>0</v>
          </cell>
          <cell r="P85">
            <v>0</v>
          </cell>
          <cell r="Q85">
            <v>0</v>
          </cell>
          <cell r="AJ85">
            <v>3831.2210000000005</v>
          </cell>
        </row>
        <row r="86">
          <cell r="D86" t="str">
            <v>cc_CCGf</v>
          </cell>
          <cell r="F86">
            <v>2233.5390000000002</v>
          </cell>
          <cell r="G86">
            <v>1252.5319999999999</v>
          </cell>
          <cell r="H86">
            <v>2816.7870000000003</v>
          </cell>
          <cell r="I86">
            <v>582.52099999999996</v>
          </cell>
          <cell r="J86">
            <v>4091.5880000000002</v>
          </cell>
          <cell r="K86">
            <v>34782.143000000004</v>
          </cell>
          <cell r="L86">
            <v>0</v>
          </cell>
          <cell r="M86">
            <v>0</v>
          </cell>
          <cell r="N86">
            <v>0</v>
          </cell>
          <cell r="O86">
            <v>0</v>
          </cell>
          <cell r="P86">
            <v>0</v>
          </cell>
          <cell r="Q86">
            <v>0</v>
          </cell>
          <cell r="AJ86">
            <v>173370.51800000001</v>
          </cell>
        </row>
        <row r="87">
          <cell r="D87" t="str">
            <v>cc_CCGg</v>
          </cell>
          <cell r="F87">
            <v>8397.3140000000003</v>
          </cell>
          <cell r="G87">
            <v>5924.4120000000012</v>
          </cell>
          <cell r="H87">
            <v>10297.693000000001</v>
          </cell>
          <cell r="I87">
            <v>1095.79</v>
          </cell>
          <cell r="J87">
            <v>137.87</v>
          </cell>
          <cell r="K87">
            <v>465.71600000000001</v>
          </cell>
          <cell r="L87">
            <v>0</v>
          </cell>
          <cell r="M87">
            <v>0</v>
          </cell>
          <cell r="N87">
            <v>0</v>
          </cell>
          <cell r="O87">
            <v>0</v>
          </cell>
          <cell r="P87">
            <v>0</v>
          </cell>
          <cell r="Q87">
            <v>0</v>
          </cell>
          <cell r="AJ87">
            <v>142083.65400000001</v>
          </cell>
        </row>
        <row r="88">
          <cell r="F88">
            <v>8397.3140000000003</v>
          </cell>
          <cell r="G88">
            <v>5924.4120000000012</v>
          </cell>
          <cell r="H88">
            <v>10297.693000000001</v>
          </cell>
          <cell r="I88">
            <v>1095.79</v>
          </cell>
          <cell r="J88">
            <v>0</v>
          </cell>
          <cell r="K88">
            <v>0</v>
          </cell>
          <cell r="L88">
            <v>0</v>
          </cell>
          <cell r="M88">
            <v>0</v>
          </cell>
          <cell r="N88">
            <v>0</v>
          </cell>
          <cell r="O88">
            <v>0</v>
          </cell>
          <cell r="P88">
            <v>0</v>
          </cell>
          <cell r="Q88">
            <v>0</v>
          </cell>
          <cell r="AJ88">
            <v>140127.28399999999</v>
          </cell>
        </row>
        <row r="89">
          <cell r="F89">
            <v>0</v>
          </cell>
          <cell r="G89">
            <v>0</v>
          </cell>
          <cell r="H89">
            <v>0</v>
          </cell>
          <cell r="I89">
            <v>0</v>
          </cell>
          <cell r="J89">
            <v>137.87</v>
          </cell>
          <cell r="K89">
            <v>465.71600000000001</v>
          </cell>
          <cell r="L89">
            <v>0</v>
          </cell>
          <cell r="M89">
            <v>0</v>
          </cell>
          <cell r="N89">
            <v>0</v>
          </cell>
          <cell r="O89">
            <v>0</v>
          </cell>
          <cell r="P89">
            <v>0</v>
          </cell>
          <cell r="Q89">
            <v>0</v>
          </cell>
          <cell r="AJ89">
            <v>1956.37</v>
          </cell>
        </row>
        <row r="90">
          <cell r="D90" t="str">
            <v>cc_CBRf</v>
          </cell>
          <cell r="F90">
            <v>6122.8370000000004</v>
          </cell>
          <cell r="G90">
            <v>5948.362000000001</v>
          </cell>
          <cell r="H90">
            <v>7031.06</v>
          </cell>
          <cell r="I90">
            <v>6101.665</v>
          </cell>
          <cell r="J90">
            <v>6678.6430000000009</v>
          </cell>
          <cell r="K90">
            <v>10363.736000000001</v>
          </cell>
          <cell r="L90">
            <v>0</v>
          </cell>
          <cell r="M90">
            <v>0</v>
          </cell>
          <cell r="N90">
            <v>0</v>
          </cell>
          <cell r="O90">
            <v>0</v>
          </cell>
          <cell r="P90">
            <v>0</v>
          </cell>
          <cell r="Q90">
            <v>0</v>
          </cell>
          <cell r="AJ90">
            <v>97006.412999999986</v>
          </cell>
        </row>
        <row r="91">
          <cell r="D91" t="str">
            <v>cc_CSBf</v>
          </cell>
          <cell r="F91">
            <v>29129.063999999998</v>
          </cell>
          <cell r="G91">
            <v>18498.369000000002</v>
          </cell>
          <cell r="H91">
            <v>21520.172000000002</v>
          </cell>
          <cell r="I91">
            <v>1115.019</v>
          </cell>
          <cell r="J91">
            <v>28999.973999999998</v>
          </cell>
          <cell r="K91">
            <v>91894.053000000014</v>
          </cell>
          <cell r="L91">
            <v>0</v>
          </cell>
          <cell r="M91">
            <v>0</v>
          </cell>
          <cell r="N91">
            <v>0</v>
          </cell>
          <cell r="O91">
            <v>0</v>
          </cell>
          <cell r="P91">
            <v>0</v>
          </cell>
          <cell r="Q91">
            <v>0</v>
          </cell>
          <cell r="AJ91">
            <v>771264.52600000007</v>
          </cell>
        </row>
        <row r="92">
          <cell r="D92" t="str">
            <v>cc_CSNc</v>
          </cell>
          <cell r="F92">
            <v>220301</v>
          </cell>
          <cell r="G92">
            <v>199838</v>
          </cell>
          <cell r="H92">
            <v>240123.49300000002</v>
          </cell>
          <cell r="I92">
            <v>248395.95</v>
          </cell>
          <cell r="J92">
            <v>323655.01</v>
          </cell>
          <cell r="K92">
            <v>317243.495</v>
          </cell>
          <cell r="L92">
            <v>0</v>
          </cell>
          <cell r="M92">
            <v>0</v>
          </cell>
          <cell r="N92">
            <v>0</v>
          </cell>
          <cell r="O92">
            <v>0</v>
          </cell>
          <cell r="P92">
            <v>0</v>
          </cell>
          <cell r="Q92">
            <v>0</v>
          </cell>
          <cell r="AJ92">
            <v>3455762.46</v>
          </cell>
        </row>
        <row r="93">
          <cell r="D93" t="str">
            <v>cc_CPGc</v>
          </cell>
          <cell r="F93">
            <v>88836</v>
          </cell>
          <cell r="G93">
            <v>79125</v>
          </cell>
          <cell r="H93">
            <v>78851</v>
          </cell>
          <cell r="I93">
            <v>78518</v>
          </cell>
          <cell r="J93">
            <v>117951</v>
          </cell>
          <cell r="K93">
            <v>130905</v>
          </cell>
          <cell r="L93">
            <v>0</v>
          </cell>
          <cell r="M93">
            <v>0</v>
          </cell>
          <cell r="N93">
            <v>0</v>
          </cell>
          <cell r="O93">
            <v>0</v>
          </cell>
          <cell r="P93">
            <v>0</v>
          </cell>
          <cell r="Q93">
            <v>0</v>
          </cell>
          <cell r="AJ93">
            <v>1715358</v>
          </cell>
        </row>
        <row r="94">
          <cell r="D94" t="str">
            <v>cc_TGgo</v>
          </cell>
          <cell r="F94">
            <v>1711.0509999999999</v>
          </cell>
          <cell r="G94">
            <v>1000.326</v>
          </cell>
          <cell r="H94">
            <v>990.06799999999998</v>
          </cell>
          <cell r="I94">
            <v>1.5149999999999999</v>
          </cell>
          <cell r="J94">
            <v>1201.8320000000001</v>
          </cell>
          <cell r="K94">
            <v>457.44400000000002</v>
          </cell>
          <cell r="L94">
            <v>0</v>
          </cell>
          <cell r="M94">
            <v>0</v>
          </cell>
          <cell r="N94">
            <v>0</v>
          </cell>
          <cell r="O94">
            <v>0</v>
          </cell>
          <cell r="P94">
            <v>0</v>
          </cell>
          <cell r="Q94">
            <v>0</v>
          </cell>
          <cell r="AJ94">
            <v>14338.971000000001</v>
          </cell>
        </row>
        <row r="95">
          <cell r="F95">
            <v>293.57100000000003</v>
          </cell>
          <cell r="G95">
            <v>245.94100000000003</v>
          </cell>
          <cell r="H95">
            <v>514.87300000000005</v>
          </cell>
          <cell r="I95">
            <v>1.5149999999999999</v>
          </cell>
          <cell r="J95">
            <v>470.49300000000005</v>
          </cell>
          <cell r="K95">
            <v>329.81900000000002</v>
          </cell>
          <cell r="L95">
            <v>0</v>
          </cell>
          <cell r="M95">
            <v>0</v>
          </cell>
          <cell r="N95">
            <v>0</v>
          </cell>
          <cell r="O95">
            <v>0</v>
          </cell>
          <cell r="P95">
            <v>0</v>
          </cell>
          <cell r="Q95">
            <v>0</v>
          </cell>
          <cell r="AJ95">
            <v>4487.018</v>
          </cell>
        </row>
        <row r="96">
          <cell r="F96">
            <v>1417.48</v>
          </cell>
          <cell r="G96">
            <v>754.38499999999999</v>
          </cell>
          <cell r="H96">
            <v>475.19499999999999</v>
          </cell>
          <cell r="I96">
            <v>0</v>
          </cell>
          <cell r="J96">
            <v>731.33900000000006</v>
          </cell>
          <cell r="K96">
            <v>127.625</v>
          </cell>
          <cell r="L96">
            <v>0</v>
          </cell>
          <cell r="M96">
            <v>0</v>
          </cell>
          <cell r="N96">
            <v>0</v>
          </cell>
          <cell r="O96">
            <v>0</v>
          </cell>
          <cell r="P96">
            <v>0</v>
          </cell>
          <cell r="Q96">
            <v>0</v>
          </cell>
          <cell r="AJ96">
            <v>9851.9529999999995</v>
          </cell>
        </row>
        <row r="100">
          <cell r="F100">
            <v>3698.4865369999998</v>
          </cell>
          <cell r="G100">
            <v>3184.9102499999999</v>
          </cell>
          <cell r="H100">
            <v>3491.5855300000003</v>
          </cell>
          <cell r="I100">
            <v>3019.8381640000002</v>
          </cell>
          <cell r="J100">
            <v>3251.9121380000001</v>
          </cell>
          <cell r="K100">
            <v>3167.0573920000006</v>
          </cell>
          <cell r="L100">
            <v>3375.6</v>
          </cell>
          <cell r="M100">
            <v>3061.9</v>
          </cell>
          <cell r="N100">
            <v>3170.4</v>
          </cell>
          <cell r="O100">
            <v>3311.6</v>
          </cell>
          <cell r="P100">
            <v>3408.3</v>
          </cell>
          <cell r="Q100">
            <v>3610.8</v>
          </cell>
          <cell r="AJ100">
            <v>37943.481117999996</v>
          </cell>
        </row>
        <row r="102">
          <cell r="D102" t="str">
            <v>cns_SEP</v>
          </cell>
          <cell r="F102">
            <v>3660.207543</v>
          </cell>
          <cell r="G102">
            <v>3149.9713539999998</v>
          </cell>
          <cell r="H102">
            <v>3448.6525520000005</v>
          </cell>
          <cell r="I102">
            <v>2977.3018910000001</v>
          </cell>
          <cell r="J102">
            <v>3207.54205</v>
          </cell>
          <cell r="K102">
            <v>3121.9749720000004</v>
          </cell>
          <cell r="L102">
            <v>3375.6</v>
          </cell>
          <cell r="M102">
            <v>3061.9</v>
          </cell>
          <cell r="N102">
            <v>3170.4</v>
          </cell>
          <cell r="O102">
            <v>3311.6</v>
          </cell>
          <cell r="P102">
            <v>3408.3</v>
          </cell>
          <cell r="Q102">
            <v>3610.8</v>
          </cell>
          <cell r="AJ102">
            <v>37716.110760200005</v>
          </cell>
        </row>
        <row r="103">
          <cell r="D103" t="str">
            <v>cns_SENV</v>
          </cell>
          <cell r="F103">
            <v>38.278993999999997</v>
          </cell>
          <cell r="G103">
            <v>34.938896</v>
          </cell>
          <cell r="H103">
            <v>42.932977999999999</v>
          </cell>
          <cell r="I103">
            <v>42.536273000000001</v>
          </cell>
          <cell r="J103">
            <v>44.370088000000003</v>
          </cell>
          <cell r="K103">
            <v>45.082419999999999</v>
          </cell>
          <cell r="L103">
            <v>0</v>
          </cell>
          <cell r="M103">
            <v>0</v>
          </cell>
          <cell r="N103">
            <v>0</v>
          </cell>
          <cell r="O103">
            <v>0</v>
          </cell>
          <cell r="P103">
            <v>0</v>
          </cell>
          <cell r="Q103">
            <v>0</v>
          </cell>
          <cell r="AJ103">
            <v>227.37035779999997</v>
          </cell>
        </row>
        <row r="107">
          <cell r="D107" t="str">
            <v>v_TEP</v>
          </cell>
          <cell r="F107">
            <v>3426.3626789999998</v>
          </cell>
          <cell r="G107">
            <v>2938.2501590000002</v>
          </cell>
          <cell r="H107">
            <v>3150.724514</v>
          </cell>
          <cell r="I107">
            <v>2842.3916800000002</v>
          </cell>
          <cell r="J107">
            <v>3047.1896029999998</v>
          </cell>
          <cell r="K107">
            <v>3004.191002</v>
          </cell>
          <cell r="L107">
            <v>3247.0099600000003</v>
          </cell>
          <cell r="M107">
            <v>2947.5359200000003</v>
          </cell>
          <cell r="N107">
            <v>3045.2940200000003</v>
          </cell>
          <cell r="O107">
            <v>3172.0904400000004</v>
          </cell>
          <cell r="P107">
            <v>3231.9177999999997</v>
          </cell>
          <cell r="Q107">
            <v>3412.5763999999999</v>
          </cell>
          <cell r="AJ107">
            <v>36371.453404999993</v>
          </cell>
        </row>
        <row r="108">
          <cell r="D108" t="str">
            <v>v_UGS</v>
          </cell>
          <cell r="F108">
            <v>3571.769284948155</v>
          </cell>
          <cell r="G108">
            <v>3069.3028401680467</v>
          </cell>
          <cell r="H108">
            <v>3303.8211863012252</v>
          </cell>
          <cell r="I108">
            <v>2951.4952241370584</v>
          </cell>
          <cell r="J108">
            <v>3137.3685592255488</v>
          </cell>
          <cell r="K108">
            <v>3061.7947264769605</v>
          </cell>
          <cell r="L108">
            <v>3271.6736371300453</v>
          </cell>
          <cell r="M108">
            <v>2965.473139730942</v>
          </cell>
          <cell r="N108">
            <v>3066.7065760538121</v>
          </cell>
          <cell r="O108">
            <v>3208.5254175784758</v>
          </cell>
          <cell r="P108">
            <v>3296.0433605381163</v>
          </cell>
          <cell r="Q108">
            <v>3496.2086869955156</v>
          </cell>
          <cell r="AJ108">
            <v>36992.591677199998</v>
          </cell>
        </row>
        <row r="109">
          <cell r="F109">
            <v>3529.032878</v>
          </cell>
          <cell r="G109">
            <v>3030.5487360000002</v>
          </cell>
          <cell r="H109">
            <v>3263.8630050000002</v>
          </cell>
          <cell r="I109">
            <v>2915.039143</v>
          </cell>
          <cell r="J109">
            <v>3099.8669420000001</v>
          </cell>
          <cell r="K109">
            <v>3028.3667660000001</v>
          </cell>
          <cell r="L109">
            <v>3271.6736371300453</v>
          </cell>
          <cell r="M109">
            <v>2965.473139730942</v>
          </cell>
          <cell r="N109">
            <v>3066.7065760538121</v>
          </cell>
          <cell r="O109">
            <v>3208.5254175784758</v>
          </cell>
          <cell r="P109">
            <v>3296.0433605381163</v>
          </cell>
          <cell r="Q109">
            <v>3496.2086869955156</v>
          </cell>
          <cell r="AJ109">
            <v>36880.621874999997</v>
          </cell>
        </row>
        <row r="110">
          <cell r="F110">
            <v>42.736406948155107</v>
          </cell>
          <cell r="G110">
            <v>38.754104168046517</v>
          </cell>
          <cell r="H110">
            <v>39.958181301225068</v>
          </cell>
          <cell r="I110">
            <v>36.456081137058305</v>
          </cell>
          <cell r="J110">
            <v>37.501617225548557</v>
          </cell>
          <cell r="K110">
            <v>33.42796047696055</v>
          </cell>
          <cell r="L110">
            <v>0</v>
          </cell>
          <cell r="M110">
            <v>0</v>
          </cell>
          <cell r="N110">
            <v>0</v>
          </cell>
          <cell r="O110">
            <v>0</v>
          </cell>
          <cell r="P110">
            <v>0</v>
          </cell>
          <cell r="Q110">
            <v>0</v>
          </cell>
          <cell r="AJ110">
            <v>111.9698022</v>
          </cell>
        </row>
        <row r="111">
          <cell r="D111" t="str">
            <v>v_URT</v>
          </cell>
        </row>
        <row r="112">
          <cell r="D112" t="str">
            <v>v_CPPE</v>
          </cell>
          <cell r="F112">
            <v>13.107606000000001</v>
          </cell>
          <cell r="G112">
            <v>8.8356150000000007</v>
          </cell>
          <cell r="H112">
            <v>10.112501999999997</v>
          </cell>
          <cell r="I112">
            <v>8.0295130000000015</v>
          </cell>
          <cell r="J112">
            <v>7.3978560000000009</v>
          </cell>
          <cell r="K112">
            <v>7.3923860000000001</v>
          </cell>
          <cell r="L112">
            <v>0</v>
          </cell>
          <cell r="M112">
            <v>0</v>
          </cell>
          <cell r="N112">
            <v>0</v>
          </cell>
          <cell r="O112">
            <v>0</v>
          </cell>
          <cell r="P112">
            <v>0</v>
          </cell>
          <cell r="Q112">
            <v>0</v>
          </cell>
          <cell r="AJ112">
            <v>88.017441999999988</v>
          </cell>
        </row>
        <row r="114">
          <cell r="F114">
            <v>13.107606000000001</v>
          </cell>
          <cell r="G114">
            <v>8.8356150000000007</v>
          </cell>
          <cell r="H114">
            <v>10.112501999999997</v>
          </cell>
          <cell r="I114">
            <v>8.0295130000000015</v>
          </cell>
          <cell r="J114">
            <v>7.3978560000000009</v>
          </cell>
          <cell r="K114">
            <v>7.3923860000000001</v>
          </cell>
          <cell r="L114">
            <v>0</v>
          </cell>
          <cell r="M114">
            <v>0</v>
          </cell>
          <cell r="N114">
            <v>0</v>
          </cell>
          <cell r="O114">
            <v>0</v>
          </cell>
          <cell r="P114">
            <v>0</v>
          </cell>
          <cell r="Q114">
            <v>0</v>
          </cell>
          <cell r="AJ114">
            <v>88.017441999999988</v>
          </cell>
        </row>
        <row r="115">
          <cell r="D115" t="str">
            <v>v_CPG</v>
          </cell>
          <cell r="F115">
            <v>2.6436999999999999</v>
          </cell>
          <cell r="G115">
            <v>1.6319999999999999</v>
          </cell>
          <cell r="H115">
            <v>2.0125000000000002</v>
          </cell>
          <cell r="I115">
            <v>1.6408</v>
          </cell>
          <cell r="J115">
            <v>0.12830000000000003</v>
          </cell>
          <cell r="K115">
            <v>0.3906</v>
          </cell>
          <cell r="L115">
            <v>0</v>
          </cell>
          <cell r="M115">
            <v>0</v>
          </cell>
          <cell r="N115">
            <v>0</v>
          </cell>
          <cell r="O115">
            <v>0</v>
          </cell>
          <cell r="P115">
            <v>0</v>
          </cell>
          <cell r="Q115">
            <v>0</v>
          </cell>
          <cell r="AJ115">
            <v>3.9331000000000005</v>
          </cell>
        </row>
        <row r="116">
          <cell r="D116" t="str">
            <v>v_CTG</v>
          </cell>
          <cell r="F116">
            <v>1.8186</v>
          </cell>
          <cell r="G116">
            <v>1.8547</v>
          </cell>
          <cell r="H116">
            <v>1.5331999999999999</v>
          </cell>
          <cell r="I116">
            <v>0.36930000000000002</v>
          </cell>
          <cell r="J116">
            <v>8.3000000000000004E-2</v>
          </cell>
          <cell r="K116">
            <v>0.1105</v>
          </cell>
          <cell r="L116">
            <v>0</v>
          </cell>
          <cell r="M116">
            <v>0</v>
          </cell>
          <cell r="N116">
            <v>0</v>
          </cell>
          <cell r="O116">
            <v>0</v>
          </cell>
          <cell r="P116">
            <v>0</v>
          </cell>
          <cell r="Q116">
            <v>0</v>
          </cell>
          <cell r="AJ116">
            <v>9.5251999999999981</v>
          </cell>
        </row>
        <row r="118">
          <cell r="D118" t="str">
            <v>v_EXP</v>
          </cell>
          <cell r="F118">
            <v>82.1</v>
          </cell>
          <cell r="G118">
            <v>65.22</v>
          </cell>
          <cell r="H118">
            <v>93.843999999999994</v>
          </cell>
          <cell r="I118">
            <v>250.797</v>
          </cell>
          <cell r="J118">
            <v>77.171000000000006</v>
          </cell>
          <cell r="K118">
            <v>99.91</v>
          </cell>
          <cell r="L118">
            <v>0</v>
          </cell>
          <cell r="M118">
            <v>0</v>
          </cell>
          <cell r="N118">
            <v>0</v>
          </cell>
          <cell r="O118">
            <v>0</v>
          </cell>
          <cell r="P118">
            <v>0</v>
          </cell>
          <cell r="Q118">
            <v>0</v>
          </cell>
          <cell r="AJ118">
            <v>709.53399999999988</v>
          </cell>
        </row>
        <row r="119">
          <cell r="F119">
            <v>97.846999999999994</v>
          </cell>
          <cell r="G119">
            <v>78.424000000000007</v>
          </cell>
          <cell r="H119">
            <v>103.89700000000001</v>
          </cell>
          <cell r="I119">
            <v>259.55500000000001</v>
          </cell>
          <cell r="J119">
            <v>95.022999999999996</v>
          </cell>
          <cell r="K119">
            <v>111.63</v>
          </cell>
          <cell r="L119">
            <v>0</v>
          </cell>
          <cell r="M119">
            <v>0</v>
          </cell>
          <cell r="N119">
            <v>0</v>
          </cell>
          <cell r="O119">
            <v>0</v>
          </cell>
          <cell r="P119">
            <v>0</v>
          </cell>
          <cell r="Q119">
            <v>0</v>
          </cell>
          <cell r="AJ119">
            <v>839.048</v>
          </cell>
        </row>
        <row r="120">
          <cell r="D120" t="str">
            <v>v_DSV</v>
          </cell>
          <cell r="F120">
            <v>15.747</v>
          </cell>
          <cell r="G120">
            <v>13.204000000000008</v>
          </cell>
          <cell r="H120">
            <v>10.053000000000011</v>
          </cell>
          <cell r="I120">
            <v>8.7580000000000098</v>
          </cell>
          <cell r="J120">
            <v>17.85199999999999</v>
          </cell>
          <cell r="K120">
            <v>11.719999999999999</v>
          </cell>
          <cell r="L120">
            <v>0</v>
          </cell>
          <cell r="M120">
            <v>0</v>
          </cell>
          <cell r="N120">
            <v>0</v>
          </cell>
          <cell r="O120">
            <v>0</v>
          </cell>
          <cell r="P120">
            <v>0</v>
          </cell>
          <cell r="Q120">
            <v>0</v>
          </cell>
          <cell r="AJ120">
            <v>129.51399999999998</v>
          </cell>
        </row>
        <row r="121">
          <cell r="D121" t="str">
            <v>v_BOMB</v>
          </cell>
          <cell r="F121">
            <v>14.027200000000001</v>
          </cell>
          <cell r="G121">
            <v>10.245239999999999</v>
          </cell>
          <cell r="H121">
            <v>10.202879999999999</v>
          </cell>
          <cell r="I121">
            <v>38.448560000000001</v>
          </cell>
          <cell r="J121">
            <v>48.994427000000002</v>
          </cell>
          <cell r="K121">
            <v>38.135229999999993</v>
          </cell>
          <cell r="L121">
            <v>0</v>
          </cell>
          <cell r="M121">
            <v>0</v>
          </cell>
          <cell r="N121">
            <v>0</v>
          </cell>
          <cell r="O121">
            <v>0</v>
          </cell>
          <cell r="P121">
            <v>0</v>
          </cell>
          <cell r="Q121">
            <v>0</v>
          </cell>
          <cell r="AJ121">
            <v>558.26038000000005</v>
          </cell>
        </row>
        <row r="123">
          <cell r="D123" t="str">
            <v>v_NV</v>
          </cell>
          <cell r="F123">
            <v>38.83</v>
          </cell>
          <cell r="G123">
            <v>32.503</v>
          </cell>
          <cell r="H123">
            <v>32.535400000000003</v>
          </cell>
          <cell r="I123">
            <v>59.780199999999994</v>
          </cell>
          <cell r="J123">
            <v>52.632899999999999</v>
          </cell>
          <cell r="K123">
            <v>31.6844</v>
          </cell>
          <cell r="L123">
            <v>0</v>
          </cell>
          <cell r="M123">
            <v>0</v>
          </cell>
          <cell r="N123">
            <v>0</v>
          </cell>
          <cell r="O123">
            <v>0</v>
          </cell>
          <cell r="P123">
            <v>0</v>
          </cell>
          <cell r="Q123">
            <v>0</v>
          </cell>
          <cell r="AJ123">
            <v>0.66700000000000004</v>
          </cell>
        </row>
        <row r="124">
          <cell r="D124" t="str">
            <v>v_NVDSV</v>
          </cell>
          <cell r="F124">
            <v>6.4738110000000013</v>
          </cell>
          <cell r="G124">
            <v>3.944426</v>
          </cell>
          <cell r="H124">
            <v>5.613334</v>
          </cell>
          <cell r="I124">
            <v>3.5756489999999999</v>
          </cell>
          <cell r="J124">
            <v>1.948507</v>
          </cell>
          <cell r="K124">
            <v>1.7823830000000001</v>
          </cell>
          <cell r="L124">
            <v>0</v>
          </cell>
          <cell r="M124">
            <v>0</v>
          </cell>
          <cell r="N124">
            <v>0</v>
          </cell>
          <cell r="O124">
            <v>0</v>
          </cell>
          <cell r="P124">
            <v>0</v>
          </cell>
          <cell r="Q124">
            <v>0</v>
          </cell>
          <cell r="AJ124">
            <v>25.9261931114</v>
          </cell>
        </row>
        <row r="128">
          <cell r="D128" t="str">
            <v>v$_TEP</v>
          </cell>
          <cell r="F128">
            <v>32419976.011999998</v>
          </cell>
          <cell r="G128">
            <v>28386340.919</v>
          </cell>
          <cell r="H128">
            <v>29842020.243999999</v>
          </cell>
          <cell r="I128">
            <v>25949963.103</v>
          </cell>
          <cell r="J128">
            <v>29882331.964000002</v>
          </cell>
          <cell r="K128">
            <v>29233515.603999998</v>
          </cell>
          <cell r="L128">
            <v>31598648.790354855</v>
          </cell>
          <cell r="M128">
            <v>28599115.160937645</v>
          </cell>
          <cell r="N128">
            <v>29594588.25432628</v>
          </cell>
          <cell r="O128">
            <v>30999408.633559775</v>
          </cell>
          <cell r="P128">
            <v>30647717.442392226</v>
          </cell>
          <cell r="Q128">
            <v>31629751.257714357</v>
          </cell>
          <cell r="AJ128">
            <v>323850344.78600001</v>
          </cell>
        </row>
        <row r="129">
          <cell r="D129" t="str">
            <v>v$_UGS</v>
          </cell>
          <cell r="F129">
            <v>2000162.8</v>
          </cell>
          <cell r="G129">
            <v>1718784.1979999999</v>
          </cell>
          <cell r="H129">
            <v>1850113.6810000001</v>
          </cell>
          <cell r="I129">
            <v>1652813.438606607</v>
          </cell>
          <cell r="J129">
            <v>1756901.8217105092</v>
          </cell>
          <cell r="K129">
            <v>1714583.1439320487</v>
          </cell>
          <cell r="L129">
            <v>1832137.2367928256</v>
          </cell>
          <cell r="M129">
            <v>1660664.9582493277</v>
          </cell>
          <cell r="N129">
            <v>1717355.6825901349</v>
          </cell>
          <cell r="O129">
            <v>1796774.2338439466</v>
          </cell>
          <cell r="P129">
            <v>1845784.2819013456</v>
          </cell>
          <cell r="Q129">
            <v>1957876.8647174889</v>
          </cell>
          <cell r="AJ129">
            <v>19606008.405499998</v>
          </cell>
        </row>
        <row r="130">
          <cell r="F130">
            <v>1976258.412</v>
          </cell>
          <cell r="G130">
            <v>1697107.2919999999</v>
          </cell>
          <cell r="H130">
            <v>1827763.2830000001</v>
          </cell>
          <cell r="I130">
            <v>1632421.92</v>
          </cell>
          <cell r="J130">
            <v>1735925.4879999999</v>
          </cell>
          <cell r="K130">
            <v>1695885.389</v>
          </cell>
          <cell r="L130">
            <v>1832137.2367928256</v>
          </cell>
          <cell r="M130">
            <v>1660664.9582493277</v>
          </cell>
          <cell r="N130">
            <v>1717355.6825901349</v>
          </cell>
          <cell r="O130">
            <v>1796774.2338439466</v>
          </cell>
          <cell r="P130">
            <v>1845784.2819013456</v>
          </cell>
          <cell r="Q130">
            <v>1957876.8647174889</v>
          </cell>
          <cell r="AJ130">
            <v>19546729.592999998</v>
          </cell>
        </row>
        <row r="131">
          <cell r="F131">
            <v>23904.387999999999</v>
          </cell>
          <cell r="G131">
            <v>21676.905999999999</v>
          </cell>
          <cell r="H131">
            <v>22350.398000000001</v>
          </cell>
          <cell r="I131">
            <v>20391.51860660718</v>
          </cell>
          <cell r="J131">
            <v>20976.333710509258</v>
          </cell>
          <cell r="K131">
            <v>18697.7549320488</v>
          </cell>
          <cell r="L131">
            <v>0</v>
          </cell>
          <cell r="M131">
            <v>0</v>
          </cell>
          <cell r="N131">
            <v>0</v>
          </cell>
          <cell r="O131">
            <v>0</v>
          </cell>
          <cell r="P131">
            <v>0</v>
          </cell>
          <cell r="Q131">
            <v>0</v>
          </cell>
          <cell r="AJ131">
            <v>59278.8125</v>
          </cell>
        </row>
        <row r="132">
          <cell r="D132" t="str">
            <v>v$_URT</v>
          </cell>
          <cell r="F132">
            <v>2107814.5970000001</v>
          </cell>
          <cell r="G132">
            <v>2010358.406</v>
          </cell>
          <cell r="H132">
            <v>1986627.4620000001</v>
          </cell>
          <cell r="I132">
            <v>1974997.4705349975</v>
          </cell>
          <cell r="J132">
            <v>1961052.360935783</v>
          </cell>
          <cell r="K132">
            <v>2006546.0808473099</v>
          </cell>
          <cell r="L132">
            <v>2012079.2868349778</v>
          </cell>
          <cell r="M132">
            <v>1734801.7867426008</v>
          </cell>
          <cell r="N132">
            <v>1916691.6100336325</v>
          </cell>
          <cell r="O132">
            <v>1941157.8776349779</v>
          </cell>
          <cell r="P132">
            <v>2027066.6667309415</v>
          </cell>
          <cell r="Q132">
            <v>2150168.342502242</v>
          </cell>
          <cell r="AJ132">
            <v>25881206.492000002</v>
          </cell>
        </row>
        <row r="133">
          <cell r="F133">
            <v>2089613.183</v>
          </cell>
          <cell r="G133">
            <v>1991978.824</v>
          </cell>
          <cell r="H133">
            <v>1969783.81</v>
          </cell>
          <cell r="I133">
            <v>1959465.034</v>
          </cell>
          <cell r="J133">
            <v>1945531.379</v>
          </cell>
          <cell r="K133">
            <v>1991193.2120000001</v>
          </cell>
          <cell r="L133">
            <v>2012079.2868349778</v>
          </cell>
          <cell r="M133">
            <v>1734801.7867426008</v>
          </cell>
          <cell r="N133">
            <v>1916691.6100336325</v>
          </cell>
          <cell r="O133">
            <v>1941157.8776349779</v>
          </cell>
          <cell r="P133">
            <v>2027066.6667309415</v>
          </cell>
          <cell r="Q133">
            <v>2150168.342502242</v>
          </cell>
          <cell r="AJ133">
            <v>25798350.318999998</v>
          </cell>
        </row>
        <row r="134">
          <cell r="F134">
            <v>18201.414000000001</v>
          </cell>
          <cell r="G134">
            <v>18379.581999999999</v>
          </cell>
          <cell r="H134">
            <v>16843.651999999998</v>
          </cell>
          <cell r="I134">
            <v>15532.4365349976</v>
          </cell>
          <cell r="J134">
            <v>15520.981935783</v>
          </cell>
          <cell r="K134">
            <v>15352.868847309901</v>
          </cell>
          <cell r="L134">
            <v>0</v>
          </cell>
          <cell r="M134">
            <v>0</v>
          </cell>
          <cell r="N134">
            <v>0</v>
          </cell>
          <cell r="O134">
            <v>0</v>
          </cell>
          <cell r="P134">
            <v>0</v>
          </cell>
          <cell r="Q134">
            <v>0</v>
          </cell>
          <cell r="AJ134">
            <v>82856.17300000001</v>
          </cell>
        </row>
        <row r="135">
          <cell r="D135" t="str">
            <v>v$_CPPE</v>
          </cell>
          <cell r="F135">
            <v>43021.968000000001</v>
          </cell>
          <cell r="G135">
            <v>47469.220999999998</v>
          </cell>
          <cell r="H135">
            <v>60380.142</v>
          </cell>
          <cell r="I135">
            <v>36941.980000000003</v>
          </cell>
          <cell r="J135">
            <v>32382.752</v>
          </cell>
          <cell r="K135">
            <v>46146.358</v>
          </cell>
          <cell r="L135">
            <v>0</v>
          </cell>
          <cell r="M135">
            <v>0</v>
          </cell>
          <cell r="N135">
            <v>0</v>
          </cell>
          <cell r="O135">
            <v>0</v>
          </cell>
          <cell r="P135">
            <v>0</v>
          </cell>
          <cell r="Q135">
            <v>0</v>
          </cell>
          <cell r="AJ135">
            <v>529923.21799999999</v>
          </cell>
        </row>
        <row r="137">
          <cell r="F137">
            <v>43021.968000000001</v>
          </cell>
          <cell r="G137">
            <v>47469.220999999998</v>
          </cell>
          <cell r="H137">
            <v>60380.142</v>
          </cell>
          <cell r="I137">
            <v>36941.980000000003</v>
          </cell>
          <cell r="J137">
            <v>32382.752</v>
          </cell>
          <cell r="K137">
            <v>46146.358</v>
          </cell>
          <cell r="L137">
            <v>0</v>
          </cell>
          <cell r="M137">
            <v>0</v>
          </cell>
          <cell r="N137">
            <v>0</v>
          </cell>
          <cell r="O137">
            <v>0</v>
          </cell>
          <cell r="P137">
            <v>0</v>
          </cell>
          <cell r="Q137">
            <v>0</v>
          </cell>
          <cell r="AJ137">
            <v>529923.21799999999</v>
          </cell>
        </row>
        <row r="138">
          <cell r="D138" t="str">
            <v>v$_CPG</v>
          </cell>
          <cell r="F138">
            <v>11049.687</v>
          </cell>
          <cell r="G138">
            <v>6596.4409999999998</v>
          </cell>
          <cell r="H138">
            <v>8402.0879999999997</v>
          </cell>
          <cell r="I138">
            <v>6869.2809999999999</v>
          </cell>
          <cell r="J138">
            <v>512.94399999999996</v>
          </cell>
          <cell r="K138">
            <v>1627.681</v>
          </cell>
          <cell r="L138">
            <v>0</v>
          </cell>
          <cell r="M138">
            <v>0</v>
          </cell>
          <cell r="N138">
            <v>0</v>
          </cell>
          <cell r="O138">
            <v>0</v>
          </cell>
          <cell r="P138">
            <v>0</v>
          </cell>
          <cell r="Q138">
            <v>0</v>
          </cell>
          <cell r="AJ138">
            <v>14481.315000000001</v>
          </cell>
        </row>
        <row r="139">
          <cell r="D139" t="str">
            <v>v$_CTG</v>
          </cell>
          <cell r="F139">
            <v>13848.239</v>
          </cell>
          <cell r="G139">
            <v>14159.433999999999</v>
          </cell>
          <cell r="H139">
            <v>14328.489</v>
          </cell>
          <cell r="I139">
            <v>2422.3069999999998</v>
          </cell>
          <cell r="J139">
            <v>497.024</v>
          </cell>
          <cell r="K139">
            <v>736.85</v>
          </cell>
          <cell r="L139">
            <v>0</v>
          </cell>
          <cell r="M139">
            <v>0</v>
          </cell>
          <cell r="N139">
            <v>0</v>
          </cell>
          <cell r="O139">
            <v>0</v>
          </cell>
          <cell r="P139">
            <v>0</v>
          </cell>
          <cell r="Q139">
            <v>0</v>
          </cell>
          <cell r="AJ139">
            <v>65936.566999999995</v>
          </cell>
        </row>
        <row r="141">
          <cell r="D141" t="str">
            <v>v$_EXP</v>
          </cell>
          <cell r="F141">
            <v>317126.64299999998</v>
          </cell>
          <cell r="G141">
            <v>278869.44601459999</v>
          </cell>
          <cell r="H141">
            <v>327627.68440000003</v>
          </cell>
          <cell r="I141">
            <v>1002169.4216</v>
          </cell>
          <cell r="J141">
            <v>394107.51559999998</v>
          </cell>
          <cell r="K141">
            <v>759826.78</v>
          </cell>
          <cell r="L141">
            <v>0</v>
          </cell>
          <cell r="M141">
            <v>0</v>
          </cell>
          <cell r="N141">
            <v>0</v>
          </cell>
          <cell r="O141">
            <v>0</v>
          </cell>
          <cell r="P141">
            <v>0</v>
          </cell>
          <cell r="Q141">
            <v>0</v>
          </cell>
          <cell r="AJ141">
            <v>5320499.392</v>
          </cell>
        </row>
        <row r="142">
          <cell r="D142" t="str">
            <v>v$_CFG</v>
          </cell>
          <cell r="F142">
            <v>1370.0807263909999</v>
          </cell>
          <cell r="G142">
            <v>8491.7540000000008</v>
          </cell>
          <cell r="H142">
            <v>16046.631405319999</v>
          </cell>
          <cell r="I142">
            <v>-10273.098644</v>
          </cell>
          <cell r="J142">
            <v>4195.5670068000009</v>
          </cell>
          <cell r="K142">
            <v>41672.348905599996</v>
          </cell>
          <cell r="L142">
            <v>0</v>
          </cell>
          <cell r="M142">
            <v>0</v>
          </cell>
          <cell r="N142">
            <v>0</v>
          </cell>
          <cell r="O142">
            <v>0</v>
          </cell>
          <cell r="P142">
            <v>0</v>
          </cell>
          <cell r="Q142">
            <v>0</v>
          </cell>
          <cell r="AJ142">
            <v>-102269.119394963</v>
          </cell>
        </row>
        <row r="143">
          <cell r="D143" t="str">
            <v>v$_INT</v>
          </cell>
          <cell r="F143">
            <v>-357445.28399999999</v>
          </cell>
          <cell r="G143">
            <v>-411371.26799999998</v>
          </cell>
          <cell r="H143">
            <v>-403947.91100000002</v>
          </cell>
          <cell r="I143">
            <v>-393241.41499999998</v>
          </cell>
          <cell r="J143">
            <v>-387830.125</v>
          </cell>
          <cell r="K143">
            <v>-400000</v>
          </cell>
          <cell r="L143">
            <v>-400000</v>
          </cell>
          <cell r="M143">
            <v>-400000</v>
          </cell>
          <cell r="N143">
            <v>-400000</v>
          </cell>
          <cell r="O143">
            <v>-400000</v>
          </cell>
          <cell r="P143">
            <v>-400000</v>
          </cell>
          <cell r="Q143">
            <v>-400000</v>
          </cell>
          <cell r="AJ143">
            <v>3324084.6410000003</v>
          </cell>
        </row>
        <row r="145">
          <cell r="D145" t="str">
            <v>v$_NV</v>
          </cell>
          <cell r="F145">
            <v>163573</v>
          </cell>
          <cell r="G145">
            <v>143617</v>
          </cell>
          <cell r="H145">
            <v>136378.96900000001</v>
          </cell>
          <cell r="I145">
            <v>250331.33025210199</v>
          </cell>
          <cell r="J145">
            <v>284207.39047473395</v>
          </cell>
          <cell r="K145">
            <v>270467.16073382</v>
          </cell>
          <cell r="L145">
            <v>0</v>
          </cell>
          <cell r="M145">
            <v>0</v>
          </cell>
          <cell r="N145">
            <v>0</v>
          </cell>
          <cell r="O145">
            <v>0</v>
          </cell>
          <cell r="P145">
            <v>0</v>
          </cell>
          <cell r="Q145">
            <v>0</v>
          </cell>
          <cell r="AJ145">
            <v>2032</v>
          </cell>
        </row>
        <row r="146">
          <cell r="D146" t="str">
            <v>v$_NVDSV</v>
          </cell>
          <cell r="F146">
            <v>82379.800503434759</v>
          </cell>
          <cell r="G146">
            <v>52114.549389234635</v>
          </cell>
          <cell r="H146">
            <v>71017.245455961092</v>
          </cell>
          <cell r="I146">
            <v>42335.155587310823</v>
          </cell>
          <cell r="J146">
            <v>22225.743851697091</v>
          </cell>
          <cell r="K146">
            <v>18634.063462644561</v>
          </cell>
          <cell r="L146">
            <v>0</v>
          </cell>
          <cell r="M146">
            <v>0</v>
          </cell>
          <cell r="N146">
            <v>0</v>
          </cell>
          <cell r="O146">
            <v>0</v>
          </cell>
          <cell r="P146">
            <v>0</v>
          </cell>
          <cell r="Q146">
            <v>0</v>
          </cell>
          <cell r="AJ146">
            <v>276290.73354046792</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dados"/>
    </sheetNames>
    <sheetDataSet>
      <sheetData sheetId="0" refreshError="1"/>
      <sheetData sheetId="1" refreshError="1">
        <row r="1">
          <cell r="C1">
            <v>6</v>
          </cell>
        </row>
        <row r="6">
          <cell r="D6" t="str">
            <v>c_HIDR</v>
          </cell>
          <cell r="F6">
            <v>2230.5976409999998</v>
          </cell>
          <cell r="G6">
            <v>1865.4819259999995</v>
          </cell>
          <cell r="H6">
            <v>1986.6305889999999</v>
          </cell>
          <cell r="I6">
            <v>1499.5845659999998</v>
          </cell>
          <cell r="J6">
            <v>983.95572899999979</v>
          </cell>
          <cell r="K6">
            <v>562.07098099999996</v>
          </cell>
          <cell r="L6">
            <v>0</v>
          </cell>
          <cell r="M6">
            <v>0</v>
          </cell>
          <cell r="N6">
            <v>0</v>
          </cell>
          <cell r="O6">
            <v>0</v>
          </cell>
          <cell r="P6">
            <v>0</v>
          </cell>
          <cell r="Q6">
            <v>0</v>
          </cell>
          <cell r="AJ6">
            <v>9654.4953260000002</v>
          </cell>
        </row>
        <row r="8">
          <cell r="D8" t="str">
            <v>c_CTO</v>
          </cell>
          <cell r="F8">
            <v>0</v>
          </cell>
          <cell r="G8">
            <v>0</v>
          </cell>
          <cell r="H8">
            <v>0</v>
          </cell>
          <cell r="I8">
            <v>0</v>
          </cell>
          <cell r="J8">
            <v>0</v>
          </cell>
          <cell r="K8">
            <v>0</v>
          </cell>
          <cell r="L8">
            <v>0</v>
          </cell>
          <cell r="M8">
            <v>0</v>
          </cell>
          <cell r="N8">
            <v>0</v>
          </cell>
          <cell r="O8">
            <v>0</v>
          </cell>
          <cell r="P8">
            <v>0</v>
          </cell>
          <cell r="Q8">
            <v>0</v>
          </cell>
          <cell r="AJ8">
            <v>12.768839999999999</v>
          </cell>
        </row>
        <row r="9">
          <cell r="D9" t="str">
            <v>c_CCG</v>
          </cell>
          <cell r="F9">
            <v>35.2928</v>
          </cell>
          <cell r="G9">
            <v>25.076499999999999</v>
          </cell>
          <cell r="H9">
            <v>47.319400000000002</v>
          </cell>
          <cell r="I9">
            <v>3.3934000000000002</v>
          </cell>
          <cell r="J9">
            <v>15.776899999999999</v>
          </cell>
          <cell r="K9">
            <v>141.32670000000002</v>
          </cell>
          <cell r="L9">
            <v>0</v>
          </cell>
          <cell r="M9">
            <v>0</v>
          </cell>
          <cell r="N9">
            <v>0</v>
          </cell>
          <cell r="O9">
            <v>0</v>
          </cell>
          <cell r="P9">
            <v>0</v>
          </cell>
          <cell r="Q9">
            <v>0</v>
          </cell>
          <cell r="AJ9">
            <v>1285.4269999999999</v>
          </cell>
        </row>
        <row r="10">
          <cell r="D10" t="str">
            <v>c_CBR</v>
          </cell>
          <cell r="F10">
            <v>6.7276800000000003</v>
          </cell>
          <cell r="G10">
            <v>7.9982799999999994</v>
          </cell>
          <cell r="H10">
            <v>11.467409999999999</v>
          </cell>
          <cell r="I10">
            <v>7.3086899999999995</v>
          </cell>
          <cell r="J10">
            <v>9.5121699999999993</v>
          </cell>
          <cell r="K10">
            <v>23.938320000000001</v>
          </cell>
          <cell r="L10">
            <v>0</v>
          </cell>
          <cell r="M10">
            <v>0</v>
          </cell>
          <cell r="N10">
            <v>0</v>
          </cell>
          <cell r="O10">
            <v>0</v>
          </cell>
          <cell r="P10">
            <v>0</v>
          </cell>
          <cell r="Q10">
            <v>0</v>
          </cell>
          <cell r="AJ10">
            <v>180.29669999999999</v>
          </cell>
        </row>
        <row r="11">
          <cell r="D11" t="str">
            <v>c_CSB</v>
          </cell>
          <cell r="F11">
            <v>106.4572</v>
          </cell>
          <cell r="G11">
            <v>71.931100000000001</v>
          </cell>
          <cell r="H11">
            <v>82.441999999999993</v>
          </cell>
          <cell r="I11">
            <v>2.5030999999999999</v>
          </cell>
          <cell r="J11">
            <v>113.9646</v>
          </cell>
          <cell r="K11">
            <v>383.17140000000001</v>
          </cell>
          <cell r="L11">
            <v>0</v>
          </cell>
          <cell r="M11">
            <v>0</v>
          </cell>
          <cell r="N11">
            <v>0</v>
          </cell>
          <cell r="O11">
            <v>0</v>
          </cell>
          <cell r="P11">
            <v>0</v>
          </cell>
          <cell r="Q11">
            <v>0</v>
          </cell>
          <cell r="AJ11">
            <v>3218.1948000000002</v>
          </cell>
        </row>
        <row r="12">
          <cell r="D12" t="str">
            <v>c_CSN</v>
          </cell>
          <cell r="F12">
            <v>569.20719999999994</v>
          </cell>
          <cell r="G12">
            <v>529.32799999999997</v>
          </cell>
          <cell r="H12">
            <v>625.94550000000004</v>
          </cell>
          <cell r="I12">
            <v>663.71759999999995</v>
          </cell>
          <cell r="J12">
            <v>868.17059999999992</v>
          </cell>
          <cell r="K12">
            <v>830.55290000000002</v>
          </cell>
          <cell r="L12">
            <v>0</v>
          </cell>
          <cell r="M12">
            <v>0</v>
          </cell>
          <cell r="N12">
            <v>0</v>
          </cell>
          <cell r="O12">
            <v>0</v>
          </cell>
          <cell r="P12">
            <v>0</v>
          </cell>
          <cell r="Q12">
            <v>0</v>
          </cell>
          <cell r="AJ12">
            <v>9103.9365500000004</v>
          </cell>
        </row>
        <row r="13">
          <cell r="D13" t="str">
            <v>c_TG</v>
          </cell>
          <cell r="F13">
            <v>4.4697300000000002</v>
          </cell>
          <cell r="G13">
            <v>2.7044200000000003</v>
          </cell>
          <cell r="H13">
            <v>1.8414600000000001</v>
          </cell>
          <cell r="I13">
            <v>1.4000000000000001E-4</v>
          </cell>
          <cell r="J13">
            <v>3.0336100000000004</v>
          </cell>
          <cell r="K13">
            <v>1.0715999999999999</v>
          </cell>
          <cell r="L13">
            <v>0</v>
          </cell>
          <cell r="M13">
            <v>0</v>
          </cell>
          <cell r="N13">
            <v>0</v>
          </cell>
          <cell r="O13">
            <v>0</v>
          </cell>
          <cell r="P13">
            <v>0</v>
          </cell>
          <cell r="Q13">
            <v>0</v>
          </cell>
          <cell r="AJ13">
            <v>39.954059999999998</v>
          </cell>
        </row>
        <row r="14">
          <cell r="F14">
            <v>0.64766999999999997</v>
          </cell>
          <cell r="G14">
            <v>0.56725000000000003</v>
          </cell>
          <cell r="H14">
            <v>1.0016499999999999</v>
          </cell>
          <cell r="I14">
            <v>1.4000000000000001E-4</v>
          </cell>
          <cell r="J14">
            <v>1.13741</v>
          </cell>
          <cell r="K14">
            <v>0.74042999999999992</v>
          </cell>
          <cell r="L14">
            <v>0</v>
          </cell>
          <cell r="M14">
            <v>0</v>
          </cell>
          <cell r="N14">
            <v>0</v>
          </cell>
          <cell r="O14">
            <v>0</v>
          </cell>
          <cell r="P14">
            <v>0</v>
          </cell>
          <cell r="Q14">
            <v>0</v>
          </cell>
          <cell r="AJ14">
            <v>11.034819999999998</v>
          </cell>
        </row>
        <row r="15">
          <cell r="F15">
            <v>3.82206</v>
          </cell>
          <cell r="G15">
            <v>2.1371700000000002</v>
          </cell>
          <cell r="H15">
            <v>0.83981000000000006</v>
          </cell>
          <cell r="I15">
            <v>0</v>
          </cell>
          <cell r="J15">
            <v>1.8962000000000001</v>
          </cell>
          <cell r="K15">
            <v>0.33117000000000002</v>
          </cell>
          <cell r="L15">
            <v>0</v>
          </cell>
          <cell r="M15">
            <v>0</v>
          </cell>
          <cell r="N15">
            <v>0</v>
          </cell>
          <cell r="O15">
            <v>0</v>
          </cell>
          <cell r="P15">
            <v>0</v>
          </cell>
          <cell r="Q15">
            <v>0</v>
          </cell>
          <cell r="AJ15">
            <v>28.919240000000002</v>
          </cell>
        </row>
        <row r="16">
          <cell r="D16" t="str">
            <v>c_CPG</v>
          </cell>
          <cell r="F16">
            <v>221.11109999999999</v>
          </cell>
          <cell r="G16">
            <v>198.4537</v>
          </cell>
          <cell r="H16">
            <v>200.62320000000003</v>
          </cell>
          <cell r="I16">
            <v>201.1884</v>
          </cell>
          <cell r="J16">
            <v>308.49715000000003</v>
          </cell>
          <cell r="K16">
            <v>344.7679</v>
          </cell>
          <cell r="L16">
            <v>0</v>
          </cell>
          <cell r="M16">
            <v>0</v>
          </cell>
          <cell r="N16">
            <v>0</v>
          </cell>
          <cell r="O16">
            <v>0</v>
          </cell>
          <cell r="P16">
            <v>0</v>
          </cell>
          <cell r="Q16">
            <v>0</v>
          </cell>
          <cell r="AJ16">
            <v>4603.2748000000001</v>
          </cell>
        </row>
        <row r="17">
          <cell r="D17" t="str">
            <v>c_CTG</v>
          </cell>
          <cell r="F17">
            <v>168.77099999999999</v>
          </cell>
          <cell r="G17">
            <v>125.5873</v>
          </cell>
          <cell r="H17">
            <v>121.7325</v>
          </cell>
          <cell r="I17">
            <v>543.69490000000008</v>
          </cell>
          <cell r="J17">
            <v>690.4873</v>
          </cell>
          <cell r="K17">
            <v>662.6943</v>
          </cell>
          <cell r="L17">
            <v>0</v>
          </cell>
          <cell r="M17">
            <v>0</v>
          </cell>
          <cell r="N17">
            <v>0</v>
          </cell>
          <cell r="O17">
            <v>0</v>
          </cell>
          <cell r="P17">
            <v>0</v>
          </cell>
          <cell r="Q17">
            <v>0</v>
          </cell>
          <cell r="AJ17">
            <v>5903.2302000000009</v>
          </cell>
        </row>
        <row r="18">
          <cell r="AJ18">
            <v>0</v>
          </cell>
        </row>
        <row r="19">
          <cell r="D19" t="str">
            <v>c_PRE</v>
          </cell>
          <cell r="F19">
            <v>290.21394321500003</v>
          </cell>
          <cell r="G19">
            <v>258.41141977899997</v>
          </cell>
          <cell r="H19">
            <v>216.61892481000001</v>
          </cell>
          <cell r="I19">
            <v>300.24273520899999</v>
          </cell>
          <cell r="J19">
            <v>224.80672534399997</v>
          </cell>
          <cell r="K19">
            <v>168.888754955</v>
          </cell>
          <cell r="L19">
            <v>174.34</v>
          </cell>
          <cell r="M19">
            <v>169.99</v>
          </cell>
          <cell r="N19">
            <v>169.55</v>
          </cell>
          <cell r="O19">
            <v>185.67</v>
          </cell>
          <cell r="P19">
            <v>215.39</v>
          </cell>
          <cell r="Q19">
            <v>235.26</v>
          </cell>
          <cell r="AJ19">
            <v>2456.2657799799999</v>
          </cell>
        </row>
        <row r="21">
          <cell r="D21" t="str">
            <v>c_IMP</v>
          </cell>
          <cell r="F21">
            <v>9.7910000000000004</v>
          </cell>
          <cell r="G21">
            <v>36.164999999999999</v>
          </cell>
          <cell r="H21">
            <v>68.406999999999996</v>
          </cell>
          <cell r="I21">
            <v>0</v>
          </cell>
          <cell r="J21">
            <v>23.606999999999999</v>
          </cell>
          <cell r="K21">
            <v>78.436999999999998</v>
          </cell>
          <cell r="L21">
            <v>0</v>
          </cell>
          <cell r="M21">
            <v>0</v>
          </cell>
          <cell r="N21">
            <v>0</v>
          </cell>
          <cell r="O21">
            <v>0</v>
          </cell>
          <cell r="P21">
            <v>0</v>
          </cell>
          <cell r="Q21">
            <v>0</v>
          </cell>
          <cell r="AJ21">
            <v>1358.9340000000004</v>
          </cell>
        </row>
        <row r="22">
          <cell r="F22">
            <v>21.338999999999999</v>
          </cell>
          <cell r="G22">
            <v>40.994</v>
          </cell>
          <cell r="H22">
            <v>75.820999999999998</v>
          </cell>
          <cell r="I22">
            <v>8.3919999999999995</v>
          </cell>
          <cell r="J22">
            <v>32.527000000000001</v>
          </cell>
          <cell r="K22">
            <v>87.388999999999996</v>
          </cell>
          <cell r="L22">
            <v>0</v>
          </cell>
          <cell r="M22">
            <v>0</v>
          </cell>
          <cell r="N22">
            <v>0</v>
          </cell>
          <cell r="O22">
            <v>0</v>
          </cell>
          <cell r="P22">
            <v>0</v>
          </cell>
          <cell r="Q22">
            <v>0</v>
          </cell>
          <cell r="AJ22">
            <v>1496.6709999999998</v>
          </cell>
        </row>
        <row r="23">
          <cell r="D23" t="str">
            <v>c_DSV</v>
          </cell>
          <cell r="F23">
            <v>11.547999999999998</v>
          </cell>
          <cell r="G23">
            <v>4.8290000000000006</v>
          </cell>
          <cell r="H23">
            <v>7.4140000000000015</v>
          </cell>
          <cell r="I23">
            <v>8.3919999999999995</v>
          </cell>
          <cell r="J23">
            <v>8.9200000000000017</v>
          </cell>
          <cell r="K23">
            <v>8.9519999999999982</v>
          </cell>
          <cell r="L23">
            <v>0</v>
          </cell>
          <cell r="M23">
            <v>0</v>
          </cell>
          <cell r="N23">
            <v>0</v>
          </cell>
          <cell r="O23">
            <v>0</v>
          </cell>
          <cell r="P23">
            <v>0</v>
          </cell>
          <cell r="Q23">
            <v>0</v>
          </cell>
          <cell r="AJ23">
            <v>137.73700000000005</v>
          </cell>
        </row>
        <row r="24">
          <cell r="D24" t="str">
            <v>C_NV</v>
          </cell>
          <cell r="F24">
            <v>0</v>
          </cell>
          <cell r="G24">
            <v>0</v>
          </cell>
          <cell r="H24">
            <v>0</v>
          </cell>
          <cell r="I24">
            <v>5.6162000000000001</v>
          </cell>
          <cell r="J24">
            <v>5.1352000000000002</v>
          </cell>
          <cell r="K24">
            <v>3.5921999999999996</v>
          </cell>
          <cell r="L24">
            <v>0</v>
          </cell>
          <cell r="M24">
            <v>0</v>
          </cell>
          <cell r="N24">
            <v>0</v>
          </cell>
          <cell r="O24">
            <v>0</v>
          </cell>
          <cell r="P24">
            <v>0</v>
          </cell>
          <cell r="Q24">
            <v>0</v>
          </cell>
          <cell r="AJ24">
            <v>7.6842999999999995</v>
          </cell>
        </row>
        <row r="25">
          <cell r="D25" t="str">
            <v>C_NVDSV</v>
          </cell>
          <cell r="F25">
            <v>8.5719530000000006</v>
          </cell>
          <cell r="G25">
            <v>6.5326599999999999</v>
          </cell>
          <cell r="H25">
            <v>7.734128000000001</v>
          </cell>
          <cell r="I25">
            <v>2.720783</v>
          </cell>
          <cell r="J25">
            <v>2.596152</v>
          </cell>
          <cell r="K25">
            <v>2.7975699999999999</v>
          </cell>
          <cell r="L25">
            <v>0</v>
          </cell>
          <cell r="M25">
            <v>0</v>
          </cell>
          <cell r="N25">
            <v>0</v>
          </cell>
          <cell r="O25">
            <v>0</v>
          </cell>
          <cell r="P25">
            <v>0</v>
          </cell>
          <cell r="Q25">
            <v>0</v>
          </cell>
          <cell r="AJ25">
            <v>63.988379056999996</v>
          </cell>
        </row>
        <row r="28">
          <cell r="F28" t="str">
            <v>JAN</v>
          </cell>
          <cell r="G28" t="str">
            <v>FEV</v>
          </cell>
          <cell r="H28" t="str">
            <v>MAR</v>
          </cell>
          <cell r="I28" t="str">
            <v>ABR</v>
          </cell>
          <cell r="J28" t="str">
            <v>MAI</v>
          </cell>
          <cell r="K28" t="str">
            <v>JUN</v>
          </cell>
          <cell r="L28" t="str">
            <v>JUL</v>
          </cell>
          <cell r="M28" t="str">
            <v>AGO</v>
          </cell>
          <cell r="N28" t="str">
            <v>SET</v>
          </cell>
          <cell r="O28" t="str">
            <v>OUT</v>
          </cell>
          <cell r="P28" t="str">
            <v>NOV</v>
          </cell>
          <cell r="Q28" t="str">
            <v>DEZ</v>
          </cell>
          <cell r="AJ28">
            <v>0</v>
          </cell>
        </row>
        <row r="29">
          <cell r="D29" t="str">
            <v>ef_HIDR</v>
          </cell>
          <cell r="F29">
            <v>7712250.9790000003</v>
          </cell>
          <cell r="G29">
            <v>7723055.0659999996</v>
          </cell>
          <cell r="H29">
            <v>7723636.2359999996</v>
          </cell>
          <cell r="I29">
            <v>7760296.9040000001</v>
          </cell>
          <cell r="J29">
            <v>7970478.7939999998</v>
          </cell>
          <cell r="K29">
            <v>7908896.9639999997</v>
          </cell>
          <cell r="L29">
            <v>0</v>
          </cell>
          <cell r="M29">
            <v>0</v>
          </cell>
          <cell r="N29">
            <v>0</v>
          </cell>
          <cell r="O29">
            <v>0</v>
          </cell>
          <cell r="P29">
            <v>0</v>
          </cell>
          <cell r="Q29">
            <v>0</v>
          </cell>
          <cell r="AJ29">
            <v>92343046.773000002</v>
          </cell>
        </row>
        <row r="31">
          <cell r="D31" t="str">
            <v>ef_CTO</v>
          </cell>
          <cell r="F31">
            <v>132479.655</v>
          </cell>
          <cell r="G31">
            <v>132864.83100000001</v>
          </cell>
          <cell r="H31">
            <v>132977.59</v>
          </cell>
          <cell r="I31">
            <v>134065.853</v>
          </cell>
          <cell r="J31">
            <v>135031.28200000001</v>
          </cell>
          <cell r="K31">
            <v>135706.592</v>
          </cell>
          <cell r="L31">
            <v>0</v>
          </cell>
          <cell r="M31">
            <v>0</v>
          </cell>
          <cell r="N31">
            <v>0</v>
          </cell>
          <cell r="O31">
            <v>0</v>
          </cell>
          <cell r="P31">
            <v>0</v>
          </cell>
          <cell r="Q31">
            <v>0</v>
          </cell>
          <cell r="AJ31">
            <v>1541220.2439999999</v>
          </cell>
        </row>
        <row r="32">
          <cell r="D32" t="str">
            <v>ef_CCG</v>
          </cell>
          <cell r="F32">
            <v>1465231.0530000001</v>
          </cell>
          <cell r="G32">
            <v>1469903.7849999999</v>
          </cell>
          <cell r="H32">
            <v>1478247.4920000001</v>
          </cell>
          <cell r="I32">
            <v>1489725.7150000001</v>
          </cell>
          <cell r="J32">
            <v>1497915.9140000001</v>
          </cell>
          <cell r="K32">
            <v>1502746.7409999999</v>
          </cell>
          <cell r="L32">
            <v>0</v>
          </cell>
          <cell r="M32">
            <v>0</v>
          </cell>
          <cell r="N32">
            <v>0</v>
          </cell>
          <cell r="O32">
            <v>0</v>
          </cell>
          <cell r="P32">
            <v>0</v>
          </cell>
          <cell r="Q32">
            <v>0</v>
          </cell>
          <cell r="AJ32">
            <v>17674613.206999999</v>
          </cell>
        </row>
        <row r="33">
          <cell r="D33" t="str">
            <v>ef_CBR</v>
          </cell>
          <cell r="F33">
            <v>347930.71799999999</v>
          </cell>
          <cell r="G33">
            <v>338627.27100000001</v>
          </cell>
          <cell r="H33">
            <v>334782.94200000004</v>
          </cell>
          <cell r="I33">
            <v>345129.95300000004</v>
          </cell>
          <cell r="J33">
            <v>349795.55499999999</v>
          </cell>
          <cell r="K33">
            <v>359791.05200000003</v>
          </cell>
          <cell r="L33">
            <v>0</v>
          </cell>
          <cell r="M33">
            <v>0</v>
          </cell>
          <cell r="N33">
            <v>0</v>
          </cell>
          <cell r="O33">
            <v>0</v>
          </cell>
          <cell r="P33">
            <v>0</v>
          </cell>
          <cell r="Q33">
            <v>0</v>
          </cell>
          <cell r="AJ33">
            <v>4233797.17</v>
          </cell>
        </row>
        <row r="34">
          <cell r="F34">
            <v>347624.36499999999</v>
          </cell>
          <cell r="G34">
            <v>338320.91800000001</v>
          </cell>
          <cell r="H34">
            <v>334470.03100000002</v>
          </cell>
          <cell r="I34">
            <v>344817.04200000002</v>
          </cell>
          <cell r="J34">
            <v>349482.64399999997</v>
          </cell>
          <cell r="K34">
            <v>359478.141</v>
          </cell>
          <cell r="L34">
            <v>0</v>
          </cell>
          <cell r="M34">
            <v>0</v>
          </cell>
          <cell r="N34">
            <v>0</v>
          </cell>
          <cell r="O34">
            <v>0</v>
          </cell>
          <cell r="P34">
            <v>0</v>
          </cell>
          <cell r="Q34">
            <v>0</v>
          </cell>
          <cell r="AJ34">
            <v>4230186.3960000006</v>
          </cell>
        </row>
        <row r="35">
          <cell r="F35">
            <v>306.35300000000001</v>
          </cell>
          <cell r="G35">
            <v>306.35300000000001</v>
          </cell>
          <cell r="H35">
            <v>312.911</v>
          </cell>
          <cell r="I35">
            <v>312.911</v>
          </cell>
          <cell r="J35">
            <v>312.911</v>
          </cell>
          <cell r="K35">
            <v>312.911</v>
          </cell>
          <cell r="L35">
            <v>0</v>
          </cell>
          <cell r="M35">
            <v>0</v>
          </cell>
          <cell r="N35">
            <v>0</v>
          </cell>
          <cell r="O35">
            <v>0</v>
          </cell>
          <cell r="P35">
            <v>0</v>
          </cell>
          <cell r="Q35">
            <v>0</v>
          </cell>
          <cell r="AJ35">
            <v>3610.7740000000003</v>
          </cell>
        </row>
        <row r="36">
          <cell r="D36" t="str">
            <v>ef_CSB</v>
          </cell>
          <cell r="F36">
            <v>1559587.594</v>
          </cell>
          <cell r="G36">
            <v>1566458.969</v>
          </cell>
          <cell r="H36">
            <v>1570542.943</v>
          </cell>
          <cell r="I36">
            <v>1581967.4890000001</v>
          </cell>
          <cell r="J36">
            <v>1594594.42</v>
          </cell>
          <cell r="K36">
            <v>1616076.77</v>
          </cell>
          <cell r="L36">
            <v>0</v>
          </cell>
          <cell r="M36">
            <v>0</v>
          </cell>
          <cell r="N36">
            <v>0</v>
          </cell>
          <cell r="O36">
            <v>0</v>
          </cell>
          <cell r="P36">
            <v>0</v>
          </cell>
          <cell r="Q36">
            <v>0</v>
          </cell>
          <cell r="AJ36">
            <v>18378245.670000006</v>
          </cell>
        </row>
        <row r="37">
          <cell r="D37" t="str">
            <v>ef_CSN</v>
          </cell>
          <cell r="F37">
            <v>2482728.2080000001</v>
          </cell>
          <cell r="G37">
            <v>2480768.7829999998</v>
          </cell>
          <cell r="H37">
            <v>2476889.2560000001</v>
          </cell>
          <cell r="I37">
            <v>2489736.4020000002</v>
          </cell>
          <cell r="J37">
            <v>2505706.2719999999</v>
          </cell>
          <cell r="K37">
            <v>2519741.9780000001</v>
          </cell>
          <cell r="L37">
            <v>0</v>
          </cell>
          <cell r="M37">
            <v>0</v>
          </cell>
          <cell r="N37">
            <v>0</v>
          </cell>
          <cell r="O37">
            <v>0</v>
          </cell>
          <cell r="P37">
            <v>0</v>
          </cell>
          <cell r="Q37">
            <v>0</v>
          </cell>
          <cell r="AJ37">
            <v>29390460.408999998</v>
          </cell>
        </row>
        <row r="38">
          <cell r="F38">
            <v>2467506.2650000001</v>
          </cell>
          <cell r="G38">
            <v>2465546.84</v>
          </cell>
          <cell r="H38">
            <v>2459950.514</v>
          </cell>
          <cell r="I38">
            <v>2472797.66</v>
          </cell>
          <cell r="J38">
            <v>2488767.5299999998</v>
          </cell>
          <cell r="K38">
            <v>2502803.236</v>
          </cell>
          <cell r="L38">
            <v>0</v>
          </cell>
          <cell r="M38">
            <v>0</v>
          </cell>
          <cell r="N38">
            <v>0</v>
          </cell>
          <cell r="O38">
            <v>0</v>
          </cell>
          <cell r="P38">
            <v>0</v>
          </cell>
          <cell r="Q38">
            <v>0</v>
          </cell>
          <cell r="AJ38">
            <v>29208715.750999998</v>
          </cell>
        </row>
        <row r="39">
          <cell r="F39">
            <v>15221.942999999999</v>
          </cell>
          <cell r="G39">
            <v>15221.942999999999</v>
          </cell>
          <cell r="H39">
            <v>16938.741999999998</v>
          </cell>
          <cell r="I39">
            <v>16938.741999999998</v>
          </cell>
          <cell r="J39">
            <v>16938.741999999998</v>
          </cell>
          <cell r="K39">
            <v>16938.741999999998</v>
          </cell>
          <cell r="L39">
            <v>0</v>
          </cell>
          <cell r="M39">
            <v>0</v>
          </cell>
          <cell r="N39">
            <v>0</v>
          </cell>
          <cell r="O39">
            <v>0</v>
          </cell>
          <cell r="P39">
            <v>0</v>
          </cell>
          <cell r="Q39">
            <v>0</v>
          </cell>
          <cell r="AJ39">
            <v>181744.658</v>
          </cell>
        </row>
        <row r="40">
          <cell r="D40" t="str">
            <v>ef_TG</v>
          </cell>
          <cell r="F40">
            <v>198063.75899999999</v>
          </cell>
          <cell r="G40">
            <v>198817.46600000001</v>
          </cell>
          <cell r="H40">
            <v>199007.47400000002</v>
          </cell>
          <cell r="I40">
            <v>200059.12800000003</v>
          </cell>
          <cell r="J40">
            <v>201040.37</v>
          </cell>
          <cell r="K40">
            <v>202311.62599999999</v>
          </cell>
          <cell r="L40">
            <v>0</v>
          </cell>
          <cell r="M40">
            <v>0</v>
          </cell>
          <cell r="N40">
            <v>0</v>
          </cell>
          <cell r="O40">
            <v>0</v>
          </cell>
          <cell r="P40">
            <v>0</v>
          </cell>
          <cell r="Q40">
            <v>0</v>
          </cell>
          <cell r="AJ40">
            <v>2419387.2030000002</v>
          </cell>
        </row>
        <row r="41">
          <cell r="F41">
            <v>86554.513999999996</v>
          </cell>
          <cell r="G41">
            <v>86971.707999999999</v>
          </cell>
          <cell r="H41">
            <v>87078.797000000006</v>
          </cell>
          <cell r="I41">
            <v>87552.581000000006</v>
          </cell>
          <cell r="J41">
            <v>88110.267999999996</v>
          </cell>
          <cell r="K41">
            <v>88548.941999999995</v>
          </cell>
          <cell r="L41">
            <v>0</v>
          </cell>
          <cell r="M41">
            <v>0</v>
          </cell>
          <cell r="N41">
            <v>0</v>
          </cell>
          <cell r="O41">
            <v>0</v>
          </cell>
          <cell r="P41">
            <v>0</v>
          </cell>
          <cell r="Q41">
            <v>0</v>
          </cell>
          <cell r="AJ41">
            <v>1060015.6270000001</v>
          </cell>
        </row>
        <row r="42">
          <cell r="F42">
            <v>1748.6089999999999</v>
          </cell>
          <cell r="G42">
            <v>1785.4059999999999</v>
          </cell>
          <cell r="H42">
            <v>1785.857</v>
          </cell>
          <cell r="I42">
            <v>1804.8389999999999</v>
          </cell>
          <cell r="J42">
            <v>1819.5219999999999</v>
          </cell>
          <cell r="K42">
            <v>1812.627</v>
          </cell>
          <cell r="L42">
            <v>0</v>
          </cell>
          <cell r="M42">
            <v>0</v>
          </cell>
          <cell r="N42">
            <v>0</v>
          </cell>
          <cell r="O42">
            <v>0</v>
          </cell>
          <cell r="P42">
            <v>0</v>
          </cell>
          <cell r="Q42">
            <v>0</v>
          </cell>
          <cell r="AJ42">
            <v>20937.946</v>
          </cell>
        </row>
        <row r="43">
          <cell r="F43">
            <v>109760.636</v>
          </cell>
          <cell r="G43">
            <v>110060.352</v>
          </cell>
          <cell r="H43">
            <v>110142.82</v>
          </cell>
          <cell r="I43">
            <v>110701.708</v>
          </cell>
          <cell r="J43">
            <v>111110.58</v>
          </cell>
          <cell r="K43">
            <v>111950.057</v>
          </cell>
          <cell r="L43">
            <v>0</v>
          </cell>
          <cell r="M43">
            <v>0</v>
          </cell>
          <cell r="N43">
            <v>0</v>
          </cell>
          <cell r="O43">
            <v>0</v>
          </cell>
          <cell r="P43">
            <v>0</v>
          </cell>
          <cell r="Q43">
            <v>0</v>
          </cell>
          <cell r="AJ43">
            <v>1338433.6299999999</v>
          </cell>
        </row>
        <row r="44">
          <cell r="D44" t="str">
            <v>ef_CPG</v>
          </cell>
          <cell r="F44">
            <v>2781938.4026204995</v>
          </cell>
          <cell r="G44">
            <v>2799818.2133663404</v>
          </cell>
          <cell r="H44">
            <v>2885040.2907846002</v>
          </cell>
          <cell r="I44">
            <v>2801052.3504860406</v>
          </cell>
          <cell r="J44">
            <v>2772907.6526019396</v>
          </cell>
          <cell r="K44">
            <v>2735330.1728411601</v>
          </cell>
          <cell r="L44">
            <v>0</v>
          </cell>
          <cell r="M44">
            <v>0</v>
          </cell>
          <cell r="N44">
            <v>0</v>
          </cell>
          <cell r="O44">
            <v>0</v>
          </cell>
          <cell r="P44">
            <v>0</v>
          </cell>
          <cell r="Q44">
            <v>0</v>
          </cell>
          <cell r="AJ44">
            <v>31024483.93254194</v>
          </cell>
        </row>
        <row r="45">
          <cell r="F45">
            <v>2762646.1781412796</v>
          </cell>
          <cell r="G45">
            <v>2799818.2133663404</v>
          </cell>
          <cell r="H45">
            <v>2804351.1294297203</v>
          </cell>
          <cell r="I45">
            <v>2784442.3506269804</v>
          </cell>
          <cell r="J45">
            <v>2755593.9929999998</v>
          </cell>
          <cell r="K45">
            <v>2735330.1728411601</v>
          </cell>
          <cell r="L45">
            <v>0</v>
          </cell>
          <cell r="M45">
            <v>0</v>
          </cell>
          <cell r="N45">
            <v>0</v>
          </cell>
          <cell r="O45">
            <v>0</v>
          </cell>
          <cell r="P45">
            <v>0</v>
          </cell>
          <cell r="Q45">
            <v>0</v>
          </cell>
          <cell r="AJ45">
            <v>30635748.682858154</v>
          </cell>
        </row>
        <row r="46">
          <cell r="F46">
            <v>0</v>
          </cell>
          <cell r="G46">
            <v>0</v>
          </cell>
          <cell r="H46">
            <v>0</v>
          </cell>
          <cell r="I46">
            <v>0</v>
          </cell>
          <cell r="J46">
            <v>0</v>
          </cell>
          <cell r="K46">
            <v>0</v>
          </cell>
          <cell r="L46">
            <v>0</v>
          </cell>
          <cell r="M46">
            <v>0</v>
          </cell>
          <cell r="N46">
            <v>0</v>
          </cell>
          <cell r="O46">
            <v>0</v>
          </cell>
          <cell r="P46">
            <v>0</v>
          </cell>
          <cell r="Q46">
            <v>0</v>
          </cell>
          <cell r="AJ46">
            <v>0</v>
          </cell>
        </row>
        <row r="47">
          <cell r="F47">
            <v>0</v>
          </cell>
          <cell r="G47">
            <v>0</v>
          </cell>
          <cell r="H47">
            <v>80689.161354880009</v>
          </cell>
          <cell r="I47">
            <v>0</v>
          </cell>
          <cell r="J47">
            <v>0</v>
          </cell>
          <cell r="K47">
            <v>0</v>
          </cell>
          <cell r="L47">
            <v>0</v>
          </cell>
          <cell r="M47">
            <v>0</v>
          </cell>
          <cell r="N47">
            <v>0</v>
          </cell>
          <cell r="O47">
            <v>0</v>
          </cell>
          <cell r="P47">
            <v>0</v>
          </cell>
          <cell r="Q47">
            <v>0</v>
          </cell>
          <cell r="AJ47">
            <v>253646.24178183998</v>
          </cell>
        </row>
        <row r="48">
          <cell r="F48">
            <v>19292.224479220004</v>
          </cell>
          <cell r="G48">
            <v>0</v>
          </cell>
          <cell r="H48">
            <v>0</v>
          </cell>
          <cell r="I48">
            <v>16609.999859060001</v>
          </cell>
          <cell r="J48">
            <v>17313.659601939999</v>
          </cell>
          <cell r="K48">
            <v>0</v>
          </cell>
          <cell r="L48">
            <v>0</v>
          </cell>
          <cell r="M48">
            <v>0</v>
          </cell>
          <cell r="N48">
            <v>0</v>
          </cell>
          <cell r="O48">
            <v>0</v>
          </cell>
          <cell r="P48">
            <v>0</v>
          </cell>
          <cell r="Q48">
            <v>0</v>
          </cell>
          <cell r="AJ48">
            <v>135089.00790194</v>
          </cell>
        </row>
        <row r="49">
          <cell r="D49" t="str">
            <v>ef_CTG</v>
          </cell>
          <cell r="F49">
            <v>1612028.422</v>
          </cell>
          <cell r="G49">
            <v>1550403.8149999999</v>
          </cell>
          <cell r="H49">
            <v>1470739.986</v>
          </cell>
          <cell r="I49">
            <v>1455457.929</v>
          </cell>
          <cell r="J49">
            <v>1489919.621</v>
          </cell>
          <cell r="K49">
            <v>1477020.33</v>
          </cell>
          <cell r="L49">
            <v>0</v>
          </cell>
          <cell r="M49">
            <v>0</v>
          </cell>
          <cell r="N49">
            <v>0</v>
          </cell>
          <cell r="O49">
            <v>0</v>
          </cell>
          <cell r="P49">
            <v>0</v>
          </cell>
          <cell r="Q49">
            <v>0</v>
          </cell>
          <cell r="AJ49">
            <v>20263769.001999997</v>
          </cell>
        </row>
        <row r="50">
          <cell r="F50">
            <v>1612028.422</v>
          </cell>
          <cell r="G50">
            <v>1550403.8149999999</v>
          </cell>
          <cell r="H50">
            <v>1470739.986</v>
          </cell>
          <cell r="I50">
            <v>1455457.929</v>
          </cell>
          <cell r="J50">
            <v>1489919.621</v>
          </cell>
          <cell r="K50">
            <v>1477020.33</v>
          </cell>
          <cell r="L50">
            <v>0</v>
          </cell>
          <cell r="M50">
            <v>0</v>
          </cell>
          <cell r="N50">
            <v>0</v>
          </cell>
          <cell r="O50">
            <v>0</v>
          </cell>
          <cell r="P50">
            <v>0</v>
          </cell>
          <cell r="Q50">
            <v>0</v>
          </cell>
          <cell r="AJ50">
            <v>20263769.001999997</v>
          </cell>
        </row>
        <row r="51">
          <cell r="F51">
            <v>0</v>
          </cell>
          <cell r="G51">
            <v>0</v>
          </cell>
          <cell r="H51">
            <v>0</v>
          </cell>
          <cell r="I51">
            <v>0</v>
          </cell>
          <cell r="J51">
            <v>0</v>
          </cell>
          <cell r="K51">
            <v>0</v>
          </cell>
          <cell r="L51">
            <v>0</v>
          </cell>
          <cell r="M51">
            <v>0</v>
          </cell>
          <cell r="N51">
            <v>0</v>
          </cell>
          <cell r="O51">
            <v>0</v>
          </cell>
          <cell r="P51">
            <v>0</v>
          </cell>
          <cell r="Q51">
            <v>0</v>
          </cell>
          <cell r="AJ51">
            <v>0</v>
          </cell>
        </row>
        <row r="54">
          <cell r="F54" t="str">
            <v>JAN</v>
          </cell>
          <cell r="G54" t="str">
            <v>FEV</v>
          </cell>
          <cell r="H54" t="str">
            <v>MAR</v>
          </cell>
          <cell r="I54" t="str">
            <v>ABR</v>
          </cell>
          <cell r="J54" t="str">
            <v>MAI</v>
          </cell>
          <cell r="K54" t="str">
            <v>JUN</v>
          </cell>
          <cell r="L54" t="str">
            <v>JUL</v>
          </cell>
          <cell r="M54" t="str">
            <v>AGO</v>
          </cell>
          <cell r="N54" t="str">
            <v>SET</v>
          </cell>
          <cell r="O54" t="str">
            <v>OUT</v>
          </cell>
          <cell r="P54" t="str">
            <v>NOV</v>
          </cell>
          <cell r="Q54" t="str">
            <v>DEZ</v>
          </cell>
        </row>
        <row r="55">
          <cell r="D55" t="str">
            <v>ev_HIDR</v>
          </cell>
        </row>
        <row r="57">
          <cell r="D57" t="str">
            <v>ev_CTO</v>
          </cell>
          <cell r="F57">
            <v>0</v>
          </cell>
          <cell r="G57">
            <v>0</v>
          </cell>
          <cell r="H57">
            <v>0</v>
          </cell>
          <cell r="I57">
            <v>0</v>
          </cell>
          <cell r="J57">
            <v>0</v>
          </cell>
          <cell r="K57">
            <v>0</v>
          </cell>
          <cell r="L57">
            <v>0</v>
          </cell>
          <cell r="M57">
            <v>0</v>
          </cell>
          <cell r="N57">
            <v>0</v>
          </cell>
          <cell r="O57">
            <v>0</v>
          </cell>
          <cell r="P57">
            <v>0</v>
          </cell>
          <cell r="Q57">
            <v>0</v>
          </cell>
          <cell r="AJ57">
            <v>67158.676999999996</v>
          </cell>
        </row>
        <row r="58">
          <cell r="D58" t="str">
            <v>ev_CCG</v>
          </cell>
          <cell r="F58">
            <v>446432.114</v>
          </cell>
          <cell r="G58">
            <v>319154.28399999999</v>
          </cell>
          <cell r="H58">
            <v>559571.63300000003</v>
          </cell>
          <cell r="I58">
            <v>53876.794000000002</v>
          </cell>
          <cell r="J58">
            <v>131659.44099999999</v>
          </cell>
          <cell r="K58">
            <v>1139773.834</v>
          </cell>
          <cell r="L58">
            <v>0</v>
          </cell>
          <cell r="M58">
            <v>0</v>
          </cell>
          <cell r="N58">
            <v>0</v>
          </cell>
          <cell r="O58">
            <v>0</v>
          </cell>
          <cell r="P58">
            <v>0</v>
          </cell>
          <cell r="Q58">
            <v>0</v>
          </cell>
          <cell r="AJ58">
            <v>11112328.201000001</v>
          </cell>
        </row>
        <row r="59">
          <cell r="D59" t="str">
            <v>ev_CBR</v>
          </cell>
          <cell r="F59">
            <v>49214.267</v>
          </cell>
          <cell r="G59">
            <v>73697.167000000001</v>
          </cell>
          <cell r="H59">
            <v>102091.49400000001</v>
          </cell>
          <cell r="I59">
            <v>62022.565999999999</v>
          </cell>
          <cell r="J59">
            <v>86934.343999999997</v>
          </cell>
          <cell r="K59">
            <v>199422.25099999999</v>
          </cell>
          <cell r="L59">
            <v>0</v>
          </cell>
          <cell r="M59">
            <v>0</v>
          </cell>
          <cell r="N59">
            <v>0</v>
          </cell>
          <cell r="O59">
            <v>0</v>
          </cell>
          <cell r="P59">
            <v>0</v>
          </cell>
          <cell r="Q59">
            <v>0</v>
          </cell>
          <cell r="AJ59">
            <v>1668715.8350000002</v>
          </cell>
        </row>
        <row r="60">
          <cell r="D60" t="str">
            <v>ev_CSB</v>
          </cell>
          <cell r="F60">
            <v>691701.87600000005</v>
          </cell>
          <cell r="G60">
            <v>514230.07199999999</v>
          </cell>
          <cell r="H60">
            <v>604989.36300000001</v>
          </cell>
          <cell r="I60">
            <v>19473.016</v>
          </cell>
          <cell r="J60">
            <v>820275.44900000002</v>
          </cell>
          <cell r="K60">
            <v>2735550.4879999999</v>
          </cell>
          <cell r="L60">
            <v>0</v>
          </cell>
          <cell r="M60">
            <v>0</v>
          </cell>
          <cell r="N60">
            <v>0</v>
          </cell>
          <cell r="O60">
            <v>0</v>
          </cell>
          <cell r="P60">
            <v>0</v>
          </cell>
          <cell r="Q60">
            <v>0</v>
          </cell>
          <cell r="AJ60">
            <v>24704081.948999997</v>
          </cell>
        </row>
        <row r="61">
          <cell r="D61" t="str">
            <v>ev_CSN</v>
          </cell>
          <cell r="F61">
            <v>2053645.341</v>
          </cell>
          <cell r="G61">
            <v>1813739.632</v>
          </cell>
          <cell r="H61">
            <v>2290768.4179999996</v>
          </cell>
          <cell r="I61">
            <v>2312354.48</v>
          </cell>
          <cell r="J61">
            <v>3033711.8229999999</v>
          </cell>
          <cell r="K61">
            <v>2955536.2039999999</v>
          </cell>
          <cell r="L61">
            <v>0</v>
          </cell>
          <cell r="M61">
            <v>0</v>
          </cell>
          <cell r="N61">
            <v>0</v>
          </cell>
          <cell r="O61">
            <v>0</v>
          </cell>
          <cell r="P61">
            <v>0</v>
          </cell>
          <cell r="Q61">
            <v>0</v>
          </cell>
          <cell r="AJ61">
            <v>25562111.432999998</v>
          </cell>
        </row>
        <row r="62">
          <cell r="F62">
            <v>2053645.341</v>
          </cell>
          <cell r="G62">
            <v>1813739.632</v>
          </cell>
          <cell r="H62">
            <v>2183357.0129999998</v>
          </cell>
          <cell r="I62">
            <v>2312354.48</v>
          </cell>
          <cell r="J62">
            <v>3033711.8229999999</v>
          </cell>
          <cell r="K62">
            <v>2955536.2039999999</v>
          </cell>
          <cell r="L62">
            <v>0</v>
          </cell>
          <cell r="M62">
            <v>0</v>
          </cell>
          <cell r="N62">
            <v>0</v>
          </cell>
          <cell r="O62">
            <v>0</v>
          </cell>
          <cell r="P62">
            <v>0</v>
          </cell>
          <cell r="Q62">
            <v>0</v>
          </cell>
          <cell r="AJ62">
            <v>25458346.175000001</v>
          </cell>
        </row>
        <row r="63">
          <cell r="F63">
            <v>0</v>
          </cell>
          <cell r="G63">
            <v>0</v>
          </cell>
          <cell r="H63">
            <v>107411.405</v>
          </cell>
          <cell r="I63">
            <v>0</v>
          </cell>
          <cell r="J63">
            <v>0</v>
          </cell>
          <cell r="K63">
            <v>0</v>
          </cell>
          <cell r="L63">
            <v>0</v>
          </cell>
          <cell r="M63">
            <v>0</v>
          </cell>
          <cell r="N63">
            <v>0</v>
          </cell>
          <cell r="O63">
            <v>0</v>
          </cell>
          <cell r="P63">
            <v>0</v>
          </cell>
          <cell r="Q63">
            <v>0</v>
          </cell>
          <cell r="AJ63">
            <v>103765.25799999999</v>
          </cell>
        </row>
        <row r="64">
          <cell r="D64" t="str">
            <v>ev_TG</v>
          </cell>
          <cell r="F64">
            <v>77444.084999999992</v>
          </cell>
          <cell r="G64">
            <v>52678.789999999994</v>
          </cell>
          <cell r="H64">
            <v>50007.611000000004</v>
          </cell>
          <cell r="I64">
            <v>16536.490000000002</v>
          </cell>
          <cell r="J64">
            <v>116587.147</v>
          </cell>
          <cell r="K64">
            <v>47349.113000000005</v>
          </cell>
          <cell r="L64">
            <v>0</v>
          </cell>
          <cell r="M64">
            <v>0</v>
          </cell>
          <cell r="N64">
            <v>0</v>
          </cell>
          <cell r="O64">
            <v>0</v>
          </cell>
          <cell r="P64">
            <v>0</v>
          </cell>
          <cell r="Q64">
            <v>0</v>
          </cell>
          <cell r="AJ64">
            <v>681580.83400000003</v>
          </cell>
        </row>
        <row r="65">
          <cell r="F65">
            <v>23356.053</v>
          </cell>
          <cell r="G65">
            <v>22949.710999999999</v>
          </cell>
          <cell r="H65">
            <v>29630.618999999999</v>
          </cell>
          <cell r="I65">
            <v>16536.490000000002</v>
          </cell>
          <cell r="J65">
            <v>32106.159</v>
          </cell>
          <cell r="K65">
            <v>27805.216</v>
          </cell>
          <cell r="L65">
            <v>0</v>
          </cell>
          <cell r="M65">
            <v>0</v>
          </cell>
          <cell r="N65">
            <v>0</v>
          </cell>
          <cell r="O65">
            <v>0</v>
          </cell>
          <cell r="P65">
            <v>0</v>
          </cell>
          <cell r="Q65">
            <v>0</v>
          </cell>
          <cell r="AJ65">
            <v>300655.31099999999</v>
          </cell>
        </row>
        <row r="66">
          <cell r="F66">
            <v>0</v>
          </cell>
          <cell r="G66">
            <v>775.49300000000005</v>
          </cell>
          <cell r="H66">
            <v>6370.98</v>
          </cell>
          <cell r="I66">
            <v>0</v>
          </cell>
          <cell r="J66">
            <v>786.08399999999995</v>
          </cell>
          <cell r="K66">
            <v>4321.777</v>
          </cell>
          <cell r="L66">
            <v>0</v>
          </cell>
          <cell r="M66">
            <v>0</v>
          </cell>
          <cell r="N66">
            <v>0</v>
          </cell>
          <cell r="O66">
            <v>0</v>
          </cell>
          <cell r="P66">
            <v>0</v>
          </cell>
          <cell r="Q66">
            <v>0</v>
          </cell>
          <cell r="AJ66">
            <v>32676.981</v>
          </cell>
        </row>
        <row r="67">
          <cell r="F67">
            <v>54088.031999999999</v>
          </cell>
          <cell r="G67">
            <v>28953.585999999999</v>
          </cell>
          <cell r="H67">
            <v>14006.012000000001</v>
          </cell>
          <cell r="I67">
            <v>0</v>
          </cell>
          <cell r="J67">
            <v>83694.903999999995</v>
          </cell>
          <cell r="K67">
            <v>15222.12</v>
          </cell>
          <cell r="L67">
            <v>0</v>
          </cell>
          <cell r="M67">
            <v>0</v>
          </cell>
          <cell r="N67">
            <v>0</v>
          </cell>
          <cell r="O67">
            <v>0</v>
          </cell>
          <cell r="P67">
            <v>0</v>
          </cell>
          <cell r="Q67">
            <v>0</v>
          </cell>
          <cell r="AJ67">
            <v>348248.54200000002</v>
          </cell>
        </row>
        <row r="68">
          <cell r="D68" t="str">
            <v>ev_CPG</v>
          </cell>
          <cell r="F68">
            <v>991483.74302892003</v>
          </cell>
          <cell r="G68">
            <v>841095.69520248007</v>
          </cell>
          <cell r="H68">
            <v>879082.26674052002</v>
          </cell>
          <cell r="I68">
            <v>856242.99242328003</v>
          </cell>
          <cell r="J68">
            <v>1292475.0859999999</v>
          </cell>
          <cell r="K68">
            <v>1464212.9493588</v>
          </cell>
          <cell r="L68">
            <v>0</v>
          </cell>
          <cell r="M68">
            <v>0</v>
          </cell>
          <cell r="N68">
            <v>0</v>
          </cell>
          <cell r="O68">
            <v>0</v>
          </cell>
          <cell r="P68">
            <v>0</v>
          </cell>
          <cell r="Q68">
            <v>0</v>
          </cell>
          <cell r="AJ68">
            <v>15962404.622923898</v>
          </cell>
        </row>
        <row r="69">
          <cell r="F69">
            <v>991483.74302892003</v>
          </cell>
          <cell r="G69">
            <v>841095.69520248007</v>
          </cell>
          <cell r="H69">
            <v>871197.53221554006</v>
          </cell>
          <cell r="I69">
            <v>856242.99242328003</v>
          </cell>
          <cell r="J69">
            <v>1292475.0859999999</v>
          </cell>
          <cell r="K69">
            <v>1464212.9493588</v>
          </cell>
          <cell r="L69">
            <v>0</v>
          </cell>
          <cell r="M69">
            <v>0</v>
          </cell>
          <cell r="N69">
            <v>0</v>
          </cell>
          <cell r="O69">
            <v>0</v>
          </cell>
          <cell r="P69">
            <v>0</v>
          </cell>
          <cell r="Q69">
            <v>0</v>
          </cell>
          <cell r="AJ69">
            <v>15727297.463229841</v>
          </cell>
        </row>
        <row r="70">
          <cell r="F70">
            <v>0</v>
          </cell>
          <cell r="G70">
            <v>0</v>
          </cell>
          <cell r="H70">
            <v>7884.7345249800046</v>
          </cell>
          <cell r="I70">
            <v>0</v>
          </cell>
          <cell r="J70">
            <v>0</v>
          </cell>
          <cell r="K70">
            <v>0</v>
          </cell>
          <cell r="L70">
            <v>0</v>
          </cell>
          <cell r="M70">
            <v>0</v>
          </cell>
          <cell r="N70">
            <v>0</v>
          </cell>
          <cell r="O70">
            <v>0</v>
          </cell>
          <cell r="P70">
            <v>0</v>
          </cell>
          <cell r="Q70">
            <v>0</v>
          </cell>
          <cell r="AJ70">
            <v>235107.15969405998</v>
          </cell>
        </row>
        <row r="71">
          <cell r="D71" t="str">
            <v>ev_CTG</v>
          </cell>
          <cell r="F71">
            <v>1524921.138</v>
          </cell>
          <cell r="G71">
            <v>1160563.996</v>
          </cell>
          <cell r="H71">
            <v>1288934.7960000001</v>
          </cell>
          <cell r="I71">
            <v>4068599.5809999998</v>
          </cell>
          <cell r="J71">
            <v>5101372.3820000002</v>
          </cell>
          <cell r="K71">
            <v>4899181.6459999997</v>
          </cell>
          <cell r="L71">
            <v>0</v>
          </cell>
          <cell r="M71">
            <v>0</v>
          </cell>
          <cell r="N71">
            <v>0</v>
          </cell>
          <cell r="O71">
            <v>0</v>
          </cell>
          <cell r="P71">
            <v>0</v>
          </cell>
          <cell r="Q71">
            <v>0</v>
          </cell>
          <cell r="AJ71">
            <v>38105128.050999999</v>
          </cell>
        </row>
        <row r="72">
          <cell r="F72">
            <v>1347755.53</v>
          </cell>
          <cell r="G72">
            <v>1003391.262</v>
          </cell>
          <cell r="H72">
            <v>976660.85699999996</v>
          </cell>
          <cell r="I72">
            <v>3876858.9709999999</v>
          </cell>
          <cell r="J72">
            <v>4886285.5080000004</v>
          </cell>
          <cell r="K72">
            <v>4689376.1679999996</v>
          </cell>
          <cell r="L72">
            <v>0</v>
          </cell>
          <cell r="M72">
            <v>0</v>
          </cell>
          <cell r="N72">
            <v>0</v>
          </cell>
          <cell r="O72">
            <v>0</v>
          </cell>
          <cell r="P72">
            <v>0</v>
          </cell>
          <cell r="Q72">
            <v>0</v>
          </cell>
          <cell r="AJ72">
            <v>37936524.983000003</v>
          </cell>
        </row>
        <row r="73">
          <cell r="F73">
            <v>177165.60800000001</v>
          </cell>
          <cell r="G73">
            <v>157172.734</v>
          </cell>
          <cell r="H73">
            <v>312273.93900000001</v>
          </cell>
          <cell r="I73">
            <v>191740.61</v>
          </cell>
          <cell r="J73">
            <v>215086.87400000001</v>
          </cell>
          <cell r="K73">
            <v>209805.478</v>
          </cell>
          <cell r="L73">
            <v>0</v>
          </cell>
          <cell r="M73">
            <v>0</v>
          </cell>
          <cell r="N73">
            <v>0</v>
          </cell>
          <cell r="O73">
            <v>0</v>
          </cell>
          <cell r="P73">
            <v>0</v>
          </cell>
          <cell r="Q73">
            <v>0</v>
          </cell>
          <cell r="AJ73">
            <v>168603.06800000003</v>
          </cell>
        </row>
        <row r="75">
          <cell r="D75" t="str">
            <v>ev_PRE</v>
          </cell>
          <cell r="F75">
            <v>3522368.9856130201</v>
          </cell>
          <cell r="G75">
            <v>3097083.4707780201</v>
          </cell>
          <cell r="H75">
            <v>2677448.1678491402</v>
          </cell>
          <cell r="I75">
            <v>3667219.5057028197</v>
          </cell>
          <cell r="J75">
            <v>2738396.3849999998</v>
          </cell>
          <cell r="K75">
            <v>2065063.2919999999</v>
          </cell>
          <cell r="L75">
            <v>1989420</v>
          </cell>
          <cell r="M75">
            <v>1932870</v>
          </cell>
          <cell r="N75">
            <v>1927150</v>
          </cell>
          <cell r="O75">
            <v>2136710</v>
          </cell>
          <cell r="P75">
            <v>2523070</v>
          </cell>
          <cell r="Q75">
            <v>2781380</v>
          </cell>
          <cell r="AJ75">
            <v>26188846.867999997</v>
          </cell>
        </row>
        <row r="77">
          <cell r="D77" t="str">
            <v>ev_IMP</v>
          </cell>
          <cell r="F77">
            <v>70239.767999999996</v>
          </cell>
          <cell r="G77">
            <v>197918.99301460001</v>
          </cell>
          <cell r="H77">
            <v>389235.80300000001</v>
          </cell>
          <cell r="I77">
            <v>0</v>
          </cell>
          <cell r="J77">
            <v>116881.00599999999</v>
          </cell>
          <cell r="K77">
            <v>388794.7426</v>
          </cell>
          <cell r="L77">
            <v>0</v>
          </cell>
          <cell r="M77">
            <v>0</v>
          </cell>
          <cell r="N77">
            <v>0</v>
          </cell>
          <cell r="O77">
            <v>0</v>
          </cell>
          <cell r="P77">
            <v>0</v>
          </cell>
          <cell r="Q77">
            <v>0</v>
          </cell>
          <cell r="AJ77">
            <v>7105488.8289999999</v>
          </cell>
        </row>
        <row r="78">
          <cell r="D78" t="str">
            <v>ev_CFG</v>
          </cell>
          <cell r="F78">
            <v>0</v>
          </cell>
          <cell r="G78">
            <v>10881.65</v>
          </cell>
          <cell r="H78">
            <v>17463.437699319999</v>
          </cell>
          <cell r="I78">
            <v>-10608.063969600002</v>
          </cell>
          <cell r="J78">
            <v>-12312.4215962</v>
          </cell>
          <cell r="K78">
            <v>-14412.819384879998</v>
          </cell>
          <cell r="L78">
            <v>0</v>
          </cell>
          <cell r="M78">
            <v>0</v>
          </cell>
          <cell r="N78">
            <v>0</v>
          </cell>
          <cell r="O78">
            <v>0</v>
          </cell>
          <cell r="P78">
            <v>0</v>
          </cell>
          <cell r="Q78">
            <v>0</v>
          </cell>
          <cell r="AJ78">
            <v>3141.9519995999999</v>
          </cell>
        </row>
        <row r="79">
          <cell r="D79" t="str">
            <v>ev_NV</v>
          </cell>
          <cell r="F79">
            <v>0</v>
          </cell>
          <cell r="G79">
            <v>0</v>
          </cell>
          <cell r="H79">
            <v>0</v>
          </cell>
          <cell r="I79">
            <v>35729.715992703997</v>
          </cell>
          <cell r="J79">
            <v>42920.499316136003</v>
          </cell>
          <cell r="K79">
            <v>29269.776969424001</v>
          </cell>
          <cell r="L79">
            <v>0</v>
          </cell>
          <cell r="M79">
            <v>0</v>
          </cell>
          <cell r="N79">
            <v>0</v>
          </cell>
          <cell r="O79">
            <v>0</v>
          </cell>
          <cell r="P79">
            <v>0</v>
          </cell>
          <cell r="Q79">
            <v>0</v>
          </cell>
          <cell r="AJ79">
            <v>38499.199999999997</v>
          </cell>
        </row>
        <row r="80">
          <cell r="D80" t="str">
            <v>ev_NVDSV</v>
          </cell>
          <cell r="F80">
            <v>7001.8668112456098</v>
          </cell>
          <cell r="G80">
            <v>9126.56884834218</v>
          </cell>
          <cell r="H80">
            <v>9737.3976565447101</v>
          </cell>
          <cell r="I80">
            <v>7839.5153928774298</v>
          </cell>
          <cell r="J80">
            <v>8338.7126157679304</v>
          </cell>
          <cell r="K80">
            <v>8938.9139312902207</v>
          </cell>
          <cell r="L80">
            <v>0</v>
          </cell>
          <cell r="M80">
            <v>0</v>
          </cell>
          <cell r="N80">
            <v>0</v>
          </cell>
          <cell r="O80">
            <v>0</v>
          </cell>
          <cell r="P80">
            <v>0</v>
          </cell>
          <cell r="Q80">
            <v>0</v>
          </cell>
          <cell r="AJ80">
            <v>91509.27778727343</v>
          </cell>
        </row>
        <row r="84">
          <cell r="D84" t="str">
            <v>cc_CTGg</v>
          </cell>
          <cell r="F84">
            <v>31210.098000000002</v>
          </cell>
          <cell r="G84">
            <v>23644.012000000002</v>
          </cell>
          <cell r="H84">
            <v>22754.321</v>
          </cell>
          <cell r="I84">
            <v>91532.483000000007</v>
          </cell>
          <cell r="J84">
            <v>114938.21200000001</v>
          </cell>
          <cell r="K84">
            <v>110732.41200000001</v>
          </cell>
          <cell r="L84">
            <v>0</v>
          </cell>
          <cell r="M84">
            <v>0</v>
          </cell>
          <cell r="N84">
            <v>0</v>
          </cell>
          <cell r="O84">
            <v>0</v>
          </cell>
          <cell r="P84">
            <v>0</v>
          </cell>
          <cell r="Q84">
            <v>0</v>
          </cell>
          <cell r="AJ84">
            <v>988214.07199999993</v>
          </cell>
        </row>
        <row r="85">
          <cell r="D85" t="str">
            <v>cc_CTOf</v>
          </cell>
          <cell r="F85">
            <v>0</v>
          </cell>
          <cell r="G85">
            <v>0</v>
          </cell>
          <cell r="H85">
            <v>0</v>
          </cell>
          <cell r="I85">
            <v>0</v>
          </cell>
          <cell r="J85">
            <v>0</v>
          </cell>
          <cell r="K85">
            <v>0</v>
          </cell>
          <cell r="L85">
            <v>0</v>
          </cell>
          <cell r="M85">
            <v>0</v>
          </cell>
          <cell r="N85">
            <v>0</v>
          </cell>
          <cell r="O85">
            <v>0</v>
          </cell>
          <cell r="P85">
            <v>0</v>
          </cell>
          <cell r="Q85">
            <v>0</v>
          </cell>
          <cell r="AJ85">
            <v>3831.2210000000005</v>
          </cell>
        </row>
        <row r="86">
          <cell r="D86" t="str">
            <v>cc_CCGf</v>
          </cell>
          <cell r="F86">
            <v>2233.5390000000002</v>
          </cell>
          <cell r="G86">
            <v>1252.5319999999999</v>
          </cell>
          <cell r="H86">
            <v>2816.7870000000003</v>
          </cell>
          <cell r="I86">
            <v>582.52099999999996</v>
          </cell>
          <cell r="J86">
            <v>4091.5880000000002</v>
          </cell>
          <cell r="K86">
            <v>34782.143000000004</v>
          </cell>
          <cell r="L86">
            <v>0</v>
          </cell>
          <cell r="M86">
            <v>0</v>
          </cell>
          <cell r="N86">
            <v>0</v>
          </cell>
          <cell r="O86">
            <v>0</v>
          </cell>
          <cell r="P86">
            <v>0</v>
          </cell>
          <cell r="Q86">
            <v>0</v>
          </cell>
          <cell r="AJ86">
            <v>173370.51800000001</v>
          </cell>
        </row>
        <row r="87">
          <cell r="D87" t="str">
            <v>cc_CCGg</v>
          </cell>
          <cell r="F87">
            <v>8397.3140000000003</v>
          </cell>
          <cell r="G87">
            <v>5924.4120000000012</v>
          </cell>
          <cell r="H87">
            <v>10297.693000000001</v>
          </cell>
          <cell r="I87">
            <v>1095.79</v>
          </cell>
          <cell r="J87">
            <v>137.87</v>
          </cell>
          <cell r="K87">
            <v>465.71600000000001</v>
          </cell>
          <cell r="L87">
            <v>0</v>
          </cell>
          <cell r="M87">
            <v>0</v>
          </cell>
          <cell r="N87">
            <v>0</v>
          </cell>
          <cell r="O87">
            <v>0</v>
          </cell>
          <cell r="P87">
            <v>0</v>
          </cell>
          <cell r="Q87">
            <v>0</v>
          </cell>
          <cell r="AJ87">
            <v>142083.65400000001</v>
          </cell>
        </row>
        <row r="88">
          <cell r="F88">
            <v>8397.3140000000003</v>
          </cell>
          <cell r="G88">
            <v>5924.4120000000012</v>
          </cell>
          <cell r="H88">
            <v>10297.693000000001</v>
          </cell>
          <cell r="I88">
            <v>1095.79</v>
          </cell>
          <cell r="J88">
            <v>0</v>
          </cell>
          <cell r="K88">
            <v>0</v>
          </cell>
          <cell r="L88">
            <v>0</v>
          </cell>
          <cell r="M88">
            <v>0</v>
          </cell>
          <cell r="N88">
            <v>0</v>
          </cell>
          <cell r="O88">
            <v>0</v>
          </cell>
          <cell r="P88">
            <v>0</v>
          </cell>
          <cell r="Q88">
            <v>0</v>
          </cell>
          <cell r="AJ88">
            <v>140127.28399999999</v>
          </cell>
        </row>
        <row r="89">
          <cell r="F89">
            <v>0</v>
          </cell>
          <cell r="G89">
            <v>0</v>
          </cell>
          <cell r="H89">
            <v>0</v>
          </cell>
          <cell r="I89">
            <v>0</v>
          </cell>
          <cell r="J89">
            <v>137.87</v>
          </cell>
          <cell r="K89">
            <v>465.71600000000001</v>
          </cell>
          <cell r="L89">
            <v>0</v>
          </cell>
          <cell r="M89">
            <v>0</v>
          </cell>
          <cell r="N89">
            <v>0</v>
          </cell>
          <cell r="O89">
            <v>0</v>
          </cell>
          <cell r="P89">
            <v>0</v>
          </cell>
          <cell r="Q89">
            <v>0</v>
          </cell>
          <cell r="AJ89">
            <v>1956.37</v>
          </cell>
        </row>
        <row r="90">
          <cell r="D90" t="str">
            <v>cc_CBRf</v>
          </cell>
          <cell r="F90">
            <v>6122.8370000000004</v>
          </cell>
          <cell r="G90">
            <v>5948.362000000001</v>
          </cell>
          <cell r="H90">
            <v>7031.06</v>
          </cell>
          <cell r="I90">
            <v>6101.665</v>
          </cell>
          <cell r="J90">
            <v>6678.6430000000009</v>
          </cell>
          <cell r="K90">
            <v>10363.736000000001</v>
          </cell>
          <cell r="L90">
            <v>0</v>
          </cell>
          <cell r="M90">
            <v>0</v>
          </cell>
          <cell r="N90">
            <v>0</v>
          </cell>
          <cell r="O90">
            <v>0</v>
          </cell>
          <cell r="P90">
            <v>0</v>
          </cell>
          <cell r="Q90">
            <v>0</v>
          </cell>
          <cell r="AJ90">
            <v>97006.412999999986</v>
          </cell>
        </row>
        <row r="91">
          <cell r="D91" t="str">
            <v>cc_CSBf</v>
          </cell>
          <cell r="F91">
            <v>29129.063999999998</v>
          </cell>
          <cell r="G91">
            <v>18498.369000000002</v>
          </cell>
          <cell r="H91">
            <v>21520.172000000002</v>
          </cell>
          <cell r="I91">
            <v>1115.019</v>
          </cell>
          <cell r="J91">
            <v>28999.973999999998</v>
          </cell>
          <cell r="K91">
            <v>91894.053000000014</v>
          </cell>
          <cell r="L91">
            <v>0</v>
          </cell>
          <cell r="M91">
            <v>0</v>
          </cell>
          <cell r="N91">
            <v>0</v>
          </cell>
          <cell r="O91">
            <v>0</v>
          </cell>
          <cell r="P91">
            <v>0</v>
          </cell>
          <cell r="Q91">
            <v>0</v>
          </cell>
          <cell r="AJ91">
            <v>771264.52600000007</v>
          </cell>
        </row>
        <row r="92">
          <cell r="D92" t="str">
            <v>cc_CSNc</v>
          </cell>
          <cell r="F92">
            <v>220301</v>
          </cell>
          <cell r="G92">
            <v>199838</v>
          </cell>
          <cell r="H92">
            <v>240123.49300000002</v>
          </cell>
          <cell r="I92">
            <v>248395.95</v>
          </cell>
          <cell r="J92">
            <v>323655.01</v>
          </cell>
          <cell r="K92">
            <v>317243.495</v>
          </cell>
          <cell r="L92">
            <v>0</v>
          </cell>
          <cell r="M92">
            <v>0</v>
          </cell>
          <cell r="N92">
            <v>0</v>
          </cell>
          <cell r="O92">
            <v>0</v>
          </cell>
          <cell r="P92">
            <v>0</v>
          </cell>
          <cell r="Q92">
            <v>0</v>
          </cell>
          <cell r="AJ92">
            <v>3455762.46</v>
          </cell>
        </row>
        <row r="93">
          <cell r="D93" t="str">
            <v>cc_CPGc</v>
          </cell>
          <cell r="F93">
            <v>88836</v>
          </cell>
          <cell r="G93">
            <v>79125</v>
          </cell>
          <cell r="H93">
            <v>78851</v>
          </cell>
          <cell r="I93">
            <v>78518</v>
          </cell>
          <cell r="J93">
            <v>117951</v>
          </cell>
          <cell r="K93">
            <v>130905</v>
          </cell>
          <cell r="L93">
            <v>0</v>
          </cell>
          <cell r="M93">
            <v>0</v>
          </cell>
          <cell r="N93">
            <v>0</v>
          </cell>
          <cell r="O93">
            <v>0</v>
          </cell>
          <cell r="P93">
            <v>0</v>
          </cell>
          <cell r="Q93">
            <v>0</v>
          </cell>
          <cell r="AJ93">
            <v>1715358</v>
          </cell>
        </row>
        <row r="94">
          <cell r="D94" t="str">
            <v>cc_TGgo</v>
          </cell>
          <cell r="F94">
            <v>1711.0509999999999</v>
          </cell>
          <cell r="G94">
            <v>1000.326</v>
          </cell>
          <cell r="H94">
            <v>990.06799999999998</v>
          </cell>
          <cell r="I94">
            <v>1.5149999999999999</v>
          </cell>
          <cell r="J94">
            <v>1201.8320000000001</v>
          </cell>
          <cell r="K94">
            <v>457.44400000000002</v>
          </cell>
          <cell r="L94">
            <v>0</v>
          </cell>
          <cell r="M94">
            <v>0</v>
          </cell>
          <cell r="N94">
            <v>0</v>
          </cell>
          <cell r="O94">
            <v>0</v>
          </cell>
          <cell r="P94">
            <v>0</v>
          </cell>
          <cell r="Q94">
            <v>0</v>
          </cell>
          <cell r="AJ94">
            <v>14338.971000000001</v>
          </cell>
        </row>
        <row r="95">
          <cell r="F95">
            <v>293.57100000000003</v>
          </cell>
          <cell r="G95">
            <v>245.94100000000003</v>
          </cell>
          <cell r="H95">
            <v>514.87300000000005</v>
          </cell>
          <cell r="I95">
            <v>1.5149999999999999</v>
          </cell>
          <cell r="J95">
            <v>470.49300000000005</v>
          </cell>
          <cell r="K95">
            <v>329.81900000000002</v>
          </cell>
          <cell r="L95">
            <v>0</v>
          </cell>
          <cell r="M95">
            <v>0</v>
          </cell>
          <cell r="N95">
            <v>0</v>
          </cell>
          <cell r="O95">
            <v>0</v>
          </cell>
          <cell r="P95">
            <v>0</v>
          </cell>
          <cell r="Q95">
            <v>0</v>
          </cell>
          <cell r="AJ95">
            <v>4487.018</v>
          </cell>
        </row>
        <row r="96">
          <cell r="F96">
            <v>1417.48</v>
          </cell>
          <cell r="G96">
            <v>754.38499999999999</v>
          </cell>
          <cell r="H96">
            <v>475.19499999999999</v>
          </cell>
          <cell r="I96">
            <v>0</v>
          </cell>
          <cell r="J96">
            <v>731.33900000000006</v>
          </cell>
          <cell r="K96">
            <v>127.625</v>
          </cell>
          <cell r="L96">
            <v>0</v>
          </cell>
          <cell r="M96">
            <v>0</v>
          </cell>
          <cell r="N96">
            <v>0</v>
          </cell>
          <cell r="O96">
            <v>0</v>
          </cell>
          <cell r="P96">
            <v>0</v>
          </cell>
          <cell r="Q96">
            <v>0</v>
          </cell>
          <cell r="AJ96">
            <v>9851.9529999999995</v>
          </cell>
        </row>
        <row r="100">
          <cell r="F100">
            <v>3698.4865369999998</v>
          </cell>
          <cell r="G100">
            <v>3184.9102499999999</v>
          </cell>
          <cell r="H100">
            <v>3491.5855300000003</v>
          </cell>
          <cell r="I100">
            <v>3019.8381640000002</v>
          </cell>
          <cell r="J100">
            <v>3251.9121380000001</v>
          </cell>
          <cell r="K100">
            <v>3167.0573920000006</v>
          </cell>
          <cell r="L100">
            <v>3375.6</v>
          </cell>
          <cell r="M100">
            <v>3061.9</v>
          </cell>
          <cell r="N100">
            <v>3170.4</v>
          </cell>
          <cell r="O100">
            <v>3311.6</v>
          </cell>
          <cell r="P100">
            <v>3408.3</v>
          </cell>
          <cell r="Q100">
            <v>3610.8</v>
          </cell>
          <cell r="AJ100">
            <v>37943.481117999996</v>
          </cell>
        </row>
        <row r="102">
          <cell r="D102" t="str">
            <v>cns_SEP</v>
          </cell>
          <cell r="F102">
            <v>3660.207543</v>
          </cell>
          <cell r="G102">
            <v>3149.9713539999998</v>
          </cell>
          <cell r="H102">
            <v>3448.6525520000005</v>
          </cell>
          <cell r="I102">
            <v>2977.3018910000001</v>
          </cell>
          <cell r="J102">
            <v>3207.54205</v>
          </cell>
          <cell r="K102">
            <v>3121.9749720000004</v>
          </cell>
          <cell r="L102">
            <v>3375.6</v>
          </cell>
          <cell r="M102">
            <v>3061.9</v>
          </cell>
          <cell r="N102">
            <v>3170.4</v>
          </cell>
          <cell r="O102">
            <v>3311.6</v>
          </cell>
          <cell r="P102">
            <v>3408.3</v>
          </cell>
          <cell r="Q102">
            <v>3610.8</v>
          </cell>
          <cell r="AJ102">
            <v>37716.110760200005</v>
          </cell>
        </row>
        <row r="103">
          <cell r="D103" t="str">
            <v>cns_SENV</v>
          </cell>
          <cell r="F103">
            <v>38.278993999999997</v>
          </cell>
          <cell r="G103">
            <v>34.938896</v>
          </cell>
          <cell r="H103">
            <v>42.932977999999999</v>
          </cell>
          <cell r="I103">
            <v>42.536273000000001</v>
          </cell>
          <cell r="J103">
            <v>44.370088000000003</v>
          </cell>
          <cell r="K103">
            <v>45.082419999999999</v>
          </cell>
          <cell r="L103">
            <v>0</v>
          </cell>
          <cell r="M103">
            <v>0</v>
          </cell>
          <cell r="N103">
            <v>0</v>
          </cell>
          <cell r="O103">
            <v>0</v>
          </cell>
          <cell r="P103">
            <v>0</v>
          </cell>
          <cell r="Q103">
            <v>0</v>
          </cell>
          <cell r="AJ103">
            <v>227.37035779999997</v>
          </cell>
        </row>
        <row r="107">
          <cell r="D107" t="str">
            <v>v_TEP</v>
          </cell>
          <cell r="F107">
            <v>3426.3626789999998</v>
          </cell>
          <cell r="G107">
            <v>2938.2501590000002</v>
          </cell>
          <cell r="H107">
            <v>3150.724514</v>
          </cell>
          <cell r="I107">
            <v>2842.3916800000002</v>
          </cell>
          <cell r="J107">
            <v>3047.1896029999998</v>
          </cell>
          <cell r="K107">
            <v>3004.191002</v>
          </cell>
          <cell r="L107">
            <v>3247.0099600000003</v>
          </cell>
          <cell r="M107">
            <v>2947.5359200000003</v>
          </cell>
          <cell r="N107">
            <v>3045.2940200000003</v>
          </cell>
          <cell r="O107">
            <v>3172.0904400000004</v>
          </cell>
          <cell r="P107">
            <v>3231.9177999999997</v>
          </cell>
          <cell r="Q107">
            <v>3412.5763999999999</v>
          </cell>
          <cell r="AJ107">
            <v>36371.453404999993</v>
          </cell>
        </row>
        <row r="108">
          <cell r="D108" t="str">
            <v>v_UGS</v>
          </cell>
          <cell r="F108">
            <v>3571.769284948155</v>
          </cell>
          <cell r="G108">
            <v>3069.3028401680467</v>
          </cell>
          <cell r="H108">
            <v>3303.8211863012252</v>
          </cell>
          <cell r="I108">
            <v>2951.4952241370584</v>
          </cell>
          <cell r="J108">
            <v>3137.3685592255488</v>
          </cell>
          <cell r="K108">
            <v>3061.7947264769605</v>
          </cell>
          <cell r="L108">
            <v>3271.6736371300453</v>
          </cell>
          <cell r="M108">
            <v>2965.473139730942</v>
          </cell>
          <cell r="N108">
            <v>3066.7065760538121</v>
          </cell>
          <cell r="O108">
            <v>3208.5254175784758</v>
          </cell>
          <cell r="P108">
            <v>3296.0433605381163</v>
          </cell>
          <cell r="Q108">
            <v>3496.2086869955156</v>
          </cell>
          <cell r="AJ108">
            <v>36992.591677199998</v>
          </cell>
        </row>
        <row r="109">
          <cell r="F109">
            <v>3529.032878</v>
          </cell>
          <cell r="G109">
            <v>3030.5487360000002</v>
          </cell>
          <cell r="H109">
            <v>3263.8630050000002</v>
          </cell>
          <cell r="I109">
            <v>2915.039143</v>
          </cell>
          <cell r="J109">
            <v>3099.8669420000001</v>
          </cell>
          <cell r="K109">
            <v>3028.3667660000001</v>
          </cell>
          <cell r="L109">
            <v>3271.6736371300453</v>
          </cell>
          <cell r="M109">
            <v>2965.473139730942</v>
          </cell>
          <cell r="N109">
            <v>3066.7065760538121</v>
          </cell>
          <cell r="O109">
            <v>3208.5254175784758</v>
          </cell>
          <cell r="P109">
            <v>3296.0433605381163</v>
          </cell>
          <cell r="Q109">
            <v>3496.2086869955156</v>
          </cell>
          <cell r="AJ109">
            <v>36880.621874999997</v>
          </cell>
        </row>
        <row r="110">
          <cell r="F110">
            <v>42.736406948155107</v>
          </cell>
          <cell r="G110">
            <v>38.754104168046517</v>
          </cell>
          <cell r="H110">
            <v>39.958181301225068</v>
          </cell>
          <cell r="I110">
            <v>36.456081137058305</v>
          </cell>
          <cell r="J110">
            <v>37.501617225548557</v>
          </cell>
          <cell r="K110">
            <v>33.42796047696055</v>
          </cell>
          <cell r="L110">
            <v>0</v>
          </cell>
          <cell r="M110">
            <v>0</v>
          </cell>
          <cell r="N110">
            <v>0</v>
          </cell>
          <cell r="O110">
            <v>0</v>
          </cell>
          <cell r="P110">
            <v>0</v>
          </cell>
          <cell r="Q110">
            <v>0</v>
          </cell>
          <cell r="AJ110">
            <v>111.9698022</v>
          </cell>
        </row>
        <row r="111">
          <cell r="D111" t="str">
            <v>v_URT</v>
          </cell>
        </row>
        <row r="112">
          <cell r="D112" t="str">
            <v>v_CPPE</v>
          </cell>
          <cell r="F112">
            <v>13.107606000000001</v>
          </cell>
          <cell r="G112">
            <v>8.8356150000000007</v>
          </cell>
          <cell r="H112">
            <v>10.112501999999997</v>
          </cell>
          <cell r="I112">
            <v>8.0295130000000015</v>
          </cell>
          <cell r="J112">
            <v>7.3978560000000009</v>
          </cell>
          <cell r="K112">
            <v>7.3923860000000001</v>
          </cell>
          <cell r="L112">
            <v>0</v>
          </cell>
          <cell r="M112">
            <v>0</v>
          </cell>
          <cell r="N112">
            <v>0</v>
          </cell>
          <cell r="O112">
            <v>0</v>
          </cell>
          <cell r="P112">
            <v>0</v>
          </cell>
          <cell r="Q112">
            <v>0</v>
          </cell>
          <cell r="AJ112">
            <v>88.017441999999988</v>
          </cell>
        </row>
        <row r="114">
          <cell r="F114">
            <v>13.107606000000001</v>
          </cell>
          <cell r="G114">
            <v>8.8356150000000007</v>
          </cell>
          <cell r="H114">
            <v>10.112501999999997</v>
          </cell>
          <cell r="I114">
            <v>8.0295130000000015</v>
          </cell>
          <cell r="J114">
            <v>7.3978560000000009</v>
          </cell>
          <cell r="K114">
            <v>7.3923860000000001</v>
          </cell>
          <cell r="L114">
            <v>0</v>
          </cell>
          <cell r="M114">
            <v>0</v>
          </cell>
          <cell r="N114">
            <v>0</v>
          </cell>
          <cell r="O114">
            <v>0</v>
          </cell>
          <cell r="P114">
            <v>0</v>
          </cell>
          <cell r="Q114">
            <v>0</v>
          </cell>
          <cell r="AJ114">
            <v>88.017441999999988</v>
          </cell>
        </row>
        <row r="115">
          <cell r="D115" t="str">
            <v>v_CPG</v>
          </cell>
          <cell r="F115">
            <v>2.6436999999999999</v>
          </cell>
          <cell r="G115">
            <v>1.6319999999999999</v>
          </cell>
          <cell r="H115">
            <v>2.0125000000000002</v>
          </cell>
          <cell r="I115">
            <v>1.6408</v>
          </cell>
          <cell r="J115">
            <v>0.12830000000000003</v>
          </cell>
          <cell r="K115">
            <v>0.3906</v>
          </cell>
          <cell r="L115">
            <v>0</v>
          </cell>
          <cell r="M115">
            <v>0</v>
          </cell>
          <cell r="N115">
            <v>0</v>
          </cell>
          <cell r="O115">
            <v>0</v>
          </cell>
          <cell r="P115">
            <v>0</v>
          </cell>
          <cell r="Q115">
            <v>0</v>
          </cell>
          <cell r="AJ115">
            <v>3.9331000000000005</v>
          </cell>
        </row>
        <row r="116">
          <cell r="D116" t="str">
            <v>v_CTG</v>
          </cell>
          <cell r="F116">
            <v>1.8186</v>
          </cell>
          <cell r="G116">
            <v>1.8547</v>
          </cell>
          <cell r="H116">
            <v>1.5331999999999999</v>
          </cell>
          <cell r="I116">
            <v>0.36930000000000002</v>
          </cell>
          <cell r="J116">
            <v>8.3000000000000004E-2</v>
          </cell>
          <cell r="K116">
            <v>0.1105</v>
          </cell>
          <cell r="L116">
            <v>0</v>
          </cell>
          <cell r="M116">
            <v>0</v>
          </cell>
          <cell r="N116">
            <v>0</v>
          </cell>
          <cell r="O116">
            <v>0</v>
          </cell>
          <cell r="P116">
            <v>0</v>
          </cell>
          <cell r="Q116">
            <v>0</v>
          </cell>
          <cell r="AJ116">
            <v>9.5251999999999981</v>
          </cell>
        </row>
        <row r="118">
          <cell r="D118" t="str">
            <v>v_EXP</v>
          </cell>
          <cell r="F118">
            <v>82.1</v>
          </cell>
          <cell r="G118">
            <v>65.22</v>
          </cell>
          <cell r="H118">
            <v>93.843999999999994</v>
          </cell>
          <cell r="I118">
            <v>250.797</v>
          </cell>
          <cell r="J118">
            <v>77.171000000000006</v>
          </cell>
          <cell r="K118">
            <v>99.91</v>
          </cell>
          <cell r="L118">
            <v>0</v>
          </cell>
          <cell r="M118">
            <v>0</v>
          </cell>
          <cell r="N118">
            <v>0</v>
          </cell>
          <cell r="O118">
            <v>0</v>
          </cell>
          <cell r="P118">
            <v>0</v>
          </cell>
          <cell r="Q118">
            <v>0</v>
          </cell>
          <cell r="AJ118">
            <v>709.53399999999988</v>
          </cell>
        </row>
        <row r="119">
          <cell r="F119">
            <v>97.846999999999994</v>
          </cell>
          <cell r="G119">
            <v>78.424000000000007</v>
          </cell>
          <cell r="H119">
            <v>103.89700000000001</v>
          </cell>
          <cell r="I119">
            <v>259.55500000000001</v>
          </cell>
          <cell r="J119">
            <v>95.022999999999996</v>
          </cell>
          <cell r="K119">
            <v>111.63</v>
          </cell>
          <cell r="L119">
            <v>0</v>
          </cell>
          <cell r="M119">
            <v>0</v>
          </cell>
          <cell r="N119">
            <v>0</v>
          </cell>
          <cell r="O119">
            <v>0</v>
          </cell>
          <cell r="P119">
            <v>0</v>
          </cell>
          <cell r="Q119">
            <v>0</v>
          </cell>
          <cell r="AJ119">
            <v>839.048</v>
          </cell>
        </row>
        <row r="120">
          <cell r="D120" t="str">
            <v>v_DSV</v>
          </cell>
          <cell r="F120">
            <v>15.747</v>
          </cell>
          <cell r="G120">
            <v>13.204000000000008</v>
          </cell>
          <cell r="H120">
            <v>10.053000000000011</v>
          </cell>
          <cell r="I120">
            <v>8.7580000000000098</v>
          </cell>
          <cell r="J120">
            <v>17.85199999999999</v>
          </cell>
          <cell r="K120">
            <v>11.719999999999999</v>
          </cell>
          <cell r="L120">
            <v>0</v>
          </cell>
          <cell r="M120">
            <v>0</v>
          </cell>
          <cell r="N120">
            <v>0</v>
          </cell>
          <cell r="O120">
            <v>0</v>
          </cell>
          <cell r="P120">
            <v>0</v>
          </cell>
          <cell r="Q120">
            <v>0</v>
          </cell>
          <cell r="AJ120">
            <v>129.51399999999998</v>
          </cell>
        </row>
        <row r="121">
          <cell r="D121" t="str">
            <v>v_BOMB</v>
          </cell>
          <cell r="F121">
            <v>14.027200000000001</v>
          </cell>
          <cell r="G121">
            <v>10.245239999999999</v>
          </cell>
          <cell r="H121">
            <v>10.202879999999999</v>
          </cell>
          <cell r="I121">
            <v>38.448560000000001</v>
          </cell>
          <cell r="J121">
            <v>48.994427000000002</v>
          </cell>
          <cell r="K121">
            <v>38.135229999999993</v>
          </cell>
          <cell r="L121">
            <v>0</v>
          </cell>
          <cell r="M121">
            <v>0</v>
          </cell>
          <cell r="N121">
            <v>0</v>
          </cell>
          <cell r="O121">
            <v>0</v>
          </cell>
          <cell r="P121">
            <v>0</v>
          </cell>
          <cell r="Q121">
            <v>0</v>
          </cell>
          <cell r="AJ121">
            <v>558.26038000000005</v>
          </cell>
        </row>
        <row r="123">
          <cell r="D123" t="str">
            <v>v_NV</v>
          </cell>
          <cell r="F123">
            <v>38.83</v>
          </cell>
          <cell r="G123">
            <v>32.503</v>
          </cell>
          <cell r="H123">
            <v>32.535400000000003</v>
          </cell>
          <cell r="I123">
            <v>59.780199999999994</v>
          </cell>
          <cell r="J123">
            <v>52.632899999999999</v>
          </cell>
          <cell r="K123">
            <v>31.6844</v>
          </cell>
          <cell r="L123">
            <v>0</v>
          </cell>
          <cell r="M123">
            <v>0</v>
          </cell>
          <cell r="N123">
            <v>0</v>
          </cell>
          <cell r="O123">
            <v>0</v>
          </cell>
          <cell r="P123">
            <v>0</v>
          </cell>
          <cell r="Q123">
            <v>0</v>
          </cell>
          <cell r="AJ123">
            <v>0.66700000000000004</v>
          </cell>
        </row>
        <row r="124">
          <cell r="D124" t="str">
            <v>v_NVDSV</v>
          </cell>
          <cell r="F124">
            <v>6.4738110000000013</v>
          </cell>
          <cell r="G124">
            <v>3.944426</v>
          </cell>
          <cell r="H124">
            <v>5.613334</v>
          </cell>
          <cell r="I124">
            <v>3.5756489999999999</v>
          </cell>
          <cell r="J124">
            <v>1.948507</v>
          </cell>
          <cell r="K124">
            <v>1.7823830000000001</v>
          </cell>
          <cell r="L124">
            <v>0</v>
          </cell>
          <cell r="M124">
            <v>0</v>
          </cell>
          <cell r="N124">
            <v>0</v>
          </cell>
          <cell r="O124">
            <v>0</v>
          </cell>
          <cell r="P124">
            <v>0</v>
          </cell>
          <cell r="Q124">
            <v>0</v>
          </cell>
          <cell r="AJ124">
            <v>25.9261931114</v>
          </cell>
        </row>
        <row r="128">
          <cell r="D128" t="str">
            <v>v$_TEP</v>
          </cell>
          <cell r="F128">
            <v>32419976.011999998</v>
          </cell>
          <cell r="G128">
            <v>28386340.919</v>
          </cell>
          <cell r="H128">
            <v>29842020.243999999</v>
          </cell>
          <cell r="I128">
            <v>25949963.103</v>
          </cell>
          <cell r="J128">
            <v>29882331.964000002</v>
          </cell>
          <cell r="K128">
            <v>29233515.603999998</v>
          </cell>
          <cell r="L128">
            <v>31598648.790354855</v>
          </cell>
          <cell r="M128">
            <v>28599115.160937645</v>
          </cell>
          <cell r="N128">
            <v>29594588.25432628</v>
          </cell>
          <cell r="O128">
            <v>30999408.633559775</v>
          </cell>
          <cell r="P128">
            <v>30647717.442392226</v>
          </cell>
          <cell r="Q128">
            <v>31629751.257714357</v>
          </cell>
          <cell r="AJ128">
            <v>323850344.78600001</v>
          </cell>
        </row>
        <row r="129">
          <cell r="D129" t="str">
            <v>v$_UGS</v>
          </cell>
          <cell r="F129">
            <v>2000162.8</v>
          </cell>
          <cell r="G129">
            <v>1718784.1979999999</v>
          </cell>
          <cell r="H129">
            <v>1850113.6810000001</v>
          </cell>
          <cell r="I129">
            <v>1652813.438606607</v>
          </cell>
          <cell r="J129">
            <v>1756901.8217105092</v>
          </cell>
          <cell r="K129">
            <v>1714583.1439320487</v>
          </cell>
          <cell r="L129">
            <v>1832137.2367928256</v>
          </cell>
          <cell r="M129">
            <v>1660664.9582493277</v>
          </cell>
          <cell r="N129">
            <v>1717355.6825901349</v>
          </cell>
          <cell r="O129">
            <v>1796774.2338439466</v>
          </cell>
          <cell r="P129">
            <v>1845784.2819013456</v>
          </cell>
          <cell r="Q129">
            <v>1957876.8647174889</v>
          </cell>
          <cell r="AJ129">
            <v>19606008.405499998</v>
          </cell>
        </row>
        <row r="130">
          <cell r="F130">
            <v>1976258.412</v>
          </cell>
          <cell r="G130">
            <v>1697107.2919999999</v>
          </cell>
          <cell r="H130">
            <v>1827763.2830000001</v>
          </cell>
          <cell r="I130">
            <v>1632421.92</v>
          </cell>
          <cell r="J130">
            <v>1735925.4879999999</v>
          </cell>
          <cell r="K130">
            <v>1695885.389</v>
          </cell>
          <cell r="L130">
            <v>1832137.2367928256</v>
          </cell>
          <cell r="M130">
            <v>1660664.9582493277</v>
          </cell>
          <cell r="N130">
            <v>1717355.6825901349</v>
          </cell>
          <cell r="O130">
            <v>1796774.2338439466</v>
          </cell>
          <cell r="P130">
            <v>1845784.2819013456</v>
          </cell>
          <cell r="Q130">
            <v>1957876.8647174889</v>
          </cell>
          <cell r="AJ130">
            <v>19546729.592999998</v>
          </cell>
        </row>
        <row r="131">
          <cell r="F131">
            <v>23904.387999999999</v>
          </cell>
          <cell r="G131">
            <v>21676.905999999999</v>
          </cell>
          <cell r="H131">
            <v>22350.398000000001</v>
          </cell>
          <cell r="I131">
            <v>20391.51860660718</v>
          </cell>
          <cell r="J131">
            <v>20976.333710509258</v>
          </cell>
          <cell r="K131">
            <v>18697.7549320488</v>
          </cell>
          <cell r="L131">
            <v>0</v>
          </cell>
          <cell r="M131">
            <v>0</v>
          </cell>
          <cell r="N131">
            <v>0</v>
          </cell>
          <cell r="O131">
            <v>0</v>
          </cell>
          <cell r="P131">
            <v>0</v>
          </cell>
          <cell r="Q131">
            <v>0</v>
          </cell>
          <cell r="AJ131">
            <v>59278.8125</v>
          </cell>
        </row>
        <row r="132">
          <cell r="D132" t="str">
            <v>v$_URT</v>
          </cell>
          <cell r="F132">
            <v>2107814.5970000001</v>
          </cell>
          <cell r="G132">
            <v>2010358.406</v>
          </cell>
          <cell r="H132">
            <v>1986627.4620000001</v>
          </cell>
          <cell r="I132">
            <v>1974997.4705349975</v>
          </cell>
          <cell r="J132">
            <v>1961052.360935783</v>
          </cell>
          <cell r="K132">
            <v>2006546.0808473099</v>
          </cell>
          <cell r="L132">
            <v>2012079.2868349778</v>
          </cell>
          <cell r="M132">
            <v>1734801.7867426008</v>
          </cell>
          <cell r="N132">
            <v>1916691.6100336325</v>
          </cell>
          <cell r="O132">
            <v>1941157.8776349779</v>
          </cell>
          <cell r="P132">
            <v>2027066.6667309415</v>
          </cell>
          <cell r="Q132">
            <v>2150168.342502242</v>
          </cell>
          <cell r="AJ132">
            <v>25881206.492000002</v>
          </cell>
        </row>
        <row r="133">
          <cell r="F133">
            <v>2089613.183</v>
          </cell>
          <cell r="G133">
            <v>1991978.824</v>
          </cell>
          <cell r="H133">
            <v>1969783.81</v>
          </cell>
          <cell r="I133">
            <v>1959465.034</v>
          </cell>
          <cell r="J133">
            <v>1945531.379</v>
          </cell>
          <cell r="K133">
            <v>1991193.2120000001</v>
          </cell>
          <cell r="L133">
            <v>2012079.2868349778</v>
          </cell>
          <cell r="M133">
            <v>1734801.7867426008</v>
          </cell>
          <cell r="N133">
            <v>1916691.6100336325</v>
          </cell>
          <cell r="O133">
            <v>1941157.8776349779</v>
          </cell>
          <cell r="P133">
            <v>2027066.6667309415</v>
          </cell>
          <cell r="Q133">
            <v>2150168.342502242</v>
          </cell>
          <cell r="AJ133">
            <v>25798350.318999998</v>
          </cell>
        </row>
        <row r="134">
          <cell r="F134">
            <v>18201.414000000001</v>
          </cell>
          <cell r="G134">
            <v>18379.581999999999</v>
          </cell>
          <cell r="H134">
            <v>16843.651999999998</v>
          </cell>
          <cell r="I134">
            <v>15532.4365349976</v>
          </cell>
          <cell r="J134">
            <v>15520.981935783</v>
          </cell>
          <cell r="K134">
            <v>15352.868847309901</v>
          </cell>
          <cell r="L134">
            <v>0</v>
          </cell>
          <cell r="M134">
            <v>0</v>
          </cell>
          <cell r="N134">
            <v>0</v>
          </cell>
          <cell r="O134">
            <v>0</v>
          </cell>
          <cell r="P134">
            <v>0</v>
          </cell>
          <cell r="Q134">
            <v>0</v>
          </cell>
          <cell r="AJ134">
            <v>82856.17300000001</v>
          </cell>
        </row>
        <row r="135">
          <cell r="D135" t="str">
            <v>v$_CPPE</v>
          </cell>
          <cell r="F135">
            <v>43021.968000000001</v>
          </cell>
          <cell r="G135">
            <v>47469.220999999998</v>
          </cell>
          <cell r="H135">
            <v>60380.142</v>
          </cell>
          <cell r="I135">
            <v>36941.980000000003</v>
          </cell>
          <cell r="J135">
            <v>32382.752</v>
          </cell>
          <cell r="K135">
            <v>46146.358</v>
          </cell>
          <cell r="L135">
            <v>0</v>
          </cell>
          <cell r="M135">
            <v>0</v>
          </cell>
          <cell r="N135">
            <v>0</v>
          </cell>
          <cell r="O135">
            <v>0</v>
          </cell>
          <cell r="P135">
            <v>0</v>
          </cell>
          <cell r="Q135">
            <v>0</v>
          </cell>
          <cell r="AJ135">
            <v>529923.21799999999</v>
          </cell>
        </row>
        <row r="137">
          <cell r="F137">
            <v>43021.968000000001</v>
          </cell>
          <cell r="G137">
            <v>47469.220999999998</v>
          </cell>
          <cell r="H137">
            <v>60380.142</v>
          </cell>
          <cell r="I137">
            <v>36941.980000000003</v>
          </cell>
          <cell r="J137">
            <v>32382.752</v>
          </cell>
          <cell r="K137">
            <v>46146.358</v>
          </cell>
          <cell r="L137">
            <v>0</v>
          </cell>
          <cell r="M137">
            <v>0</v>
          </cell>
          <cell r="N137">
            <v>0</v>
          </cell>
          <cell r="O137">
            <v>0</v>
          </cell>
          <cell r="P137">
            <v>0</v>
          </cell>
          <cell r="Q137">
            <v>0</v>
          </cell>
          <cell r="AJ137">
            <v>529923.21799999999</v>
          </cell>
        </row>
        <row r="138">
          <cell r="D138" t="str">
            <v>v$_CPG</v>
          </cell>
          <cell r="F138">
            <v>11049.687</v>
          </cell>
          <cell r="G138">
            <v>6596.4409999999998</v>
          </cell>
          <cell r="H138">
            <v>8402.0879999999997</v>
          </cell>
          <cell r="I138">
            <v>6869.2809999999999</v>
          </cell>
          <cell r="J138">
            <v>512.94399999999996</v>
          </cell>
          <cell r="K138">
            <v>1627.681</v>
          </cell>
          <cell r="L138">
            <v>0</v>
          </cell>
          <cell r="M138">
            <v>0</v>
          </cell>
          <cell r="N138">
            <v>0</v>
          </cell>
          <cell r="O138">
            <v>0</v>
          </cell>
          <cell r="P138">
            <v>0</v>
          </cell>
          <cell r="Q138">
            <v>0</v>
          </cell>
          <cell r="AJ138">
            <v>14481.315000000001</v>
          </cell>
        </row>
        <row r="139">
          <cell r="D139" t="str">
            <v>v$_CTG</v>
          </cell>
          <cell r="F139">
            <v>13848.239</v>
          </cell>
          <cell r="G139">
            <v>14159.433999999999</v>
          </cell>
          <cell r="H139">
            <v>14328.489</v>
          </cell>
          <cell r="I139">
            <v>2422.3069999999998</v>
          </cell>
          <cell r="J139">
            <v>497.024</v>
          </cell>
          <cell r="K139">
            <v>736.85</v>
          </cell>
          <cell r="L139">
            <v>0</v>
          </cell>
          <cell r="M139">
            <v>0</v>
          </cell>
          <cell r="N139">
            <v>0</v>
          </cell>
          <cell r="O139">
            <v>0</v>
          </cell>
          <cell r="P139">
            <v>0</v>
          </cell>
          <cell r="Q139">
            <v>0</v>
          </cell>
          <cell r="AJ139">
            <v>65936.566999999995</v>
          </cell>
        </row>
        <row r="141">
          <cell r="D141" t="str">
            <v>v$_EXP</v>
          </cell>
          <cell r="F141">
            <v>317126.64299999998</v>
          </cell>
          <cell r="G141">
            <v>278869.44601459999</v>
          </cell>
          <cell r="H141">
            <v>327627.68440000003</v>
          </cell>
          <cell r="I141">
            <v>1002169.4216</v>
          </cell>
          <cell r="J141">
            <v>394107.51559999998</v>
          </cell>
          <cell r="K141">
            <v>759826.78</v>
          </cell>
          <cell r="L141">
            <v>0</v>
          </cell>
          <cell r="M141">
            <v>0</v>
          </cell>
          <cell r="N141">
            <v>0</v>
          </cell>
          <cell r="O141">
            <v>0</v>
          </cell>
          <cell r="P141">
            <v>0</v>
          </cell>
          <cell r="Q141">
            <v>0</v>
          </cell>
          <cell r="AJ141">
            <v>5320499.392</v>
          </cell>
        </row>
        <row r="142">
          <cell r="D142" t="str">
            <v>v$_CFG</v>
          </cell>
          <cell r="F142">
            <v>1370.0807263909999</v>
          </cell>
          <cell r="G142">
            <v>8491.7540000000008</v>
          </cell>
          <cell r="H142">
            <v>16046.631405319999</v>
          </cell>
          <cell r="I142">
            <v>-10273.098644</v>
          </cell>
          <cell r="J142">
            <v>4195.5670068000009</v>
          </cell>
          <cell r="K142">
            <v>41672.348905599996</v>
          </cell>
          <cell r="L142">
            <v>0</v>
          </cell>
          <cell r="M142">
            <v>0</v>
          </cell>
          <cell r="N142">
            <v>0</v>
          </cell>
          <cell r="O142">
            <v>0</v>
          </cell>
          <cell r="P142">
            <v>0</v>
          </cell>
          <cell r="Q142">
            <v>0</v>
          </cell>
          <cell r="AJ142">
            <v>-102269.119394963</v>
          </cell>
        </row>
        <row r="143">
          <cell r="D143" t="str">
            <v>v$_INT</v>
          </cell>
          <cell r="F143">
            <v>-357445.28399999999</v>
          </cell>
          <cell r="G143">
            <v>-411371.26799999998</v>
          </cell>
          <cell r="H143">
            <v>-403947.91100000002</v>
          </cell>
          <cell r="I143">
            <v>-393241.41499999998</v>
          </cell>
          <cell r="J143">
            <v>-387830.125</v>
          </cell>
          <cell r="K143">
            <v>-400000</v>
          </cell>
          <cell r="L143">
            <v>-400000</v>
          </cell>
          <cell r="M143">
            <v>-400000</v>
          </cell>
          <cell r="N143">
            <v>-400000</v>
          </cell>
          <cell r="O143">
            <v>-400000</v>
          </cell>
          <cell r="P143">
            <v>-400000</v>
          </cell>
          <cell r="Q143">
            <v>-400000</v>
          </cell>
          <cell r="AJ143">
            <v>3324084.6410000003</v>
          </cell>
        </row>
        <row r="145">
          <cell r="D145" t="str">
            <v>v$_NV</v>
          </cell>
          <cell r="F145">
            <v>163573</v>
          </cell>
          <cell r="G145">
            <v>143617</v>
          </cell>
          <cell r="H145">
            <v>136378.96900000001</v>
          </cell>
          <cell r="I145">
            <v>250331.33025210199</v>
          </cell>
          <cell r="J145">
            <v>284207.39047473395</v>
          </cell>
          <cell r="K145">
            <v>270467.16073382</v>
          </cell>
          <cell r="L145">
            <v>0</v>
          </cell>
          <cell r="M145">
            <v>0</v>
          </cell>
          <cell r="N145">
            <v>0</v>
          </cell>
          <cell r="O145">
            <v>0</v>
          </cell>
          <cell r="P145">
            <v>0</v>
          </cell>
          <cell r="Q145">
            <v>0</v>
          </cell>
          <cell r="AJ145">
            <v>2032</v>
          </cell>
        </row>
        <row r="146">
          <cell r="D146" t="str">
            <v>v$_NVDSV</v>
          </cell>
          <cell r="F146">
            <v>82379.800503434759</v>
          </cell>
          <cell r="G146">
            <v>52114.549389234635</v>
          </cell>
          <cell r="H146">
            <v>71017.245455961092</v>
          </cell>
          <cell r="I146">
            <v>42335.155587310823</v>
          </cell>
          <cell r="J146">
            <v>22225.743851697091</v>
          </cell>
          <cell r="K146">
            <v>18634.063462644561</v>
          </cell>
          <cell r="L146">
            <v>0</v>
          </cell>
          <cell r="M146">
            <v>0</v>
          </cell>
          <cell r="N146">
            <v>0</v>
          </cell>
          <cell r="O146">
            <v>0</v>
          </cell>
          <cell r="P146">
            <v>0</v>
          </cell>
          <cell r="Q146">
            <v>0</v>
          </cell>
          <cell r="AJ146">
            <v>276290.73354046792</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im002138"/>
      <sheetName val="Amortização"/>
      <sheetName val="Taxas de Amortização"/>
      <sheetName val="Movimentos por Fora"/>
      <sheetName val="Data"/>
      <sheetName val="Amortizações"/>
      <sheetName val="summary"/>
      <sheetName val="Taxas_de_Amortização"/>
      <sheetName val="Taxas_de_Amortização1"/>
      <sheetName val="Movimentos_por_Fora"/>
      <sheetName val="IMPRESSÃO_MÊS"/>
      <sheetName val="199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ção"/>
      <sheetName val="Amortização (2)"/>
      <sheetName val="im002072"/>
      <sheetName val="Taxas de Amortização"/>
      <sheetName val="Amortização_(2)"/>
      <sheetName val="Amortização_(2)1"/>
      <sheetName val="Teste às Amortizações - Novo"/>
      <sheetName val="Taxas_de_Amortização"/>
      <sheetName val="Balancete IAS - Dezembro 2005"/>
      <sheetName val="BALANÇO E DR"/>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N2-01-AS Bal (s-1; s ; s+1)"/>
      <sheetName val="N2-02-AS DR (s-1; s; s+1)"/>
      <sheetName val="opex"/>
      <sheetName val="N2-05-AS FSE (s-1; s; s+1)"/>
      <sheetName val="N2-06-AS Pessoal (s-1; s; s+1)"/>
      <sheetName val="N2-07a-AS Bal GN "/>
      <sheetName val="N2-07b-AS Cap Cavernas AS"/>
      <sheetName val="N2-08-AS Ind custos"/>
      <sheetName val="amortizacoes_novo_capex"/>
      <sheetName val="N2-04-AS Comp (s-1; s; s+1)"/>
      <sheetName val="N2-03-AS Imob (s-1; s; s+1)"/>
      <sheetName val="capex"/>
      <sheetName val="Check"/>
      <sheetName val="N2-09-AS Ind macro"/>
      <sheetName val="dados_graficos"/>
      <sheetName val="graficos"/>
      <sheetName val="input"/>
      <sheetName val="Proveitos permitidos"/>
      <sheetName val="auxiliares"/>
      <sheetName val="N2-7c-AS (Qtds Faturadas)"/>
      <sheetName val="Quantidades_faturação"/>
      <sheetName val="a eliminar"/>
    </sheetNames>
    <sheetDataSet>
      <sheetData sheetId="0"/>
      <sheetData sheetId="1">
        <row r="13">
          <cell r="C13">
            <v>273530.48389379715</v>
          </cell>
        </row>
      </sheetData>
      <sheetData sheetId="2">
        <row r="9">
          <cell r="D9">
            <v>19910.24099653025</v>
          </cell>
        </row>
      </sheetData>
      <sheetData sheetId="3"/>
      <sheetData sheetId="4">
        <row r="11">
          <cell r="C11">
            <v>53.295379999999987</v>
          </cell>
        </row>
      </sheetData>
      <sheetData sheetId="5">
        <row r="9">
          <cell r="C9">
            <v>269.68058639089998</v>
          </cell>
        </row>
      </sheetData>
      <sheetData sheetId="6">
        <row r="8">
          <cell r="E8">
            <v>2383581626</v>
          </cell>
        </row>
      </sheetData>
      <sheetData sheetId="7"/>
      <sheetData sheetId="8"/>
      <sheetData sheetId="9"/>
      <sheetData sheetId="10">
        <row r="7">
          <cell r="C7">
            <v>-143.51901000000001</v>
          </cell>
        </row>
      </sheetData>
      <sheetData sheetId="11">
        <row r="9">
          <cell r="C9">
            <v>1013.6729056653603</v>
          </cell>
        </row>
      </sheetData>
      <sheetData sheetId="12"/>
      <sheetData sheetId="13"/>
      <sheetData sheetId="14"/>
      <sheetData sheetId="15"/>
      <sheetData sheetId="16"/>
      <sheetData sheetId="17">
        <row r="2">
          <cell r="C2">
            <v>2018</v>
          </cell>
        </row>
      </sheetData>
      <sheetData sheetId="18"/>
      <sheetData sheetId="19"/>
      <sheetData sheetId="20">
        <row r="10">
          <cell r="E10">
            <v>152015336</v>
          </cell>
        </row>
      </sheetData>
      <sheetData sheetId="21"/>
      <sheetData sheetId="2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auxiliar"/>
      <sheetName val="encfixa"/>
      <sheetName val="encfixb"/>
      <sheetName val="quadro 1a"/>
      <sheetName val="quadro 1b"/>
      <sheetName val="quadro 2"/>
      <sheetName val="quadro 3a"/>
      <sheetName val="quadro 3b"/>
      <sheetName val="quadro 4a"/>
      <sheetName val="quadro 4b"/>
      <sheetName val="quadro 5"/>
      <sheetName val="quadro 6"/>
      <sheetName val="quadro 7"/>
      <sheetName val="quadro 8"/>
      <sheetName val="quadro9"/>
      <sheetName val="quadro 10"/>
      <sheetName val="quadro 13"/>
      <sheetName val="quadro 14"/>
      <sheetName val="quadro 16"/>
      <sheetName val="quadro 17"/>
      <sheetName val="quadro 19"/>
      <sheetName val="quadro 20"/>
      <sheetName val="quadro 21"/>
      <sheetName val="quadro 22"/>
      <sheetName val="quadro 23"/>
      <sheetName val="quadro 24"/>
      <sheetName val="quadro 25"/>
      <sheetName val="quadro 26"/>
      <sheetName val="quadro 27"/>
      <sheetName val="quadro 28"/>
      <sheetName val="quadro 29"/>
      <sheetName val="quadro 30"/>
      <sheetName val="quadro 31"/>
      <sheetName val="Custos Médios"/>
      <sheetName val="jmb2002"/>
      <sheetName val="jmb2003"/>
      <sheetName val="OV2002"/>
      <sheetName val="OV2003"/>
      <sheetName val="quadro 15"/>
      <sheetName val="quadro 20.orig"/>
      <sheetName val="quadro 21.orig"/>
      <sheetName val="quadro 1.old"/>
      <sheetName val="pre$"/>
      <sheetName val="quadro 20.jmb"/>
      <sheetName val="quadro 21.jmb"/>
      <sheetName val="Gráfico 1a)"/>
      <sheetName val="Gráfico 1b)"/>
      <sheetName val="Gráfico 2a)"/>
      <sheetName val="Gráfico 2b)"/>
      <sheetName val="Gráfico 3"/>
      <sheetName val="Gráfico 4"/>
      <sheetName val="Gráfico 8a)"/>
      <sheetName val="Gráfico 8b)"/>
      <sheetName val="Gráfico_cms"/>
      <sheetName val="Para_gráficos"/>
      <sheetName val="cons.esp.1"/>
      <sheetName val="cons.esp.2"/>
      <sheetName val="custos1"/>
      <sheetName val="custos2"/>
      <sheetName val="custos_verificados"/>
      <sheetName val="construcao_custos"/>
      <sheetName val="Emis"/>
      <sheetName val="Prod"/>
    </sheetNames>
    <sheetDataSet>
      <sheetData sheetId="0" refreshError="1">
        <row r="1">
          <cell r="A1">
            <v>8</v>
          </cell>
        </row>
        <row r="2">
          <cell r="A2">
            <v>2002</v>
          </cell>
        </row>
        <row r="3">
          <cell r="A3">
            <v>2003</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otações"/>
      <sheetName val="Procura"/>
      <sheetName val="Oferta"/>
      <sheetName val="DR ACTIVIDADES"/>
      <sheetName val="dr+ot+of TOTAL"/>
      <sheetName val="resumo DR"/>
      <sheetName val="Balanço"/>
      <sheetName val="Serv.dívida"/>
      <sheetName val="Serv.dívida (Anexo)"/>
      <sheetName val="Indicadores"/>
      <sheetName val="APOIO"/>
      <sheetName val="Investimento"/>
      <sheetName val="Pessoal"/>
      <sheetName val="dr+ot+of TOTALback"/>
      <sheetName val="DR ACTIVIDADES back"/>
    </sheetNames>
    <sheetDataSet>
      <sheetData sheetId="0"/>
      <sheetData sheetId="1"/>
      <sheetData sheetId="2"/>
      <sheetData sheetId="3"/>
      <sheetData sheetId="4"/>
      <sheetData sheetId="5"/>
      <sheetData sheetId="6"/>
      <sheetData sheetId="7" refreshError="1">
        <row r="3">
          <cell r="A3" t="str">
            <v>Taxas de juros nominais</v>
          </cell>
        </row>
        <row r="4">
          <cell r="A4" t="str">
            <v>Euribor 12 m</v>
          </cell>
          <cell r="G4">
            <v>0</v>
          </cell>
          <cell r="H4">
            <v>0</v>
          </cell>
          <cell r="I4">
            <v>0</v>
          </cell>
          <cell r="J4">
            <v>0</v>
          </cell>
          <cell r="K4">
            <v>0</v>
          </cell>
          <cell r="L4">
            <v>0</v>
          </cell>
          <cell r="M4">
            <v>0</v>
          </cell>
          <cell r="N4">
            <v>0</v>
          </cell>
          <cell r="O4">
            <v>0</v>
          </cell>
          <cell r="P4">
            <v>0</v>
          </cell>
          <cell r="Q4">
            <v>0</v>
          </cell>
          <cell r="R4">
            <v>0</v>
          </cell>
        </row>
        <row r="5">
          <cell r="A5" t="str">
            <v>Lisbor 6m</v>
          </cell>
          <cell r="G5">
            <v>0</v>
          </cell>
          <cell r="H5">
            <v>0</v>
          </cell>
          <cell r="I5">
            <v>0</v>
          </cell>
          <cell r="J5">
            <v>0</v>
          </cell>
          <cell r="K5">
            <v>0</v>
          </cell>
          <cell r="L5">
            <v>0</v>
          </cell>
          <cell r="M5">
            <v>0</v>
          </cell>
          <cell r="N5">
            <v>0</v>
          </cell>
          <cell r="O5">
            <v>0</v>
          </cell>
          <cell r="P5">
            <v>0</v>
          </cell>
          <cell r="Q5">
            <v>0</v>
          </cell>
          <cell r="R5">
            <v>0</v>
          </cell>
        </row>
        <row r="6">
          <cell r="A6" t="str">
            <v>Emprést.c.prazo</v>
          </cell>
          <cell r="G6">
            <v>0</v>
          </cell>
          <cell r="H6">
            <v>0</v>
          </cell>
          <cell r="I6">
            <v>0</v>
          </cell>
          <cell r="J6">
            <v>0</v>
          </cell>
          <cell r="K6">
            <v>0</v>
          </cell>
          <cell r="L6">
            <v>0</v>
          </cell>
          <cell r="M6">
            <v>0</v>
          </cell>
          <cell r="N6">
            <v>0</v>
          </cell>
          <cell r="O6">
            <v>0</v>
          </cell>
          <cell r="P6">
            <v>0</v>
          </cell>
          <cell r="Q6">
            <v>0</v>
          </cell>
          <cell r="R6">
            <v>0</v>
          </cell>
        </row>
        <row r="7">
          <cell r="A7" t="str">
            <v>Emprést.m.l.prazo</v>
          </cell>
          <cell r="G7">
            <v>0</v>
          </cell>
          <cell r="H7">
            <v>0</v>
          </cell>
          <cell r="I7">
            <v>0</v>
          </cell>
          <cell r="J7">
            <v>0</v>
          </cell>
          <cell r="K7">
            <v>0</v>
          </cell>
          <cell r="L7">
            <v>0</v>
          </cell>
          <cell r="M7">
            <v>0</v>
          </cell>
          <cell r="N7">
            <v>0</v>
          </cell>
          <cell r="O7">
            <v>0</v>
          </cell>
          <cell r="P7">
            <v>0</v>
          </cell>
          <cell r="Q7">
            <v>0</v>
          </cell>
          <cell r="R7">
            <v>0</v>
          </cell>
        </row>
        <row r="8">
          <cell r="A8" t="str">
            <v>Empréstimo separação</v>
          </cell>
          <cell r="F8">
            <v>3.5000000000000003E-2</v>
          </cell>
          <cell r="G8">
            <v>2.9166666666666668E-3</v>
          </cell>
          <cell r="H8">
            <v>2.9166666666666668E-3</v>
          </cell>
          <cell r="I8">
            <v>2.9166666666666668E-3</v>
          </cell>
          <cell r="J8">
            <v>2.9166666666666668E-3</v>
          </cell>
          <cell r="K8">
            <v>2.9166666666666668E-3</v>
          </cell>
          <cell r="L8">
            <v>2.9166666666666668E-3</v>
          </cell>
          <cell r="M8">
            <v>2.9166666666666668E-3</v>
          </cell>
          <cell r="N8">
            <v>2.9166666666666668E-3</v>
          </cell>
          <cell r="O8">
            <v>2.9166666666666668E-3</v>
          </cell>
          <cell r="P8">
            <v>2.9166666666666668E-3</v>
          </cell>
          <cell r="Q8">
            <v>2.9166666666666668E-3</v>
          </cell>
          <cell r="R8">
            <v>2.9166666666666668E-3</v>
          </cell>
        </row>
        <row r="10">
          <cell r="A10" t="str">
            <v xml:space="preserve"> TAXAS DE JUROS</v>
          </cell>
        </row>
        <row r="11">
          <cell r="G11" t="str">
            <v>JAN</v>
          </cell>
          <cell r="H11" t="str">
            <v>FEV</v>
          </cell>
          <cell r="I11" t="str">
            <v>MAR</v>
          </cell>
          <cell r="J11" t="str">
            <v>ABR</v>
          </cell>
          <cell r="K11" t="str">
            <v>MAI</v>
          </cell>
          <cell r="L11" t="str">
            <v>JUN</v>
          </cell>
          <cell r="M11" t="str">
            <v>JUL</v>
          </cell>
          <cell r="N11" t="str">
            <v>AGO</v>
          </cell>
          <cell r="O11" t="str">
            <v>SET</v>
          </cell>
          <cell r="P11" t="str">
            <v>OUT</v>
          </cell>
          <cell r="Q11" t="str">
            <v>NOV</v>
          </cell>
          <cell r="R11" t="str">
            <v>DEZ</v>
          </cell>
        </row>
        <row r="13">
          <cell r="A13" t="str">
            <v>papel comercial existente</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Empréstimo Sumitomo</v>
          </cell>
          <cell r="D14" t="str">
            <v>Tx Juro</v>
          </cell>
          <cell r="E14" t="str">
            <v>Spread</v>
          </cell>
          <cell r="F14">
            <v>0.04</v>
          </cell>
          <cell r="G14">
            <v>3.3333333333333335E-3</v>
          </cell>
          <cell r="H14">
            <v>3.3333333333333335E-3</v>
          </cell>
          <cell r="I14">
            <v>3.3333333333333335E-3</v>
          </cell>
          <cell r="J14">
            <v>3.3333333333333335E-3</v>
          </cell>
          <cell r="K14">
            <v>3.3333333333333335E-3</v>
          </cell>
          <cell r="L14">
            <v>3.3333333333333335E-3</v>
          </cell>
          <cell r="M14">
            <v>3.3333333333333335E-3</v>
          </cell>
          <cell r="N14">
            <v>3.3333333333333335E-3</v>
          </cell>
          <cell r="O14">
            <v>3.3333333333333335E-3</v>
          </cell>
          <cell r="P14">
            <v>3.3333333333333335E-3</v>
          </cell>
          <cell r="Q14">
            <v>3.3333333333333335E-3</v>
          </cell>
          <cell r="R14">
            <v>3.3333333333333335E-3</v>
          </cell>
        </row>
        <row r="15">
          <cell r="A15" t="str">
            <v xml:space="preserve">   Maio/2003</v>
          </cell>
          <cell r="D15">
            <v>2.9829999999999999E-2</v>
          </cell>
          <cell r="E15">
            <v>3.2499999999999999E-3</v>
          </cell>
        </row>
        <row r="16">
          <cell r="A16" t="str">
            <v xml:space="preserve">   Nov/2003</v>
          </cell>
          <cell r="D16">
            <v>0.04</v>
          </cell>
          <cell r="E16">
            <v>3.2499999999999999E-3</v>
          </cell>
        </row>
        <row r="17">
          <cell r="A17" t="str">
            <v>taxas de referência</v>
          </cell>
          <cell r="F17">
            <v>0.04</v>
          </cell>
          <cell r="G17">
            <v>3.3333333333333335E-3</v>
          </cell>
          <cell r="H17">
            <v>3.3333333333333335E-3</v>
          </cell>
          <cell r="I17">
            <v>3.3333333333333335E-3</v>
          </cell>
          <cell r="J17">
            <v>3.3333333333333335E-3</v>
          </cell>
          <cell r="K17">
            <v>3.3333333333333335E-3</v>
          </cell>
          <cell r="L17">
            <v>3.3333333333333335E-3</v>
          </cell>
          <cell r="M17">
            <v>3.3333333333333335E-3</v>
          </cell>
          <cell r="N17">
            <v>3.3333333333333335E-3</v>
          </cell>
          <cell r="O17">
            <v>3.3333333333333335E-3</v>
          </cell>
          <cell r="P17">
            <v>3.3333333333333335E-3</v>
          </cell>
          <cell r="Q17">
            <v>3.3333333333333335E-3</v>
          </cell>
          <cell r="R17">
            <v>3.3333333333333335E-3</v>
          </cell>
        </row>
        <row r="18">
          <cell r="A18" t="str">
            <v>Papel comerc. utiliz. Jan</v>
          </cell>
          <cell r="B18">
            <v>1</v>
          </cell>
          <cell r="F18">
            <v>0.04</v>
          </cell>
        </row>
        <row r="19">
          <cell r="A19" t="str">
            <v>Papel comerc. utiliz. Jan</v>
          </cell>
          <cell r="B19">
            <v>1</v>
          </cell>
          <cell r="F19">
            <v>0.04</v>
          </cell>
        </row>
        <row r="20">
          <cell r="A20" t="str">
            <v>Papel comerc. utiliz. Jan</v>
          </cell>
          <cell r="B20">
            <v>1</v>
          </cell>
          <cell r="F20">
            <v>0.04</v>
          </cell>
        </row>
        <row r="21">
          <cell r="A21" t="str">
            <v>Papel comerc. utiliz. Fev</v>
          </cell>
          <cell r="B21">
            <v>2</v>
          </cell>
          <cell r="F21">
            <v>0.04</v>
          </cell>
        </row>
        <row r="22">
          <cell r="A22" t="str">
            <v>Papel comerc. utiliz. Mar</v>
          </cell>
          <cell r="B22">
            <v>3</v>
          </cell>
          <cell r="F22">
            <v>0.04</v>
          </cell>
        </row>
        <row r="23">
          <cell r="A23" t="str">
            <v>Papel comerc. utiliz. Abr</v>
          </cell>
          <cell r="B23">
            <v>4</v>
          </cell>
          <cell r="F23">
            <v>0.04</v>
          </cell>
        </row>
        <row r="24">
          <cell r="A24" t="str">
            <v>Papel comerc. utiliz. Abr</v>
          </cell>
          <cell r="B24">
            <v>4</v>
          </cell>
          <cell r="F24">
            <v>0.04</v>
          </cell>
        </row>
        <row r="25">
          <cell r="A25" t="str">
            <v>Papel comerc. utiliz. Mai</v>
          </cell>
          <cell r="B25">
            <v>5</v>
          </cell>
          <cell r="F25">
            <v>0.04</v>
          </cell>
        </row>
        <row r="26">
          <cell r="A26" t="str">
            <v>Papel comerc. utiliz. Jun</v>
          </cell>
          <cell r="B26">
            <v>6</v>
          </cell>
          <cell r="F26">
            <v>0.04</v>
          </cell>
        </row>
        <row r="27">
          <cell r="A27" t="str">
            <v>Papel comerc. utiliz. Jul</v>
          </cell>
          <cell r="B27">
            <v>7</v>
          </cell>
          <cell r="F27">
            <v>0.04</v>
          </cell>
        </row>
        <row r="28">
          <cell r="A28" t="str">
            <v>Papel comerc. utiliz. Jul</v>
          </cell>
          <cell r="B28">
            <v>7</v>
          </cell>
          <cell r="F28">
            <v>0.04</v>
          </cell>
        </row>
        <row r="29">
          <cell r="A29" t="str">
            <v>Papel comerc. utiliz. Ago</v>
          </cell>
          <cell r="B29">
            <v>8</v>
          </cell>
          <cell r="F29">
            <v>0.04</v>
          </cell>
        </row>
        <row r="30">
          <cell r="A30" t="str">
            <v>Papel comerc. utiliz. Set</v>
          </cell>
          <cell r="B30">
            <v>9</v>
          </cell>
          <cell r="F30">
            <v>0.04</v>
          </cell>
        </row>
        <row r="31">
          <cell r="A31" t="str">
            <v>Papel comerc. utiliz. Out</v>
          </cell>
          <cell r="B31">
            <v>10</v>
          </cell>
          <cell r="F31">
            <v>0.04</v>
          </cell>
        </row>
        <row r="32">
          <cell r="A32" t="str">
            <v>Papel comerc. utiliz. Out</v>
          </cell>
          <cell r="B32">
            <v>10</v>
          </cell>
          <cell r="F32">
            <v>0.04</v>
          </cell>
        </row>
        <row r="33">
          <cell r="A33" t="str">
            <v>Papel comerc. utiliz. Nov</v>
          </cell>
          <cell r="B33">
            <v>11</v>
          </cell>
          <cell r="F33">
            <v>0.04</v>
          </cell>
        </row>
        <row r="34">
          <cell r="A34" t="str">
            <v>Papel comerc. utiliz. Dez</v>
          </cell>
          <cell r="B34">
            <v>12</v>
          </cell>
          <cell r="F34">
            <v>0.04</v>
          </cell>
        </row>
        <row r="36">
          <cell r="A36" t="str">
            <v>Outros empréstimos</v>
          </cell>
          <cell r="F36">
            <v>0.04</v>
          </cell>
          <cell r="G36">
            <v>3.3333333333333335E-3</v>
          </cell>
          <cell r="H36">
            <v>3.3333333333333335E-3</v>
          </cell>
          <cell r="I36">
            <v>3.3333333333333335E-3</v>
          </cell>
          <cell r="J36">
            <v>3.3333333333333335E-3</v>
          </cell>
          <cell r="K36">
            <v>3.3333333333333335E-3</v>
          </cell>
          <cell r="L36">
            <v>3.3333333333333335E-3</v>
          </cell>
          <cell r="M36">
            <v>3.3333333333333335E-3</v>
          </cell>
          <cell r="N36">
            <v>3.3333333333333335E-3</v>
          </cell>
          <cell r="O36">
            <v>3.3333333333333335E-3</v>
          </cell>
          <cell r="P36">
            <v>3.3333333333333335E-3</v>
          </cell>
          <cell r="Q36">
            <v>3.3333333333333335E-3</v>
          </cell>
          <cell r="R36">
            <v>3.3333333333333335E-3</v>
          </cell>
        </row>
        <row r="39">
          <cell r="A39" t="str">
            <v xml:space="preserve"> Capital em Dívida (milhões de euros)</v>
          </cell>
        </row>
        <row r="42">
          <cell r="F42" t="str">
            <v xml:space="preserve"> 31.Dez.02</v>
          </cell>
          <cell r="G42" t="str">
            <v>JAN</v>
          </cell>
          <cell r="H42" t="str">
            <v>FEV</v>
          </cell>
          <cell r="I42" t="str">
            <v>MAR</v>
          </cell>
          <cell r="J42" t="str">
            <v>ABR</v>
          </cell>
          <cell r="K42" t="str">
            <v>MAI</v>
          </cell>
          <cell r="L42" t="str">
            <v>JUN</v>
          </cell>
          <cell r="M42" t="str">
            <v>JUL</v>
          </cell>
          <cell r="N42" t="str">
            <v>AGO</v>
          </cell>
          <cell r="O42" t="str">
            <v>SET</v>
          </cell>
          <cell r="P42" t="str">
            <v>OUT</v>
          </cell>
          <cell r="Q42" t="str">
            <v>NOV</v>
          </cell>
          <cell r="R42" t="str">
            <v>DEZ</v>
          </cell>
        </row>
        <row r="43">
          <cell r="D43" t="str">
            <v>montante</v>
          </cell>
          <cell r="E43" t="str">
            <v>nº meses</v>
          </cell>
          <cell r="G43">
            <v>1</v>
          </cell>
          <cell r="H43">
            <v>2</v>
          </cell>
          <cell r="I43">
            <v>3</v>
          </cell>
          <cell r="J43">
            <v>4</v>
          </cell>
          <cell r="K43">
            <v>5</v>
          </cell>
          <cell r="L43">
            <v>6</v>
          </cell>
          <cell r="M43">
            <v>7</v>
          </cell>
          <cell r="N43">
            <v>8</v>
          </cell>
          <cell r="O43">
            <v>9</v>
          </cell>
          <cell r="P43">
            <v>10</v>
          </cell>
          <cell r="Q43">
            <v>11</v>
          </cell>
          <cell r="R43">
            <v>12</v>
          </cell>
        </row>
        <row r="44">
          <cell r="A44" t="str">
            <v>Papel comercial existente</v>
          </cell>
          <cell r="F44">
            <v>309</v>
          </cell>
          <cell r="G44">
            <v>80</v>
          </cell>
          <cell r="H44">
            <v>80</v>
          </cell>
          <cell r="I44">
            <v>80</v>
          </cell>
          <cell r="J44">
            <v>0</v>
          </cell>
          <cell r="K44">
            <v>0</v>
          </cell>
          <cell r="L44">
            <v>0</v>
          </cell>
          <cell r="M44">
            <v>0</v>
          </cell>
          <cell r="N44">
            <v>0</v>
          </cell>
          <cell r="O44">
            <v>0</v>
          </cell>
          <cell r="P44">
            <v>0</v>
          </cell>
          <cell r="Q44">
            <v>0</v>
          </cell>
          <cell r="R44">
            <v>0</v>
          </cell>
        </row>
        <row r="45">
          <cell r="A45" t="str">
            <v>Empréstimo Sumitomo</v>
          </cell>
          <cell r="F45">
            <v>350</v>
          </cell>
          <cell r="G45">
            <v>350</v>
          </cell>
          <cell r="H45">
            <v>350</v>
          </cell>
          <cell r="I45">
            <v>350</v>
          </cell>
          <cell r="J45">
            <v>350</v>
          </cell>
          <cell r="K45">
            <v>350</v>
          </cell>
          <cell r="L45">
            <v>350</v>
          </cell>
          <cell r="M45">
            <v>350</v>
          </cell>
          <cell r="N45">
            <v>350</v>
          </cell>
          <cell r="O45">
            <v>350</v>
          </cell>
          <cell r="P45">
            <v>350</v>
          </cell>
          <cell r="Q45">
            <v>326.66700000000003</v>
          </cell>
          <cell r="R45">
            <v>326.66700000000003</v>
          </cell>
        </row>
        <row r="46">
          <cell r="A46" t="str">
            <v>Papel comerc. utiliz. Jan</v>
          </cell>
          <cell r="B46">
            <v>1</v>
          </cell>
          <cell r="D46">
            <v>67.5</v>
          </cell>
          <cell r="E46">
            <v>1.0333333333333332</v>
          </cell>
          <cell r="G46">
            <v>67.5</v>
          </cell>
          <cell r="H46">
            <v>0</v>
          </cell>
          <cell r="I46">
            <v>0</v>
          </cell>
          <cell r="J46">
            <v>0</v>
          </cell>
          <cell r="K46">
            <v>0</v>
          </cell>
          <cell r="L46">
            <v>0</v>
          </cell>
          <cell r="M46">
            <v>0</v>
          </cell>
          <cell r="N46">
            <v>0</v>
          </cell>
          <cell r="O46">
            <v>0</v>
          </cell>
          <cell r="P46">
            <v>0</v>
          </cell>
          <cell r="Q46">
            <v>0</v>
          </cell>
          <cell r="R46">
            <v>0</v>
          </cell>
        </row>
        <row r="47">
          <cell r="A47" t="str">
            <v>Papel comerc. utiliz. Jan</v>
          </cell>
          <cell r="B47">
            <v>1</v>
          </cell>
          <cell r="D47">
            <v>110</v>
          </cell>
          <cell r="E47">
            <v>6.0330000000000004</v>
          </cell>
          <cell r="G47">
            <v>110</v>
          </cell>
          <cell r="H47">
            <v>110</v>
          </cell>
          <cell r="I47">
            <v>110</v>
          </cell>
          <cell r="J47">
            <v>110</v>
          </cell>
          <cell r="K47">
            <v>110</v>
          </cell>
          <cell r="L47">
            <v>110</v>
          </cell>
          <cell r="M47">
            <v>0</v>
          </cell>
          <cell r="N47">
            <v>0</v>
          </cell>
          <cell r="O47">
            <v>0</v>
          </cell>
          <cell r="P47">
            <v>0</v>
          </cell>
          <cell r="Q47">
            <v>0</v>
          </cell>
          <cell r="R47">
            <v>0</v>
          </cell>
        </row>
        <row r="48">
          <cell r="A48" t="str">
            <v>Papel comerc. utiliz. Jan</v>
          </cell>
          <cell r="B48">
            <v>1</v>
          </cell>
          <cell r="D48">
            <v>50</v>
          </cell>
          <cell r="E48">
            <v>3</v>
          </cell>
          <cell r="G48">
            <v>50</v>
          </cell>
          <cell r="H48">
            <v>50</v>
          </cell>
          <cell r="I48">
            <v>50</v>
          </cell>
          <cell r="J48">
            <v>0</v>
          </cell>
          <cell r="K48">
            <v>0</v>
          </cell>
          <cell r="L48">
            <v>0</v>
          </cell>
          <cell r="M48">
            <v>0</v>
          </cell>
          <cell r="N48">
            <v>0</v>
          </cell>
          <cell r="O48">
            <v>0</v>
          </cell>
          <cell r="P48">
            <v>0</v>
          </cell>
          <cell r="Q48">
            <v>0</v>
          </cell>
          <cell r="R48">
            <v>0</v>
          </cell>
        </row>
        <row r="49">
          <cell r="A49" t="str">
            <v>Papel comerc. utiliz. Fev</v>
          </cell>
          <cell r="B49">
            <v>2</v>
          </cell>
          <cell r="D49">
            <v>57.6</v>
          </cell>
          <cell r="E49">
            <v>0.93333333333333335</v>
          </cell>
          <cell r="H49">
            <v>57.6</v>
          </cell>
          <cell r="I49">
            <v>0</v>
          </cell>
          <cell r="J49">
            <v>0</v>
          </cell>
          <cell r="K49">
            <v>0</v>
          </cell>
          <cell r="L49">
            <v>0</v>
          </cell>
          <cell r="M49">
            <v>0</v>
          </cell>
          <cell r="N49">
            <v>0</v>
          </cell>
          <cell r="O49">
            <v>0</v>
          </cell>
          <cell r="P49">
            <v>0</v>
          </cell>
          <cell r="Q49">
            <v>0</v>
          </cell>
          <cell r="R49">
            <v>0</v>
          </cell>
        </row>
        <row r="50">
          <cell r="A50" t="str">
            <v>Papel comerc. utiliz. Mar</v>
          </cell>
          <cell r="B50">
            <v>3</v>
          </cell>
          <cell r="D50">
            <v>50.9</v>
          </cell>
          <cell r="E50">
            <v>1.0333333333333332</v>
          </cell>
          <cell r="I50">
            <v>50.9</v>
          </cell>
          <cell r="J50">
            <v>0</v>
          </cell>
          <cell r="K50">
            <v>0</v>
          </cell>
          <cell r="L50">
            <v>0</v>
          </cell>
          <cell r="M50">
            <v>0</v>
          </cell>
          <cell r="N50">
            <v>0</v>
          </cell>
          <cell r="O50">
            <v>0</v>
          </cell>
          <cell r="P50">
            <v>0</v>
          </cell>
          <cell r="Q50">
            <v>0</v>
          </cell>
          <cell r="R50">
            <v>0</v>
          </cell>
        </row>
        <row r="51">
          <cell r="A51" t="str">
            <v>Papel comerc. utiliz. Abr</v>
          </cell>
          <cell r="B51">
            <v>4</v>
          </cell>
          <cell r="D51">
            <v>41.2</v>
          </cell>
          <cell r="E51">
            <v>1</v>
          </cell>
          <cell r="J51">
            <v>41.2</v>
          </cell>
          <cell r="K51">
            <v>0</v>
          </cell>
          <cell r="L51">
            <v>0</v>
          </cell>
          <cell r="M51">
            <v>0</v>
          </cell>
          <cell r="N51">
            <v>0</v>
          </cell>
          <cell r="O51">
            <v>0</v>
          </cell>
          <cell r="P51">
            <v>0</v>
          </cell>
          <cell r="Q51">
            <v>0</v>
          </cell>
          <cell r="R51">
            <v>0</v>
          </cell>
        </row>
        <row r="52">
          <cell r="A52" t="str">
            <v>Papel comerc. utiliz. Abr</v>
          </cell>
          <cell r="B52">
            <v>4</v>
          </cell>
          <cell r="D52">
            <v>130</v>
          </cell>
          <cell r="E52">
            <v>6.1</v>
          </cell>
          <cell r="J52">
            <v>130</v>
          </cell>
          <cell r="K52">
            <v>130</v>
          </cell>
          <cell r="L52">
            <v>130</v>
          </cell>
          <cell r="M52">
            <v>130</v>
          </cell>
          <cell r="N52">
            <v>130</v>
          </cell>
          <cell r="O52">
            <v>130</v>
          </cell>
          <cell r="P52">
            <v>0</v>
          </cell>
          <cell r="Q52">
            <v>0</v>
          </cell>
          <cell r="R52">
            <v>0</v>
          </cell>
        </row>
        <row r="53">
          <cell r="A53" t="str">
            <v>Papel comerc. utiliz. Mai</v>
          </cell>
          <cell r="B53">
            <v>5</v>
          </cell>
          <cell r="D53">
            <v>64.8</v>
          </cell>
          <cell r="E53">
            <v>1.0333333333333332</v>
          </cell>
          <cell r="K53">
            <v>64.8</v>
          </cell>
          <cell r="L53">
            <v>0</v>
          </cell>
          <cell r="M53">
            <v>0</v>
          </cell>
          <cell r="N53">
            <v>0</v>
          </cell>
          <cell r="O53">
            <v>0</v>
          </cell>
          <cell r="P53">
            <v>0</v>
          </cell>
          <cell r="Q53">
            <v>0</v>
          </cell>
          <cell r="R53">
            <v>0</v>
          </cell>
        </row>
        <row r="54">
          <cell r="A54" t="str">
            <v>Papel comerc. utiliz. Jun</v>
          </cell>
          <cell r="B54">
            <v>6</v>
          </cell>
          <cell r="D54">
            <v>47</v>
          </cell>
          <cell r="E54">
            <v>1</v>
          </cell>
          <cell r="L54">
            <v>47</v>
          </cell>
          <cell r="M54">
            <v>0</v>
          </cell>
          <cell r="N54">
            <v>0</v>
          </cell>
          <cell r="O54">
            <v>0</v>
          </cell>
          <cell r="P54">
            <v>0</v>
          </cell>
          <cell r="Q54">
            <v>0</v>
          </cell>
          <cell r="R54">
            <v>0</v>
          </cell>
        </row>
        <row r="55">
          <cell r="A55" t="str">
            <v>Papel comerc. utiliz. Jul</v>
          </cell>
          <cell r="B55">
            <v>7</v>
          </cell>
          <cell r="D55">
            <v>46.8</v>
          </cell>
          <cell r="E55">
            <v>1.0333333333333332</v>
          </cell>
          <cell r="M55">
            <v>46.8</v>
          </cell>
          <cell r="N55">
            <v>0</v>
          </cell>
          <cell r="O55">
            <v>0</v>
          </cell>
          <cell r="P55">
            <v>0</v>
          </cell>
          <cell r="Q55">
            <v>0</v>
          </cell>
          <cell r="R55">
            <v>0</v>
          </cell>
        </row>
        <row r="56">
          <cell r="A56" t="str">
            <v>Papel comerc. utiliz. Jul</v>
          </cell>
          <cell r="B56">
            <v>7</v>
          </cell>
          <cell r="D56">
            <v>110</v>
          </cell>
          <cell r="E56">
            <v>6.1333333333333329</v>
          </cell>
          <cell r="M56">
            <v>110</v>
          </cell>
          <cell r="N56">
            <v>110</v>
          </cell>
          <cell r="O56">
            <v>110</v>
          </cell>
          <cell r="P56">
            <v>110</v>
          </cell>
          <cell r="Q56">
            <v>110</v>
          </cell>
          <cell r="R56">
            <v>110</v>
          </cell>
        </row>
        <row r="57">
          <cell r="A57" t="str">
            <v>Papel comerc. utiliz. Ago</v>
          </cell>
          <cell r="B57">
            <v>8</v>
          </cell>
          <cell r="D57">
            <v>34.700000000000003</v>
          </cell>
          <cell r="E57">
            <v>1.0333333333333332</v>
          </cell>
          <cell r="N57">
            <v>34.700000000000003</v>
          </cell>
          <cell r="O57">
            <v>0</v>
          </cell>
          <cell r="P57">
            <v>0</v>
          </cell>
          <cell r="Q57">
            <v>0</v>
          </cell>
          <cell r="R57">
            <v>0</v>
          </cell>
        </row>
        <row r="58">
          <cell r="A58" t="str">
            <v>Papel comerc. utiliz. Set</v>
          </cell>
          <cell r="B58">
            <v>9</v>
          </cell>
          <cell r="D58">
            <v>42.1</v>
          </cell>
          <cell r="E58">
            <v>1</v>
          </cell>
          <cell r="O58">
            <v>42.1</v>
          </cell>
          <cell r="P58">
            <v>0</v>
          </cell>
          <cell r="Q58">
            <v>0</v>
          </cell>
          <cell r="R58">
            <v>0</v>
          </cell>
        </row>
        <row r="59">
          <cell r="A59" t="str">
            <v>Papel comerc. utiliz. Out</v>
          </cell>
          <cell r="B59">
            <v>10</v>
          </cell>
          <cell r="D59">
            <v>34.1</v>
          </cell>
          <cell r="E59">
            <v>1.0333333333333332</v>
          </cell>
          <cell r="P59">
            <v>34.1</v>
          </cell>
          <cell r="Q59">
            <v>0</v>
          </cell>
          <cell r="R59">
            <v>0</v>
          </cell>
        </row>
        <row r="60">
          <cell r="A60" t="str">
            <v>Papel comerc. utiliz. Out</v>
          </cell>
          <cell r="B60">
            <v>10</v>
          </cell>
          <cell r="D60">
            <v>130</v>
          </cell>
          <cell r="E60">
            <v>3.0666666666666664</v>
          </cell>
          <cell r="P60">
            <v>130</v>
          </cell>
          <cell r="Q60">
            <v>130</v>
          </cell>
          <cell r="R60">
            <v>130</v>
          </cell>
        </row>
        <row r="61">
          <cell r="A61" t="str">
            <v>Papel comerc. utiliz. Nov</v>
          </cell>
          <cell r="B61">
            <v>11</v>
          </cell>
          <cell r="D61">
            <v>58.2</v>
          </cell>
          <cell r="E61">
            <v>1</v>
          </cell>
          <cell r="Q61">
            <v>58.2</v>
          </cell>
          <cell r="R61">
            <v>0</v>
          </cell>
        </row>
        <row r="62">
          <cell r="A62" t="str">
            <v>Papel comerc. utiliz. Dez</v>
          </cell>
          <cell r="B62">
            <v>12</v>
          </cell>
          <cell r="D62">
            <v>70</v>
          </cell>
          <cell r="E62">
            <v>1.0333333333333332</v>
          </cell>
          <cell r="R62">
            <v>70</v>
          </cell>
        </row>
        <row r="64">
          <cell r="A64" t="str">
            <v>Outros empréstimos</v>
          </cell>
          <cell r="F64">
            <v>0</v>
          </cell>
          <cell r="G64">
            <v>0</v>
          </cell>
          <cell r="H64">
            <v>0</v>
          </cell>
          <cell r="I64">
            <v>0</v>
          </cell>
          <cell r="J64">
            <v>0</v>
          </cell>
          <cell r="K64">
            <v>0</v>
          </cell>
          <cell r="L64">
            <v>0</v>
          </cell>
          <cell r="M64">
            <v>0</v>
          </cell>
          <cell r="N64">
            <v>0</v>
          </cell>
          <cell r="O64">
            <v>0</v>
          </cell>
          <cell r="P64">
            <v>0</v>
          </cell>
          <cell r="Q64">
            <v>0</v>
          </cell>
          <cell r="R64">
            <v>0.36130000000000001</v>
          </cell>
        </row>
        <row r="65">
          <cell r="A65" t="str">
            <v>Total</v>
          </cell>
          <cell r="F65">
            <v>659</v>
          </cell>
          <cell r="G65">
            <v>657.5</v>
          </cell>
          <cell r="H65">
            <v>647.6</v>
          </cell>
          <cell r="I65">
            <v>640.9</v>
          </cell>
          <cell r="J65">
            <v>631.20000000000005</v>
          </cell>
          <cell r="K65">
            <v>654.79999999999995</v>
          </cell>
          <cell r="L65">
            <v>637</v>
          </cell>
          <cell r="M65">
            <v>636.79999999999995</v>
          </cell>
          <cell r="N65">
            <v>624.70000000000005</v>
          </cell>
          <cell r="O65">
            <v>632.1</v>
          </cell>
          <cell r="P65">
            <v>624.1</v>
          </cell>
          <cell r="Q65">
            <v>624.86700000000008</v>
          </cell>
          <cell r="R65">
            <v>637.02830000000006</v>
          </cell>
        </row>
        <row r="68">
          <cell r="A68" t="str">
            <v xml:space="preserve"> Reembolsos (milhões de euros)</v>
          </cell>
        </row>
        <row r="71">
          <cell r="F71" t="str">
            <v>Ano orçam.</v>
          </cell>
          <cell r="G71" t="str">
            <v>JAN</v>
          </cell>
          <cell r="H71" t="str">
            <v>FEV</v>
          </cell>
          <cell r="I71" t="str">
            <v>MAR</v>
          </cell>
          <cell r="J71" t="str">
            <v>ABR</v>
          </cell>
          <cell r="K71" t="str">
            <v>MAI</v>
          </cell>
          <cell r="L71" t="str">
            <v>JUN</v>
          </cell>
          <cell r="M71" t="str">
            <v>JUL</v>
          </cell>
          <cell r="N71" t="str">
            <v>AGO</v>
          </cell>
          <cell r="O71" t="str">
            <v>SET</v>
          </cell>
          <cell r="P71" t="str">
            <v>OUT</v>
          </cell>
          <cell r="Q71" t="str">
            <v>NOV</v>
          </cell>
          <cell r="R71" t="str">
            <v>DEZ</v>
          </cell>
        </row>
        <row r="72">
          <cell r="G72">
            <v>1</v>
          </cell>
          <cell r="H72">
            <v>2</v>
          </cell>
          <cell r="I72">
            <v>3</v>
          </cell>
          <cell r="J72">
            <v>4</v>
          </cell>
          <cell r="K72">
            <v>5</v>
          </cell>
          <cell r="L72">
            <v>6</v>
          </cell>
          <cell r="M72">
            <v>7</v>
          </cell>
          <cell r="N72">
            <v>8</v>
          </cell>
          <cell r="O72">
            <v>9</v>
          </cell>
          <cell r="P72">
            <v>10</v>
          </cell>
          <cell r="Q72">
            <v>11</v>
          </cell>
          <cell r="R72">
            <v>12</v>
          </cell>
        </row>
        <row r="73">
          <cell r="A73" t="str">
            <v>Papel comercial existente</v>
          </cell>
          <cell r="F73">
            <v>309</v>
          </cell>
          <cell r="G73">
            <v>229</v>
          </cell>
          <cell r="H73">
            <v>0</v>
          </cell>
          <cell r="J73">
            <v>80</v>
          </cell>
        </row>
        <row r="74">
          <cell r="A74" t="str">
            <v>Empréstimo Sumitomo</v>
          </cell>
          <cell r="F74">
            <v>23.332999999999998</v>
          </cell>
          <cell r="Q74">
            <v>23.332999999999998</v>
          </cell>
        </row>
        <row r="75">
          <cell r="A75" t="str">
            <v>Papel comerc. utiliz. Jan</v>
          </cell>
          <cell r="B75">
            <v>1</v>
          </cell>
          <cell r="F75">
            <v>67.5</v>
          </cell>
          <cell r="G75">
            <v>0</v>
          </cell>
          <cell r="H75">
            <v>67.5</v>
          </cell>
          <cell r="I75">
            <v>0</v>
          </cell>
          <cell r="J75">
            <v>0</v>
          </cell>
          <cell r="K75">
            <v>0</v>
          </cell>
          <cell r="L75">
            <v>0</v>
          </cell>
          <cell r="M75">
            <v>0</v>
          </cell>
          <cell r="N75">
            <v>0</v>
          </cell>
          <cell r="O75">
            <v>0</v>
          </cell>
          <cell r="P75">
            <v>0</v>
          </cell>
          <cell r="Q75">
            <v>0</v>
          </cell>
          <cell r="R75">
            <v>0</v>
          </cell>
        </row>
        <row r="76">
          <cell r="A76" t="str">
            <v>Papel comerc. utiliz. Jan</v>
          </cell>
          <cell r="B76">
            <v>1</v>
          </cell>
          <cell r="F76">
            <v>110</v>
          </cell>
          <cell r="G76">
            <v>0</v>
          </cell>
          <cell r="H76">
            <v>0</v>
          </cell>
          <cell r="I76">
            <v>0</v>
          </cell>
          <cell r="J76">
            <v>0</v>
          </cell>
          <cell r="K76">
            <v>0</v>
          </cell>
          <cell r="L76">
            <v>0</v>
          </cell>
          <cell r="M76">
            <v>110</v>
          </cell>
          <cell r="N76">
            <v>0</v>
          </cell>
          <cell r="O76">
            <v>0</v>
          </cell>
          <cell r="P76">
            <v>0</v>
          </cell>
          <cell r="Q76">
            <v>0</v>
          </cell>
          <cell r="R76">
            <v>0</v>
          </cell>
        </row>
        <row r="77">
          <cell r="A77" t="str">
            <v>Papel comerc. utiliz. Jan</v>
          </cell>
          <cell r="B77">
            <v>1</v>
          </cell>
          <cell r="F77">
            <v>50</v>
          </cell>
          <cell r="G77">
            <v>0</v>
          </cell>
          <cell r="H77">
            <v>0</v>
          </cell>
          <cell r="I77">
            <v>0</v>
          </cell>
          <cell r="J77">
            <v>50</v>
          </cell>
          <cell r="K77">
            <v>0</v>
          </cell>
          <cell r="L77">
            <v>0</v>
          </cell>
          <cell r="M77">
            <v>0</v>
          </cell>
          <cell r="N77">
            <v>0</v>
          </cell>
          <cell r="O77">
            <v>0</v>
          </cell>
          <cell r="P77">
            <v>0</v>
          </cell>
          <cell r="Q77">
            <v>0</v>
          </cell>
          <cell r="R77">
            <v>0</v>
          </cell>
        </row>
        <row r="78">
          <cell r="A78" t="str">
            <v>Papel comerc. utiliz. Fev</v>
          </cell>
          <cell r="B78">
            <v>2</v>
          </cell>
          <cell r="F78">
            <v>57.6</v>
          </cell>
          <cell r="G78">
            <v>0</v>
          </cell>
          <cell r="H78">
            <v>0</v>
          </cell>
          <cell r="I78">
            <v>57.6</v>
          </cell>
          <cell r="J78">
            <v>0</v>
          </cell>
          <cell r="K78">
            <v>0</v>
          </cell>
          <cell r="L78">
            <v>0</v>
          </cell>
          <cell r="M78">
            <v>0</v>
          </cell>
          <cell r="N78">
            <v>0</v>
          </cell>
          <cell r="O78">
            <v>0</v>
          </cell>
          <cell r="P78">
            <v>0</v>
          </cell>
          <cell r="Q78">
            <v>0</v>
          </cell>
          <cell r="R78">
            <v>0</v>
          </cell>
        </row>
        <row r="79">
          <cell r="A79" t="str">
            <v>Papel comerc. utiliz. Mar</v>
          </cell>
          <cell r="B79">
            <v>3</v>
          </cell>
          <cell r="F79">
            <v>50.9</v>
          </cell>
          <cell r="G79">
            <v>0</v>
          </cell>
          <cell r="H79">
            <v>0</v>
          </cell>
          <cell r="I79">
            <v>0</v>
          </cell>
          <cell r="J79">
            <v>50.9</v>
          </cell>
          <cell r="K79">
            <v>0</v>
          </cell>
          <cell r="L79">
            <v>0</v>
          </cell>
          <cell r="M79">
            <v>0</v>
          </cell>
          <cell r="N79">
            <v>0</v>
          </cell>
          <cell r="O79">
            <v>0</v>
          </cell>
          <cell r="P79">
            <v>0</v>
          </cell>
          <cell r="Q79">
            <v>0</v>
          </cell>
          <cell r="R79">
            <v>0</v>
          </cell>
        </row>
        <row r="80">
          <cell r="A80" t="str">
            <v>Papel comerc. utiliz. Abr</v>
          </cell>
          <cell r="B80">
            <v>4</v>
          </cell>
          <cell r="F80">
            <v>41.2</v>
          </cell>
          <cell r="G80">
            <v>0</v>
          </cell>
          <cell r="H80">
            <v>0</v>
          </cell>
          <cell r="I80">
            <v>0</v>
          </cell>
          <cell r="J80">
            <v>0</v>
          </cell>
          <cell r="K80">
            <v>41.2</v>
          </cell>
          <cell r="L80">
            <v>0</v>
          </cell>
          <cell r="M80">
            <v>0</v>
          </cell>
          <cell r="N80">
            <v>0</v>
          </cell>
          <cell r="O80">
            <v>0</v>
          </cell>
          <cell r="P80">
            <v>0</v>
          </cell>
          <cell r="Q80">
            <v>0</v>
          </cell>
          <cell r="R80">
            <v>0</v>
          </cell>
        </row>
        <row r="81">
          <cell r="A81" t="str">
            <v>Papel comerc. utiliz. Abr</v>
          </cell>
          <cell r="B81">
            <v>4</v>
          </cell>
          <cell r="F81">
            <v>130</v>
          </cell>
          <cell r="G81">
            <v>0</v>
          </cell>
          <cell r="H81">
            <v>0</v>
          </cell>
          <cell r="I81">
            <v>0</v>
          </cell>
          <cell r="J81">
            <v>0</v>
          </cell>
          <cell r="K81">
            <v>0</v>
          </cell>
          <cell r="L81">
            <v>0</v>
          </cell>
          <cell r="M81">
            <v>0</v>
          </cell>
          <cell r="N81">
            <v>0</v>
          </cell>
          <cell r="O81">
            <v>0</v>
          </cell>
          <cell r="P81">
            <v>130</v>
          </cell>
          <cell r="Q81">
            <v>0</v>
          </cell>
          <cell r="R81">
            <v>0</v>
          </cell>
        </row>
        <row r="82">
          <cell r="A82" t="str">
            <v>Papel comerc. utiliz. Mai</v>
          </cell>
          <cell r="B82">
            <v>5</v>
          </cell>
          <cell r="F82">
            <v>64.8</v>
          </cell>
          <cell r="G82">
            <v>0</v>
          </cell>
          <cell r="H82">
            <v>0</v>
          </cell>
          <cell r="I82">
            <v>0</v>
          </cell>
          <cell r="J82">
            <v>0</v>
          </cell>
          <cell r="K82">
            <v>0</v>
          </cell>
          <cell r="L82">
            <v>64.8</v>
          </cell>
          <cell r="M82">
            <v>0</v>
          </cell>
          <cell r="N82">
            <v>0</v>
          </cell>
          <cell r="O82">
            <v>0</v>
          </cell>
          <cell r="P82">
            <v>0</v>
          </cell>
          <cell r="Q82">
            <v>0</v>
          </cell>
          <cell r="R82">
            <v>0</v>
          </cell>
        </row>
        <row r="83">
          <cell r="A83" t="str">
            <v>Papel comerc. utiliz. Jun</v>
          </cell>
          <cell r="B83">
            <v>6</v>
          </cell>
          <cell r="F83">
            <v>47</v>
          </cell>
          <cell r="G83">
            <v>0</v>
          </cell>
          <cell r="H83">
            <v>0</v>
          </cell>
          <cell r="I83">
            <v>0</v>
          </cell>
          <cell r="J83">
            <v>0</v>
          </cell>
          <cell r="K83">
            <v>0</v>
          </cell>
          <cell r="L83">
            <v>0</v>
          </cell>
          <cell r="M83">
            <v>47</v>
          </cell>
          <cell r="N83">
            <v>0</v>
          </cell>
          <cell r="O83">
            <v>0</v>
          </cell>
          <cell r="P83">
            <v>0</v>
          </cell>
          <cell r="Q83">
            <v>0</v>
          </cell>
          <cell r="R83">
            <v>0</v>
          </cell>
        </row>
        <row r="84">
          <cell r="A84" t="str">
            <v>Papel comerc. utiliz. Jul</v>
          </cell>
          <cell r="B84">
            <v>7</v>
          </cell>
          <cell r="F84">
            <v>46.8</v>
          </cell>
          <cell r="G84">
            <v>0</v>
          </cell>
          <cell r="H84">
            <v>0</v>
          </cell>
          <cell r="I84">
            <v>0</v>
          </cell>
          <cell r="J84">
            <v>0</v>
          </cell>
          <cell r="K84">
            <v>0</v>
          </cell>
          <cell r="L84">
            <v>0</v>
          </cell>
          <cell r="M84">
            <v>0</v>
          </cell>
          <cell r="N84">
            <v>46.8</v>
          </cell>
          <cell r="O84">
            <v>0</v>
          </cell>
          <cell r="P84">
            <v>0</v>
          </cell>
          <cell r="Q84">
            <v>0</v>
          </cell>
          <cell r="R84">
            <v>0</v>
          </cell>
        </row>
        <row r="85">
          <cell r="A85" t="str">
            <v>Papel comerc. utiliz. Jul</v>
          </cell>
          <cell r="B85">
            <v>7</v>
          </cell>
          <cell r="F85">
            <v>0</v>
          </cell>
          <cell r="G85">
            <v>0</v>
          </cell>
          <cell r="H85">
            <v>0</v>
          </cell>
          <cell r="I85">
            <v>0</v>
          </cell>
          <cell r="J85">
            <v>0</v>
          </cell>
          <cell r="K85">
            <v>0</v>
          </cell>
          <cell r="L85">
            <v>0</v>
          </cell>
          <cell r="M85">
            <v>0</v>
          </cell>
          <cell r="N85">
            <v>0</v>
          </cell>
          <cell r="O85">
            <v>0</v>
          </cell>
          <cell r="P85">
            <v>0</v>
          </cell>
          <cell r="Q85">
            <v>0</v>
          </cell>
          <cell r="R85">
            <v>0</v>
          </cell>
        </row>
        <row r="86">
          <cell r="A86" t="str">
            <v>Papel comerc. utiliz. Ago</v>
          </cell>
          <cell r="B86">
            <v>8</v>
          </cell>
          <cell r="F86">
            <v>34.700000000000003</v>
          </cell>
          <cell r="G86">
            <v>0</v>
          </cell>
          <cell r="H86">
            <v>0</v>
          </cell>
          <cell r="I86">
            <v>0</v>
          </cell>
          <cell r="J86">
            <v>0</v>
          </cell>
          <cell r="K86">
            <v>0</v>
          </cell>
          <cell r="L86">
            <v>0</v>
          </cell>
          <cell r="M86">
            <v>0</v>
          </cell>
          <cell r="N86">
            <v>0</v>
          </cell>
          <cell r="O86">
            <v>34.700000000000003</v>
          </cell>
          <cell r="P86">
            <v>0</v>
          </cell>
          <cell r="Q86">
            <v>0</v>
          </cell>
          <cell r="R86">
            <v>0</v>
          </cell>
        </row>
        <row r="87">
          <cell r="A87" t="str">
            <v>Papel comerc. utiliz. Set</v>
          </cell>
          <cell r="B87">
            <v>9</v>
          </cell>
          <cell r="F87">
            <v>42.1</v>
          </cell>
          <cell r="G87">
            <v>0</v>
          </cell>
          <cell r="H87">
            <v>0</v>
          </cell>
          <cell r="I87">
            <v>0</v>
          </cell>
          <cell r="J87">
            <v>0</v>
          </cell>
          <cell r="K87">
            <v>0</v>
          </cell>
          <cell r="L87">
            <v>0</v>
          </cell>
          <cell r="M87">
            <v>0</v>
          </cell>
          <cell r="N87">
            <v>0</v>
          </cell>
          <cell r="O87">
            <v>0</v>
          </cell>
          <cell r="P87">
            <v>42.1</v>
          </cell>
          <cell r="Q87">
            <v>0</v>
          </cell>
          <cell r="R87">
            <v>0</v>
          </cell>
        </row>
        <row r="88">
          <cell r="A88" t="str">
            <v>Papel comerc. utiliz. Out</v>
          </cell>
          <cell r="B88">
            <v>10</v>
          </cell>
          <cell r="F88">
            <v>34.1</v>
          </cell>
          <cell r="G88">
            <v>0</v>
          </cell>
          <cell r="H88">
            <v>0</v>
          </cell>
          <cell r="I88">
            <v>0</v>
          </cell>
          <cell r="J88">
            <v>0</v>
          </cell>
          <cell r="K88">
            <v>0</v>
          </cell>
          <cell r="L88">
            <v>0</v>
          </cell>
          <cell r="M88">
            <v>0</v>
          </cell>
          <cell r="N88">
            <v>0</v>
          </cell>
          <cell r="O88">
            <v>0</v>
          </cell>
          <cell r="P88">
            <v>0</v>
          </cell>
          <cell r="Q88">
            <v>34.1</v>
          </cell>
          <cell r="R88">
            <v>0</v>
          </cell>
        </row>
        <row r="89">
          <cell r="A89" t="str">
            <v>Papel comerc. utiliz. Out</v>
          </cell>
          <cell r="B89">
            <v>10</v>
          </cell>
          <cell r="F89">
            <v>0</v>
          </cell>
          <cell r="G89">
            <v>0</v>
          </cell>
          <cell r="H89">
            <v>0</v>
          </cell>
          <cell r="I89">
            <v>0</v>
          </cell>
          <cell r="J89">
            <v>0</v>
          </cell>
          <cell r="K89">
            <v>0</v>
          </cell>
          <cell r="L89">
            <v>0</v>
          </cell>
          <cell r="M89">
            <v>0</v>
          </cell>
          <cell r="N89">
            <v>0</v>
          </cell>
          <cell r="O89">
            <v>0</v>
          </cell>
          <cell r="P89">
            <v>0</v>
          </cell>
          <cell r="Q89">
            <v>0</v>
          </cell>
          <cell r="R89">
            <v>0</v>
          </cell>
        </row>
        <row r="90">
          <cell r="A90" t="str">
            <v>Papel comerc. utiliz. Nov</v>
          </cell>
          <cell r="B90">
            <v>11</v>
          </cell>
          <cell r="F90">
            <v>58.2</v>
          </cell>
          <cell r="G90">
            <v>0</v>
          </cell>
          <cell r="H90">
            <v>0</v>
          </cell>
          <cell r="I90">
            <v>0</v>
          </cell>
          <cell r="J90">
            <v>0</v>
          </cell>
          <cell r="K90">
            <v>0</v>
          </cell>
          <cell r="L90">
            <v>0</v>
          </cell>
          <cell r="M90">
            <v>0</v>
          </cell>
          <cell r="N90">
            <v>0</v>
          </cell>
          <cell r="O90">
            <v>0</v>
          </cell>
          <cell r="P90">
            <v>0</v>
          </cell>
          <cell r="Q90">
            <v>0</v>
          </cell>
          <cell r="R90">
            <v>58.2</v>
          </cell>
        </row>
        <row r="91">
          <cell r="A91" t="str">
            <v>Papel comerc. utiliz. Dez</v>
          </cell>
          <cell r="B91">
            <v>12</v>
          </cell>
          <cell r="F91">
            <v>0</v>
          </cell>
          <cell r="G91">
            <v>0</v>
          </cell>
          <cell r="H91">
            <v>0</v>
          </cell>
          <cell r="I91">
            <v>0</v>
          </cell>
          <cell r="J91">
            <v>0</v>
          </cell>
          <cell r="K91">
            <v>0</v>
          </cell>
          <cell r="L91">
            <v>0</v>
          </cell>
          <cell r="M91">
            <v>0</v>
          </cell>
          <cell r="N91">
            <v>0</v>
          </cell>
          <cell r="O91">
            <v>0</v>
          </cell>
          <cell r="P91">
            <v>0</v>
          </cell>
          <cell r="Q91">
            <v>0</v>
          </cell>
          <cell r="R91">
            <v>0</v>
          </cell>
        </row>
        <row r="92">
          <cell r="F92" t="str">
            <v/>
          </cell>
        </row>
        <row r="93">
          <cell r="A93" t="str">
            <v>Outros empréstimos</v>
          </cell>
          <cell r="F93">
            <v>0</v>
          </cell>
          <cell r="G93">
            <v>0</v>
          </cell>
          <cell r="H93">
            <v>0</v>
          </cell>
          <cell r="I93">
            <v>0</v>
          </cell>
          <cell r="J93">
            <v>0</v>
          </cell>
          <cell r="K93">
            <v>0</v>
          </cell>
          <cell r="L93">
            <v>0</v>
          </cell>
          <cell r="M93">
            <v>0</v>
          </cell>
          <cell r="N93">
            <v>0</v>
          </cell>
          <cell r="O93">
            <v>0</v>
          </cell>
          <cell r="P93">
            <v>0</v>
          </cell>
          <cell r="Q93">
            <v>0</v>
          </cell>
          <cell r="R93">
            <v>0</v>
          </cell>
        </row>
        <row r="94">
          <cell r="A94" t="str">
            <v>Total</v>
          </cell>
          <cell r="F94">
            <v>1167.2329999999999</v>
          </cell>
          <cell r="G94">
            <v>229</v>
          </cell>
          <cell r="H94">
            <v>67.5</v>
          </cell>
          <cell r="I94">
            <v>57.6</v>
          </cell>
          <cell r="J94">
            <v>180.9</v>
          </cell>
          <cell r="K94">
            <v>41.2</v>
          </cell>
          <cell r="L94">
            <v>64.8</v>
          </cell>
          <cell r="M94">
            <v>157</v>
          </cell>
          <cell r="N94">
            <v>46.8</v>
          </cell>
          <cell r="O94">
            <v>34.700000000000003</v>
          </cell>
          <cell r="P94">
            <v>172.1</v>
          </cell>
          <cell r="Q94">
            <v>57.433</v>
          </cell>
          <cell r="R94">
            <v>58.2</v>
          </cell>
        </row>
        <row r="95">
          <cell r="F95" t="str">
            <v/>
          </cell>
        </row>
        <row r="97">
          <cell r="A97" t="str">
            <v xml:space="preserve"> Pagamento de Encargos Financeiros (milhões de euros)</v>
          </cell>
        </row>
        <row r="100">
          <cell r="F100" t="str">
            <v>Ano orçam.</v>
          </cell>
          <cell r="G100" t="str">
            <v>JAN</v>
          </cell>
          <cell r="H100" t="str">
            <v>FEV</v>
          </cell>
          <cell r="I100" t="str">
            <v>MAR</v>
          </cell>
          <cell r="J100" t="str">
            <v>ABR</v>
          </cell>
          <cell r="K100" t="str">
            <v>MAI</v>
          </cell>
          <cell r="L100" t="str">
            <v>JUN</v>
          </cell>
          <cell r="M100" t="str">
            <v>JUL</v>
          </cell>
          <cell r="N100" t="str">
            <v>AGO</v>
          </cell>
          <cell r="O100" t="str">
            <v>SET</v>
          </cell>
          <cell r="P100" t="str">
            <v>OUT</v>
          </cell>
          <cell r="Q100" t="str">
            <v>NOV</v>
          </cell>
          <cell r="R100" t="str">
            <v>DEZ</v>
          </cell>
        </row>
        <row r="101">
          <cell r="G101">
            <v>1</v>
          </cell>
          <cell r="H101">
            <v>2</v>
          </cell>
          <cell r="I101">
            <v>3</v>
          </cell>
          <cell r="J101">
            <v>4</v>
          </cell>
          <cell r="K101">
            <v>5</v>
          </cell>
          <cell r="L101">
            <v>6</v>
          </cell>
          <cell r="M101">
            <v>7</v>
          </cell>
          <cell r="N101">
            <v>8</v>
          </cell>
          <cell r="O101">
            <v>9</v>
          </cell>
          <cell r="P101">
            <v>10</v>
          </cell>
          <cell r="Q101">
            <v>11</v>
          </cell>
          <cell r="R101">
            <v>12</v>
          </cell>
        </row>
        <row r="102">
          <cell r="A102" t="str">
            <v>Papel comercial existente</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A103" t="str">
            <v>Empréstimo Sumitomo</v>
          </cell>
          <cell r="F103">
            <v>12.97716111111111</v>
          </cell>
          <cell r="G103">
            <v>0</v>
          </cell>
          <cell r="H103">
            <v>0</v>
          </cell>
          <cell r="I103">
            <v>0</v>
          </cell>
          <cell r="J103">
            <v>0</v>
          </cell>
          <cell r="K103">
            <v>5.8211611111111106</v>
          </cell>
          <cell r="L103">
            <v>0</v>
          </cell>
          <cell r="M103">
            <v>0</v>
          </cell>
          <cell r="N103">
            <v>0</v>
          </cell>
          <cell r="O103">
            <v>0</v>
          </cell>
          <cell r="P103">
            <v>0</v>
          </cell>
          <cell r="Q103">
            <v>7.1559999999999997</v>
          </cell>
          <cell r="R103">
            <v>0</v>
          </cell>
        </row>
        <row r="104">
          <cell r="A104" t="str">
            <v>Papel comerc. utiliz. Jan</v>
          </cell>
          <cell r="D104">
            <v>1</v>
          </cell>
          <cell r="E104">
            <v>0.23170191562395814</v>
          </cell>
          <cell r="F104">
            <v>0.23170191562395814</v>
          </cell>
          <cell r="G104">
            <v>0.23170191562395814</v>
          </cell>
          <cell r="H104">
            <v>0</v>
          </cell>
          <cell r="I104">
            <v>0</v>
          </cell>
          <cell r="J104">
            <v>0</v>
          </cell>
          <cell r="K104">
            <v>0</v>
          </cell>
          <cell r="L104">
            <v>0</v>
          </cell>
          <cell r="M104">
            <v>0</v>
          </cell>
          <cell r="N104">
            <v>0</v>
          </cell>
          <cell r="O104">
            <v>0</v>
          </cell>
          <cell r="P104">
            <v>0</v>
          </cell>
          <cell r="Q104">
            <v>0</v>
          </cell>
          <cell r="R104">
            <v>0</v>
          </cell>
        </row>
        <row r="105">
          <cell r="A105" t="str">
            <v>Papel comerc. utiliz. Jan</v>
          </cell>
          <cell r="D105">
            <v>1</v>
          </cell>
          <cell r="E105">
            <v>2.1684916332552433</v>
          </cell>
          <cell r="F105">
            <v>2.1684916332552433</v>
          </cell>
          <cell r="G105">
            <v>2.1684916332552433</v>
          </cell>
          <cell r="H105">
            <v>0</v>
          </cell>
          <cell r="I105">
            <v>0</v>
          </cell>
          <cell r="J105">
            <v>0</v>
          </cell>
          <cell r="K105">
            <v>0</v>
          </cell>
          <cell r="L105">
            <v>0</v>
          </cell>
          <cell r="M105">
            <v>0</v>
          </cell>
          <cell r="N105">
            <v>0</v>
          </cell>
          <cell r="O105">
            <v>0</v>
          </cell>
          <cell r="P105">
            <v>0</v>
          </cell>
          <cell r="Q105">
            <v>0</v>
          </cell>
          <cell r="R105">
            <v>0</v>
          </cell>
        </row>
        <row r="106">
          <cell r="A106" t="str">
            <v>Papel comerc. utiliz. Jan</v>
          </cell>
          <cell r="D106">
            <v>1</v>
          </cell>
          <cell r="E106">
            <v>0.49504950495049371</v>
          </cell>
          <cell r="F106">
            <v>0.49504950495049371</v>
          </cell>
          <cell r="G106">
            <v>0.49504950495049371</v>
          </cell>
          <cell r="H106">
            <v>0</v>
          </cell>
          <cell r="I106">
            <v>0</v>
          </cell>
          <cell r="J106">
            <v>0</v>
          </cell>
          <cell r="K106">
            <v>0</v>
          </cell>
          <cell r="L106">
            <v>0</v>
          </cell>
          <cell r="M106">
            <v>0</v>
          </cell>
          <cell r="N106">
            <v>0</v>
          </cell>
          <cell r="O106">
            <v>0</v>
          </cell>
          <cell r="P106">
            <v>0</v>
          </cell>
          <cell r="Q106">
            <v>0</v>
          </cell>
          <cell r="R106">
            <v>0</v>
          </cell>
        </row>
        <row r="107">
          <cell r="A107" t="str">
            <v>Papel comerc. utiliz. Fev</v>
          </cell>
          <cell r="D107">
            <v>2</v>
          </cell>
          <cell r="E107">
            <v>0.17864421798847729</v>
          </cell>
          <cell r="F107">
            <v>0.17864421798847729</v>
          </cell>
          <cell r="G107">
            <v>0</v>
          </cell>
          <cell r="H107">
            <v>0.17864421798847729</v>
          </cell>
          <cell r="I107">
            <v>0</v>
          </cell>
          <cell r="J107">
            <v>0</v>
          </cell>
          <cell r="K107">
            <v>0</v>
          </cell>
          <cell r="L107">
            <v>0</v>
          </cell>
          <cell r="M107">
            <v>0</v>
          </cell>
          <cell r="N107">
            <v>0</v>
          </cell>
          <cell r="O107">
            <v>0</v>
          </cell>
          <cell r="P107">
            <v>0</v>
          </cell>
          <cell r="Q107">
            <v>0</v>
          </cell>
          <cell r="R107">
            <v>0</v>
          </cell>
        </row>
        <row r="108">
          <cell r="A108" t="str">
            <v>Papel comerc. utiliz. Mar</v>
          </cell>
          <cell r="D108">
            <v>3</v>
          </cell>
          <cell r="E108">
            <v>0.17472040748532436</v>
          </cell>
          <cell r="F108">
            <v>0.17472040748532436</v>
          </cell>
          <cell r="G108">
            <v>0</v>
          </cell>
          <cell r="H108">
            <v>0</v>
          </cell>
          <cell r="I108">
            <v>0.17472040748532436</v>
          </cell>
          <cell r="J108">
            <v>0</v>
          </cell>
          <cell r="K108">
            <v>0</v>
          </cell>
          <cell r="L108">
            <v>0</v>
          </cell>
          <cell r="M108">
            <v>0</v>
          </cell>
          <cell r="N108">
            <v>0</v>
          </cell>
          <cell r="O108">
            <v>0</v>
          </cell>
          <cell r="P108">
            <v>0</v>
          </cell>
          <cell r="Q108">
            <v>0</v>
          </cell>
          <cell r="R108">
            <v>0</v>
          </cell>
        </row>
        <row r="109">
          <cell r="A109" t="str">
            <v>Papel comerc. utiliz. Abr</v>
          </cell>
          <cell r="D109">
            <v>4</v>
          </cell>
          <cell r="E109">
            <v>0.13687707641196312</v>
          </cell>
          <cell r="F109">
            <v>0.13687707641196312</v>
          </cell>
          <cell r="G109">
            <v>0</v>
          </cell>
          <cell r="H109">
            <v>0</v>
          </cell>
          <cell r="I109">
            <v>0</v>
          </cell>
          <cell r="J109">
            <v>0.13687707641196312</v>
          </cell>
          <cell r="K109">
            <v>0</v>
          </cell>
          <cell r="L109">
            <v>0</v>
          </cell>
          <cell r="M109">
            <v>0</v>
          </cell>
          <cell r="N109">
            <v>0</v>
          </cell>
          <cell r="O109">
            <v>0</v>
          </cell>
          <cell r="P109">
            <v>0</v>
          </cell>
          <cell r="Q109">
            <v>0</v>
          </cell>
          <cell r="R109">
            <v>0</v>
          </cell>
        </row>
        <row r="110">
          <cell r="A110" t="str">
            <v>Papel comerc. utiliz. Abr</v>
          </cell>
          <cell r="D110">
            <v>4</v>
          </cell>
          <cell r="E110">
            <v>2.5906566481541944</v>
          </cell>
          <cell r="F110">
            <v>2.5906566481541944</v>
          </cell>
          <cell r="G110">
            <v>0</v>
          </cell>
          <cell r="H110">
            <v>0</v>
          </cell>
          <cell r="I110">
            <v>0</v>
          </cell>
          <cell r="J110">
            <v>2.5906566481541944</v>
          </cell>
          <cell r="K110">
            <v>0</v>
          </cell>
          <cell r="L110">
            <v>0</v>
          </cell>
          <cell r="M110">
            <v>0</v>
          </cell>
          <cell r="N110">
            <v>0</v>
          </cell>
          <cell r="O110">
            <v>0</v>
          </cell>
          <cell r="P110">
            <v>0</v>
          </cell>
          <cell r="Q110">
            <v>0</v>
          </cell>
          <cell r="R110">
            <v>0</v>
          </cell>
        </row>
        <row r="111">
          <cell r="A111" t="str">
            <v>Papel comerc. utiliz. Mai</v>
          </cell>
          <cell r="D111">
            <v>5</v>
          </cell>
          <cell r="E111">
            <v>0.22243383899899527</v>
          </cell>
          <cell r="F111">
            <v>0.22243383899899527</v>
          </cell>
          <cell r="G111">
            <v>0</v>
          </cell>
          <cell r="H111">
            <v>0</v>
          </cell>
          <cell r="I111">
            <v>0</v>
          </cell>
          <cell r="J111">
            <v>0</v>
          </cell>
          <cell r="K111">
            <v>0.22243383899899527</v>
          </cell>
          <cell r="L111">
            <v>0</v>
          </cell>
          <cell r="M111">
            <v>0</v>
          </cell>
          <cell r="N111">
            <v>0</v>
          </cell>
          <cell r="O111">
            <v>0</v>
          </cell>
          <cell r="P111">
            <v>0</v>
          </cell>
          <cell r="Q111">
            <v>0</v>
          </cell>
          <cell r="R111">
            <v>0</v>
          </cell>
        </row>
        <row r="112">
          <cell r="A112" t="str">
            <v>Papel comerc. utiliz. Jun</v>
          </cell>
          <cell r="D112">
            <v>6</v>
          </cell>
          <cell r="E112">
            <v>0.15614617940200048</v>
          </cell>
          <cell r="F112">
            <v>0.15614617940200048</v>
          </cell>
          <cell r="G112">
            <v>0</v>
          </cell>
          <cell r="H112">
            <v>0</v>
          </cell>
          <cell r="I112">
            <v>0</v>
          </cell>
          <cell r="J112">
            <v>0</v>
          </cell>
          <cell r="K112">
            <v>0</v>
          </cell>
          <cell r="L112">
            <v>0.15614617940200048</v>
          </cell>
          <cell r="M112">
            <v>0</v>
          </cell>
          <cell r="N112">
            <v>0</v>
          </cell>
          <cell r="O112">
            <v>0</v>
          </cell>
          <cell r="P112">
            <v>0</v>
          </cell>
          <cell r="Q112">
            <v>0</v>
          </cell>
          <cell r="R112">
            <v>0</v>
          </cell>
        </row>
        <row r="113">
          <cell r="A113" t="str">
            <v>Papel comerc. utiliz. Jul</v>
          </cell>
          <cell r="D113">
            <v>7</v>
          </cell>
          <cell r="E113">
            <v>0.16064666149927831</v>
          </cell>
          <cell r="F113">
            <v>0.16064666149927831</v>
          </cell>
          <cell r="G113">
            <v>0</v>
          </cell>
          <cell r="H113">
            <v>0</v>
          </cell>
          <cell r="I113">
            <v>0</v>
          </cell>
          <cell r="J113">
            <v>0</v>
          </cell>
          <cell r="K113">
            <v>0</v>
          </cell>
          <cell r="L113">
            <v>0</v>
          </cell>
          <cell r="M113">
            <v>0.16064666149927831</v>
          </cell>
          <cell r="N113">
            <v>0</v>
          </cell>
          <cell r="O113">
            <v>0</v>
          </cell>
          <cell r="P113">
            <v>0</v>
          </cell>
          <cell r="Q113">
            <v>0</v>
          </cell>
          <cell r="R113">
            <v>0</v>
          </cell>
        </row>
        <row r="114">
          <cell r="A114" t="str">
            <v>Papel comerc. utiliz. Jul</v>
          </cell>
          <cell r="D114">
            <v>7</v>
          </cell>
          <cell r="E114">
            <v>2.203832752613252</v>
          </cell>
          <cell r="F114">
            <v>2.203832752613252</v>
          </cell>
          <cell r="G114">
            <v>0</v>
          </cell>
          <cell r="H114">
            <v>0</v>
          </cell>
          <cell r="I114">
            <v>0</v>
          </cell>
          <cell r="J114">
            <v>0</v>
          </cell>
          <cell r="K114">
            <v>0</v>
          </cell>
          <cell r="L114">
            <v>0</v>
          </cell>
          <cell r="M114">
            <v>2.203832752613252</v>
          </cell>
          <cell r="N114">
            <v>0</v>
          </cell>
          <cell r="O114">
            <v>0</v>
          </cell>
          <cell r="P114">
            <v>0</v>
          </cell>
          <cell r="Q114">
            <v>0</v>
          </cell>
          <cell r="R114">
            <v>0</v>
          </cell>
        </row>
        <row r="115">
          <cell r="A115" t="str">
            <v>Papel comerc. utiliz. Ago</v>
          </cell>
          <cell r="D115">
            <v>8</v>
          </cell>
          <cell r="E115">
            <v>0.11911194773557554</v>
          </cell>
          <cell r="F115">
            <v>0.11911194773557554</v>
          </cell>
          <cell r="G115">
            <v>0</v>
          </cell>
          <cell r="H115">
            <v>0</v>
          </cell>
          <cell r="I115">
            <v>0</v>
          </cell>
          <cell r="J115">
            <v>0</v>
          </cell>
          <cell r="K115">
            <v>0</v>
          </cell>
          <cell r="L115">
            <v>0</v>
          </cell>
          <cell r="M115">
            <v>0</v>
          </cell>
          <cell r="N115">
            <v>0.11911194773557554</v>
          </cell>
          <cell r="O115">
            <v>0</v>
          </cell>
          <cell r="P115">
            <v>0</v>
          </cell>
          <cell r="Q115">
            <v>0</v>
          </cell>
          <cell r="R115">
            <v>0</v>
          </cell>
        </row>
        <row r="116">
          <cell r="A116" t="str">
            <v>Papel comerc. utiliz. Set</v>
          </cell>
          <cell r="D116">
            <v>9</v>
          </cell>
          <cell r="E116">
            <v>0.13986710963455806</v>
          </cell>
          <cell r="F116">
            <v>0.13986710963455806</v>
          </cell>
          <cell r="G116">
            <v>0</v>
          </cell>
          <cell r="H116">
            <v>0</v>
          </cell>
          <cell r="I116">
            <v>0</v>
          </cell>
          <cell r="J116">
            <v>0</v>
          </cell>
          <cell r="K116">
            <v>0</v>
          </cell>
          <cell r="L116">
            <v>0</v>
          </cell>
          <cell r="M116">
            <v>0</v>
          </cell>
          <cell r="N116">
            <v>0</v>
          </cell>
          <cell r="O116">
            <v>0.13986710963455806</v>
          </cell>
          <cell r="P116">
            <v>0</v>
          </cell>
          <cell r="Q116">
            <v>0</v>
          </cell>
          <cell r="R116">
            <v>0</v>
          </cell>
        </row>
        <row r="117">
          <cell r="A117" t="str">
            <v>Papel comerc. utiliz. Out</v>
          </cell>
          <cell r="D117">
            <v>10</v>
          </cell>
          <cell r="E117">
            <v>0.11705237515224809</v>
          </cell>
          <cell r="F117">
            <v>0.11705237515224809</v>
          </cell>
          <cell r="G117">
            <v>0</v>
          </cell>
          <cell r="H117">
            <v>0</v>
          </cell>
          <cell r="I117">
            <v>0</v>
          </cell>
          <cell r="J117">
            <v>0</v>
          </cell>
          <cell r="K117">
            <v>0</v>
          </cell>
          <cell r="L117">
            <v>0</v>
          </cell>
          <cell r="M117">
            <v>0</v>
          </cell>
          <cell r="N117">
            <v>0</v>
          </cell>
          <cell r="O117">
            <v>0</v>
          </cell>
          <cell r="P117">
            <v>0.11705237515224809</v>
          </cell>
          <cell r="Q117">
            <v>0</v>
          </cell>
          <cell r="R117">
            <v>0</v>
          </cell>
        </row>
        <row r="118">
          <cell r="A118" t="str">
            <v>Papel comerc. utiliz. Out</v>
          </cell>
          <cell r="D118">
            <v>10</v>
          </cell>
          <cell r="E118">
            <v>1.3154421469423596</v>
          </cell>
          <cell r="F118">
            <v>1.3154421469423596</v>
          </cell>
          <cell r="G118">
            <v>0</v>
          </cell>
          <cell r="H118">
            <v>0</v>
          </cell>
          <cell r="I118">
            <v>0</v>
          </cell>
          <cell r="J118">
            <v>0</v>
          </cell>
          <cell r="K118">
            <v>0</v>
          </cell>
          <cell r="L118">
            <v>0</v>
          </cell>
          <cell r="M118">
            <v>0</v>
          </cell>
          <cell r="N118">
            <v>0</v>
          </cell>
          <cell r="O118">
            <v>0</v>
          </cell>
          <cell r="P118">
            <v>1.3154421469423596</v>
          </cell>
          <cell r="Q118">
            <v>0</v>
          </cell>
          <cell r="R118">
            <v>0</v>
          </cell>
        </row>
        <row r="119">
          <cell r="A119" t="str">
            <v>Papel comerc. utiliz. Nov</v>
          </cell>
          <cell r="D119">
            <v>11</v>
          </cell>
          <cell r="E119">
            <v>0.1933554817275791</v>
          </cell>
          <cell r="F119">
            <v>0.1933554817275791</v>
          </cell>
          <cell r="G119">
            <v>0</v>
          </cell>
          <cell r="H119">
            <v>0</v>
          </cell>
          <cell r="I119">
            <v>0</v>
          </cell>
          <cell r="J119">
            <v>0</v>
          </cell>
          <cell r="K119">
            <v>0</v>
          </cell>
          <cell r="L119">
            <v>0</v>
          </cell>
          <cell r="M119">
            <v>0</v>
          </cell>
          <cell r="N119">
            <v>0</v>
          </cell>
          <cell r="O119">
            <v>0</v>
          </cell>
          <cell r="P119">
            <v>0</v>
          </cell>
          <cell r="Q119">
            <v>0.1933554817275791</v>
          </cell>
          <cell r="R119">
            <v>0</v>
          </cell>
        </row>
        <row r="120">
          <cell r="A120" t="str">
            <v>Papel comerc. utiliz. Dez</v>
          </cell>
          <cell r="D120">
            <v>12</v>
          </cell>
          <cell r="E120">
            <v>0.24028346805447143</v>
          </cell>
          <cell r="F120">
            <v>0.24028346805447143</v>
          </cell>
          <cell r="G120">
            <v>0</v>
          </cell>
          <cell r="H120">
            <v>0</v>
          </cell>
          <cell r="I120">
            <v>0</v>
          </cell>
          <cell r="J120">
            <v>0</v>
          </cell>
          <cell r="K120">
            <v>0</v>
          </cell>
          <cell r="L120">
            <v>0</v>
          </cell>
          <cell r="M120">
            <v>0</v>
          </cell>
          <cell r="N120">
            <v>0</v>
          </cell>
          <cell r="O120">
            <v>0</v>
          </cell>
          <cell r="P120">
            <v>0</v>
          </cell>
          <cell r="Q120">
            <v>0</v>
          </cell>
          <cell r="R120">
            <v>0.24028346805447143</v>
          </cell>
        </row>
        <row r="122">
          <cell r="A122" t="str">
            <v>Outros empréstimos</v>
          </cell>
          <cell r="F122">
            <v>0</v>
          </cell>
          <cell r="G122">
            <v>0</v>
          </cell>
          <cell r="H122">
            <v>0</v>
          </cell>
          <cell r="I122">
            <v>0</v>
          </cell>
          <cell r="J122">
            <v>0</v>
          </cell>
          <cell r="K122">
            <v>0</v>
          </cell>
          <cell r="L122">
            <v>0</v>
          </cell>
          <cell r="M122">
            <v>0</v>
          </cell>
          <cell r="N122">
            <v>0</v>
          </cell>
          <cell r="O122">
            <v>0</v>
          </cell>
          <cell r="P122">
            <v>0</v>
          </cell>
          <cell r="Q122">
            <v>0</v>
          </cell>
          <cell r="R122">
            <v>0</v>
          </cell>
        </row>
        <row r="123">
          <cell r="A123" t="str">
            <v>Total</v>
          </cell>
          <cell r="F123">
            <v>23.821474476741081</v>
          </cell>
          <cell r="G123">
            <v>2.8952430538296952</v>
          </cell>
          <cell r="H123">
            <v>0.17864421798847729</v>
          </cell>
          <cell r="I123">
            <v>0.17472040748532436</v>
          </cell>
          <cell r="J123">
            <v>2.7275337245661575</v>
          </cell>
          <cell r="K123">
            <v>6.0435949501101058</v>
          </cell>
          <cell r="L123">
            <v>0.15614617940200048</v>
          </cell>
          <cell r="M123">
            <v>2.3644794141125303</v>
          </cell>
          <cell r="N123">
            <v>0.11911194773557554</v>
          </cell>
          <cell r="O123">
            <v>0.13986710963455806</v>
          </cell>
          <cell r="P123">
            <v>1.4324945220946077</v>
          </cell>
          <cell r="Q123">
            <v>7.3493554817275788</v>
          </cell>
          <cell r="R123">
            <v>0.24028346805447143</v>
          </cell>
        </row>
        <row r="126">
          <cell r="A126" t="str">
            <v xml:space="preserve"> Encargos Financeiros Especializados (milhões de euros)</v>
          </cell>
        </row>
        <row r="129">
          <cell r="F129" t="str">
            <v>Ano orçam.</v>
          </cell>
          <cell r="G129" t="str">
            <v>JAN</v>
          </cell>
          <cell r="H129" t="str">
            <v>FEV</v>
          </cell>
          <cell r="I129" t="str">
            <v>MAR</v>
          </cell>
          <cell r="J129" t="str">
            <v>ABR</v>
          </cell>
          <cell r="K129" t="str">
            <v>MAI</v>
          </cell>
          <cell r="L129" t="str">
            <v>JUN</v>
          </cell>
          <cell r="M129" t="str">
            <v>JUL</v>
          </cell>
          <cell r="N129" t="str">
            <v>AGO</v>
          </cell>
          <cell r="O129" t="str">
            <v>SET</v>
          </cell>
          <cell r="P129" t="str">
            <v>OUT</v>
          </cell>
          <cell r="Q129" t="str">
            <v>NOV</v>
          </cell>
          <cell r="R129" t="str">
            <v>DEZ</v>
          </cell>
        </row>
        <row r="130">
          <cell r="E130" t="str">
            <v>tesouraria</v>
          </cell>
          <cell r="G130">
            <v>1</v>
          </cell>
          <cell r="H130">
            <v>2</v>
          </cell>
          <cell r="I130">
            <v>3</v>
          </cell>
          <cell r="J130">
            <v>4</v>
          </cell>
          <cell r="K130">
            <v>5</v>
          </cell>
          <cell r="L130">
            <v>6</v>
          </cell>
          <cell r="M130">
            <v>7</v>
          </cell>
          <cell r="N130">
            <v>8</v>
          </cell>
          <cell r="O130">
            <v>9</v>
          </cell>
          <cell r="P130">
            <v>10</v>
          </cell>
          <cell r="Q130">
            <v>11</v>
          </cell>
          <cell r="R130">
            <v>12</v>
          </cell>
        </row>
        <row r="131">
          <cell r="A131" t="str">
            <v>Papel comercial 2002</v>
          </cell>
          <cell r="E131">
            <v>0</v>
          </cell>
          <cell r="F131">
            <v>0.72299999999999998</v>
          </cell>
          <cell r="G131">
            <v>0.26900000000000002</v>
          </cell>
          <cell r="H131">
            <v>0.20499999999999999</v>
          </cell>
          <cell r="I131">
            <v>0.22700000000000001</v>
          </cell>
          <cell r="J131">
            <v>2.1999999999999999E-2</v>
          </cell>
        </row>
        <row r="132">
          <cell r="A132" t="str">
            <v>Empréstimo Sumitomo</v>
          </cell>
          <cell r="F132">
            <v>13.199634259259255</v>
          </cell>
          <cell r="G132">
            <v>0.97019351851851843</v>
          </cell>
          <cell r="H132">
            <v>0.97019351851851843</v>
          </cell>
          <cell r="I132">
            <v>0.97019351851851843</v>
          </cell>
          <cell r="J132">
            <v>0.97019351851851843</v>
          </cell>
          <cell r="K132">
            <v>0.97019351851851843</v>
          </cell>
          <cell r="L132">
            <v>1.1926666666666665</v>
          </cell>
          <cell r="M132">
            <v>1.1926666666666665</v>
          </cell>
          <cell r="N132">
            <v>1.1926666666666665</v>
          </cell>
          <cell r="O132">
            <v>1.1926666666666665</v>
          </cell>
          <cell r="P132">
            <v>1.1926666666666665</v>
          </cell>
          <cell r="Q132">
            <v>1.1926666666666665</v>
          </cell>
          <cell r="R132">
            <v>1.1926666666666665</v>
          </cell>
        </row>
        <row r="133">
          <cell r="A133" t="str">
            <v>Papel comerc. utiliz. Jan</v>
          </cell>
          <cell r="D133">
            <v>1</v>
          </cell>
          <cell r="E133">
            <v>0.23170191562395814</v>
          </cell>
          <cell r="F133">
            <v>0.23170191562395814</v>
          </cell>
          <cell r="G133">
            <v>0.23170191562395814</v>
          </cell>
        </row>
        <row r="134">
          <cell r="A134" t="str">
            <v>Papel comerc. utiliz. Jan</v>
          </cell>
          <cell r="D134">
            <v>1</v>
          </cell>
          <cell r="E134">
            <v>2.1684916332552433</v>
          </cell>
          <cell r="F134">
            <v>2.1684916332552433</v>
          </cell>
          <cell r="G134">
            <v>0.36141527220920722</v>
          </cell>
          <cell r="H134">
            <v>0.36141527220920722</v>
          </cell>
          <cell r="I134">
            <v>0.36141527220920722</v>
          </cell>
          <cell r="J134">
            <v>0.36141527220920722</v>
          </cell>
          <cell r="K134">
            <v>0.36141527220920722</v>
          </cell>
          <cell r="L134">
            <v>0.36141527220920722</v>
          </cell>
        </row>
        <row r="135">
          <cell r="A135" t="str">
            <v>Papel comerc. utiliz. Jan</v>
          </cell>
          <cell r="D135">
            <v>1</v>
          </cell>
          <cell r="E135">
            <v>0.49504950495049371</v>
          </cell>
          <cell r="F135">
            <v>0.49504950495049371</v>
          </cell>
          <cell r="G135">
            <v>0.16501650165016457</v>
          </cell>
          <cell r="H135">
            <v>0.16501650165016457</v>
          </cell>
          <cell r="I135">
            <v>0.16501650165016457</v>
          </cell>
        </row>
        <row r="136">
          <cell r="A136" t="str">
            <v>Papel comerc. utiliz. Fev</v>
          </cell>
          <cell r="D136">
            <v>2</v>
          </cell>
          <cell r="E136">
            <v>0.17864421798847729</v>
          </cell>
          <cell r="F136">
            <v>0.17864421798847729</v>
          </cell>
          <cell r="G136" t="str">
            <v/>
          </cell>
          <cell r="H136">
            <v>0.17864421798847729</v>
          </cell>
          <cell r="I136" t="str">
            <v/>
          </cell>
        </row>
        <row r="137">
          <cell r="A137" t="str">
            <v>Papel comerc. utiliz. Mar</v>
          </cell>
          <cell r="D137">
            <v>3</v>
          </cell>
          <cell r="E137">
            <v>0.17472040748532436</v>
          </cell>
          <cell r="F137">
            <v>0.17472040748532436</v>
          </cell>
          <cell r="I137">
            <v>0.17472040748532436</v>
          </cell>
        </row>
        <row r="138">
          <cell r="A138" t="str">
            <v>Papel comerc. utiliz. Abr</v>
          </cell>
          <cell r="D138">
            <v>4</v>
          </cell>
          <cell r="E138">
            <v>0.13687707641196312</v>
          </cell>
          <cell r="F138">
            <v>0.13687707641196312</v>
          </cell>
          <cell r="J138">
            <v>0.13687707641196312</v>
          </cell>
        </row>
        <row r="139">
          <cell r="A139" t="str">
            <v>Papel comerc. utiliz. Abr</v>
          </cell>
          <cell r="D139">
            <v>4</v>
          </cell>
          <cell r="E139">
            <v>2.5906566481541944</v>
          </cell>
          <cell r="F139">
            <v>2.5906566481541944</v>
          </cell>
          <cell r="J139">
            <v>0.43177610802569905</v>
          </cell>
          <cell r="K139">
            <v>0.43177610802569905</v>
          </cell>
          <cell r="L139">
            <v>0.43177610802569905</v>
          </cell>
          <cell r="M139">
            <v>0.43177610802569905</v>
          </cell>
          <cell r="N139">
            <v>0.43177610802569905</v>
          </cell>
          <cell r="O139">
            <v>0.43177610802569905</v>
          </cell>
        </row>
        <row r="140">
          <cell r="A140" t="str">
            <v>Papel comerc. utiliz. Mai</v>
          </cell>
          <cell r="D140">
            <v>5</v>
          </cell>
          <cell r="E140">
            <v>0.22243383899899527</v>
          </cell>
          <cell r="F140">
            <v>0.22243383899899527</v>
          </cell>
          <cell r="K140">
            <v>0.22243383899899527</v>
          </cell>
        </row>
        <row r="141">
          <cell r="A141" t="str">
            <v>Papel comerc. utiliz. Jun</v>
          </cell>
          <cell r="D141">
            <v>6</v>
          </cell>
          <cell r="E141">
            <v>0.15614617940200048</v>
          </cell>
          <cell r="F141">
            <v>0.15614617940200048</v>
          </cell>
          <cell r="L141">
            <v>0.15614617940200048</v>
          </cell>
        </row>
        <row r="142">
          <cell r="A142" t="str">
            <v>Papel comerc. utiliz. Jul</v>
          </cell>
          <cell r="D142">
            <v>7</v>
          </cell>
          <cell r="E142">
            <v>0.16064666149927831</v>
          </cell>
          <cell r="F142">
            <v>0.16064666149927831</v>
          </cell>
          <cell r="M142">
            <v>0.16064666149927831</v>
          </cell>
        </row>
        <row r="143">
          <cell r="A143" t="str">
            <v>Papel comerc. utiliz. Jul</v>
          </cell>
          <cell r="D143">
            <v>7</v>
          </cell>
          <cell r="E143">
            <v>2.203832752613252</v>
          </cell>
          <cell r="F143">
            <v>2.203832752613252</v>
          </cell>
          <cell r="M143">
            <v>0.36730545876887533</v>
          </cell>
          <cell r="N143">
            <v>0.36730545876887533</v>
          </cell>
          <cell r="O143">
            <v>0.36730545876887533</v>
          </cell>
          <cell r="P143">
            <v>0.36730545876887533</v>
          </cell>
          <cell r="Q143">
            <v>0.36730545876887533</v>
          </cell>
          <cell r="R143">
            <v>0.36730545876887533</v>
          </cell>
        </row>
        <row r="144">
          <cell r="A144" t="str">
            <v>Papel comerc. utiliz. Ago</v>
          </cell>
          <cell r="D144">
            <v>8</v>
          </cell>
          <cell r="E144">
            <v>0.11911194773557554</v>
          </cell>
          <cell r="F144">
            <v>0.11911194773557554</v>
          </cell>
          <cell r="N144">
            <v>0.11911194773557554</v>
          </cell>
        </row>
        <row r="145">
          <cell r="A145" t="str">
            <v>Papel comerc. utiliz. Set</v>
          </cell>
          <cell r="D145">
            <v>9</v>
          </cell>
          <cell r="E145">
            <v>0.13986710963455806</v>
          </cell>
          <cell r="F145">
            <v>0.13986710963455806</v>
          </cell>
          <cell r="O145">
            <v>0.13986710963455806</v>
          </cell>
        </row>
        <row r="146">
          <cell r="A146" t="str">
            <v>Papel comerc. utiliz. Out</v>
          </cell>
          <cell r="D146">
            <v>10</v>
          </cell>
          <cell r="E146">
            <v>0.11705237515224809</v>
          </cell>
          <cell r="F146">
            <v>0.11705237515224809</v>
          </cell>
          <cell r="P146">
            <v>0.11705237515224809</v>
          </cell>
        </row>
        <row r="147">
          <cell r="A147" t="str">
            <v>Papel comerc. utiliz. Out</v>
          </cell>
          <cell r="D147">
            <v>10</v>
          </cell>
          <cell r="E147">
            <v>1.3154421469423596</v>
          </cell>
          <cell r="F147">
            <v>1.3154421469423596</v>
          </cell>
          <cell r="P147">
            <v>0.43848071564745322</v>
          </cell>
          <cell r="Q147">
            <v>0.43848071564745322</v>
          </cell>
          <cell r="R147">
            <v>0.43848071564745322</v>
          </cell>
        </row>
        <row r="148">
          <cell r="A148" t="str">
            <v>Papel comerc. utiliz. Nov</v>
          </cell>
          <cell r="D148">
            <v>11</v>
          </cell>
          <cell r="E148">
            <v>0.1933554817275791</v>
          </cell>
          <cell r="F148">
            <v>0.1933554817275791</v>
          </cell>
          <cell r="Q148">
            <v>0.1933554817275791</v>
          </cell>
          <cell r="R148" t="str">
            <v/>
          </cell>
        </row>
        <row r="149">
          <cell r="A149" t="str">
            <v>Papel comerc. utiliz. Dez</v>
          </cell>
          <cell r="D149">
            <v>12</v>
          </cell>
          <cell r="E149">
            <v>0.24028346805447143</v>
          </cell>
          <cell r="F149">
            <v>0.24028346805447143</v>
          </cell>
          <cell r="R149">
            <v>0.24028346805447143</v>
          </cell>
        </row>
        <row r="151">
          <cell r="A151" t="str">
            <v>Outros empréstimos</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A152" t="str">
            <v>Total</v>
          </cell>
          <cell r="F152">
            <v>24.766947624889227</v>
          </cell>
          <cell r="G152">
            <v>1.9973272080018485</v>
          </cell>
          <cell r="H152">
            <v>1.8802695103663676</v>
          </cell>
          <cell r="I152">
            <v>1.8983456998632147</v>
          </cell>
          <cell r="J152">
            <v>1.9222619751653878</v>
          </cell>
          <cell r="K152">
            <v>1.9858187377524199</v>
          </cell>
          <cell r="L152">
            <v>2.1420042263035732</v>
          </cell>
          <cell r="M152">
            <v>2.1523948949605192</v>
          </cell>
          <cell r="N152">
            <v>2.1108601811968164</v>
          </cell>
          <cell r="O152">
            <v>2.1316153430957989</v>
          </cell>
          <cell r="P152">
            <v>2.1155052162352432</v>
          </cell>
          <cell r="Q152">
            <v>2.1918083228105742</v>
          </cell>
          <cell r="R152">
            <v>2.2387363091374666</v>
          </cell>
        </row>
        <row r="160">
          <cell r="A160" t="str">
            <v/>
          </cell>
          <cell r="H160" t="str">
            <v xml:space="preserve"> VALORES PARA BALANÇO e DEMONST.RESULTADOS   (milhões de euros)</v>
          </cell>
        </row>
        <row r="162">
          <cell r="F162" t="str">
            <v>total</v>
          </cell>
          <cell r="G162" t="str">
            <v>JAN</v>
          </cell>
          <cell r="H162" t="str">
            <v>FEV</v>
          </cell>
          <cell r="I162" t="str">
            <v>MAR</v>
          </cell>
          <cell r="J162" t="str">
            <v>ABR</v>
          </cell>
          <cell r="K162" t="str">
            <v>MAI</v>
          </cell>
          <cell r="L162" t="str">
            <v>JUN</v>
          </cell>
          <cell r="M162" t="str">
            <v>JUL</v>
          </cell>
          <cell r="N162" t="str">
            <v>AGO</v>
          </cell>
          <cell r="O162" t="str">
            <v>SET</v>
          </cell>
          <cell r="P162" t="str">
            <v>OUT</v>
          </cell>
          <cell r="Q162" t="str">
            <v>NOV</v>
          </cell>
          <cell r="R162" t="str">
            <v>DEZ</v>
          </cell>
        </row>
        <row r="163">
          <cell r="A163" t="str">
            <v>Empréstimos</v>
          </cell>
        </row>
        <row r="164">
          <cell r="A164" t="str">
            <v>C.prazo</v>
          </cell>
          <cell r="E164" t="str">
            <v/>
          </cell>
          <cell r="G164">
            <v>307.5</v>
          </cell>
          <cell r="H164">
            <v>297.60000000000002</v>
          </cell>
          <cell r="I164">
            <v>290.89999999999998</v>
          </cell>
          <cell r="J164">
            <v>281.20000000000005</v>
          </cell>
          <cell r="K164">
            <v>304.79999999999995</v>
          </cell>
          <cell r="L164">
            <v>287</v>
          </cell>
          <cell r="M164">
            <v>286.79999999999995</v>
          </cell>
          <cell r="N164">
            <v>274.70000000000005</v>
          </cell>
          <cell r="O164">
            <v>282.10000000000002</v>
          </cell>
          <cell r="P164">
            <v>274.10000000000002</v>
          </cell>
          <cell r="Q164">
            <v>298.20000000000005</v>
          </cell>
          <cell r="R164">
            <v>310.36130000000003</v>
          </cell>
        </row>
        <row r="165">
          <cell r="A165" t="str">
            <v>M.l.prazo</v>
          </cell>
          <cell r="G165">
            <v>350</v>
          </cell>
          <cell r="H165">
            <v>350</v>
          </cell>
          <cell r="I165">
            <v>350</v>
          </cell>
          <cell r="J165">
            <v>350</v>
          </cell>
          <cell r="K165">
            <v>350</v>
          </cell>
          <cell r="L165">
            <v>350</v>
          </cell>
          <cell r="M165">
            <v>350</v>
          </cell>
          <cell r="N165">
            <v>350</v>
          </cell>
          <cell r="O165">
            <v>350</v>
          </cell>
          <cell r="P165">
            <v>350</v>
          </cell>
          <cell r="Q165">
            <v>326.66700000000003</v>
          </cell>
          <cell r="R165">
            <v>326.66700000000003</v>
          </cell>
        </row>
        <row r="166">
          <cell r="A166" t="str">
            <v>Total</v>
          </cell>
          <cell r="E166" t="str">
            <v/>
          </cell>
          <cell r="G166">
            <v>657.5</v>
          </cell>
          <cell r="H166">
            <v>647.6</v>
          </cell>
          <cell r="I166">
            <v>640.9</v>
          </cell>
          <cell r="J166">
            <v>631.20000000000005</v>
          </cell>
          <cell r="K166">
            <v>654.79999999999995</v>
          </cell>
          <cell r="L166">
            <v>637</v>
          </cell>
          <cell r="M166">
            <v>636.79999999999995</v>
          </cell>
          <cell r="N166">
            <v>624.70000000000005</v>
          </cell>
          <cell r="O166">
            <v>632.1</v>
          </cell>
          <cell r="P166">
            <v>624.1</v>
          </cell>
          <cell r="Q166">
            <v>624.86700000000008</v>
          </cell>
          <cell r="R166">
            <v>637.02830000000006</v>
          </cell>
        </row>
        <row r="167">
          <cell r="A167" t="str">
            <v>Reembolsos</v>
          </cell>
          <cell r="F167">
            <v>1167.2329999999999</v>
          </cell>
          <cell r="G167">
            <v>229</v>
          </cell>
          <cell r="H167">
            <v>67.5</v>
          </cell>
          <cell r="I167">
            <v>57.6</v>
          </cell>
          <cell r="J167">
            <v>180.9</v>
          </cell>
          <cell r="K167">
            <v>41.2</v>
          </cell>
          <cell r="L167">
            <v>64.8</v>
          </cell>
          <cell r="M167">
            <v>157</v>
          </cell>
          <cell r="N167">
            <v>46.8</v>
          </cell>
          <cell r="O167">
            <v>34.700000000000003</v>
          </cell>
          <cell r="P167">
            <v>172.1</v>
          </cell>
          <cell r="Q167">
            <v>57.433</v>
          </cell>
          <cell r="R167">
            <v>58.2</v>
          </cell>
        </row>
        <row r="168">
          <cell r="A168" t="str">
            <v xml:space="preserve">Enc. Finac. Especializados </v>
          </cell>
          <cell r="E168" t="str">
            <v>DR</v>
          </cell>
          <cell r="F168">
            <v>24.766947624889223</v>
          </cell>
          <cell r="G168">
            <v>1.9973272080018485</v>
          </cell>
          <cell r="H168">
            <v>1.8802695103663676</v>
          </cell>
          <cell r="I168">
            <v>1.8983456998632147</v>
          </cell>
          <cell r="J168">
            <v>1.9222619751653878</v>
          </cell>
          <cell r="K168">
            <v>1.9858187377524199</v>
          </cell>
          <cell r="L168">
            <v>2.1420042263035732</v>
          </cell>
          <cell r="M168">
            <v>2.1523948949605192</v>
          </cell>
          <cell r="N168">
            <v>2.1108601811968164</v>
          </cell>
          <cell r="O168">
            <v>2.1316153430957989</v>
          </cell>
          <cell r="P168">
            <v>2.1155052162352432</v>
          </cell>
          <cell r="Q168">
            <v>2.1918083228105742</v>
          </cell>
          <cell r="R168">
            <v>2.2387363091374666</v>
          </cell>
        </row>
        <row r="169">
          <cell r="A169" t="str">
            <v>Outros custos financeiros</v>
          </cell>
          <cell r="E169" t="str">
            <v>DR</v>
          </cell>
          <cell r="F169">
            <v>0.36199999999999999</v>
          </cell>
          <cell r="G169">
            <v>3.0166666666666665E-2</v>
          </cell>
          <cell r="H169">
            <v>3.0166666666666665E-2</v>
          </cell>
          <cell r="I169">
            <v>3.0166666666666665E-2</v>
          </cell>
          <cell r="J169">
            <v>3.0166666666666665E-2</v>
          </cell>
          <cell r="K169">
            <v>3.0166666666666665E-2</v>
          </cell>
          <cell r="L169">
            <v>3.0166666666666665E-2</v>
          </cell>
          <cell r="M169">
            <v>3.0166666666666665E-2</v>
          </cell>
          <cell r="N169">
            <v>3.0166666666666665E-2</v>
          </cell>
          <cell r="O169">
            <v>3.0166666666666665E-2</v>
          </cell>
          <cell r="P169">
            <v>3.0166666666666665E-2</v>
          </cell>
          <cell r="Q169">
            <v>3.0166666666666665E-2</v>
          </cell>
          <cell r="R169">
            <v>3.0166666666666665E-2</v>
          </cell>
        </row>
        <row r="170">
          <cell r="A170" t="str">
            <v xml:space="preserve">  total EF pª DR</v>
          </cell>
          <cell r="F170">
            <v>25.128947624889221</v>
          </cell>
          <cell r="G170">
            <v>2.0274938746685152</v>
          </cell>
          <cell r="H170">
            <v>1.9104361770330343</v>
          </cell>
          <cell r="I170">
            <v>1.9285123665298813</v>
          </cell>
          <cell r="J170">
            <v>1.9524286418320544</v>
          </cell>
          <cell r="K170">
            <v>2.0159854044190864</v>
          </cell>
          <cell r="L170">
            <v>2.1721708929702399</v>
          </cell>
          <cell r="M170">
            <v>2.1825615616271858</v>
          </cell>
          <cell r="N170">
            <v>2.1410268478634831</v>
          </cell>
          <cell r="O170">
            <v>2.1617820097624656</v>
          </cell>
          <cell r="P170">
            <v>2.1456718829019099</v>
          </cell>
          <cell r="Q170">
            <v>2.2219749894772409</v>
          </cell>
          <cell r="R170">
            <v>2.2689029758041332</v>
          </cell>
        </row>
        <row r="171">
          <cell r="A171" t="str">
            <v>Pagam.encargos financeiros</v>
          </cell>
          <cell r="E171" t="str">
            <v>OF</v>
          </cell>
          <cell r="F171">
            <v>23.821474476741081</v>
          </cell>
          <cell r="G171">
            <v>2.8952430538296952</v>
          </cell>
          <cell r="H171">
            <v>0.17864421798847729</v>
          </cell>
          <cell r="I171">
            <v>0.17472040748532436</v>
          </cell>
          <cell r="J171">
            <v>2.7275337245661575</v>
          </cell>
          <cell r="K171">
            <v>6.0435949501101058</v>
          </cell>
          <cell r="L171">
            <v>0.15614617940200048</v>
          </cell>
          <cell r="M171">
            <v>2.3644794141125303</v>
          </cell>
          <cell r="N171">
            <v>0.11911194773557554</v>
          </cell>
          <cell r="O171">
            <v>0.13986710963455806</v>
          </cell>
          <cell r="P171">
            <v>1.4324945220946077</v>
          </cell>
          <cell r="Q171">
            <v>7.3493554817275788</v>
          </cell>
          <cell r="R171">
            <v>0.24028346805447143</v>
          </cell>
        </row>
      </sheetData>
      <sheetData sheetId="8"/>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o"/>
      <sheetName val="Índice"/>
      <sheetName val="N8-01 Balanço Empresa"/>
      <sheetName val="QUERY - Balanço ERSE"/>
      <sheetName val="QUERY - Balanço IAS"/>
      <sheetName val="N8-02 DR Empresa"/>
      <sheetName val="QUERY - DR IAS"/>
      <sheetName val="QUERY - DR ERSE"/>
      <sheetName val="N8-03 DR FCVGN"/>
      <sheetName val="N8-04 DR FCVAR"/>
      <sheetName val="N8-05 DR FCGN"/>
      <sheetName val="QUERY - DRs ERSE"/>
      <sheetName val="N8-06 FSE"/>
      <sheetName val="QUERY - FSE Conta"/>
      <sheetName val="N8-07 Pessoal"/>
      <sheetName val="QUERY - FSE"/>
      <sheetName val="N8-08 Out rend e gast"/>
      <sheetName val="N8-09 Vendas"/>
      <sheetName val="QUERY - DRs ERSE Conta"/>
      <sheetName val="QUERY - DRs ERSE Sem"/>
      <sheetName val="N8-10 Tarifas semestrais"/>
      <sheetName val="N8-11 Ind Custos"/>
      <sheetName val="BExRepositorySheet"/>
      <sheetName val="Anexo A"/>
      <sheetName val="QUERY - PRC conta"/>
      <sheetName val="QUERY - PRC SOCP1ºsem"/>
      <sheetName val="QUERY - PRC SOCP2ºsem"/>
    </sheetNames>
    <sheetDataSet>
      <sheetData sheetId="0"/>
      <sheetData sheetId="1"/>
      <sheetData sheetId="2">
        <row r="54">
          <cell r="D54">
            <v>-68664.97</v>
          </cell>
        </row>
      </sheetData>
      <sheetData sheetId="3"/>
      <sheetData sheetId="4"/>
      <sheetData sheetId="5">
        <row r="11">
          <cell r="D11">
            <v>1369136.6100000069</v>
          </cell>
        </row>
      </sheetData>
      <sheetData sheetId="6"/>
      <sheetData sheetId="7"/>
      <sheetData sheetId="8">
        <row r="10">
          <cell r="G10">
            <v>14201003.16</v>
          </cell>
        </row>
      </sheetData>
      <sheetData sheetId="9">
        <row r="10">
          <cell r="G10">
            <v>-1139913.3499999999</v>
          </cell>
        </row>
      </sheetData>
      <sheetData sheetId="10">
        <row r="9">
          <cell r="G9">
            <v>3901745.71</v>
          </cell>
        </row>
      </sheetData>
      <sheetData sheetId="11"/>
      <sheetData sheetId="12">
        <row r="30">
          <cell r="F30">
            <v>4724281.8400000008</v>
          </cell>
        </row>
      </sheetData>
      <sheetData sheetId="13"/>
      <sheetData sheetId="14">
        <row r="21">
          <cell r="C21">
            <v>0</v>
          </cell>
        </row>
      </sheetData>
      <sheetData sheetId="15"/>
      <sheetData sheetId="16">
        <row r="15">
          <cell r="C15">
            <v>0</v>
          </cell>
        </row>
      </sheetData>
      <sheetData sheetId="17">
        <row r="19">
          <cell r="E19">
            <v>1369136.6100000069</v>
          </cell>
        </row>
      </sheetData>
      <sheetData sheetId="18"/>
      <sheetData sheetId="19"/>
      <sheetData sheetId="20">
        <row r="7">
          <cell r="E7">
            <v>0</v>
          </cell>
        </row>
      </sheetData>
      <sheetData sheetId="21"/>
      <sheetData sheetId="22"/>
      <sheetData sheetId="23">
        <row r="11">
          <cell r="H11">
            <v>0</v>
          </cell>
        </row>
      </sheetData>
      <sheetData sheetId="24"/>
      <sheetData sheetId="25"/>
      <sheetData sheetId="2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1712"/>
      <sheetName val="P3"/>
      <sheetName val="P4"/>
      <sheetName val="P5"/>
      <sheetName val="Book1"/>
      <sheetName val="MAP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99"/>
      <sheetName val="BCP 1994 a 1998 com juros"/>
      <sheetName val="BCP 1994 a 1998 sem juros"/>
      <sheetName val="AssFin"/>
      <sheetName val="Internac"/>
      <sheetName val="Empresas"/>
      <sheetName val="IF"/>
      <sheetName val="AF"/>
      <sheetName val="AF I GFI"/>
      <sheetName val="AF I GFM"/>
      <sheetName val="AF I GP"/>
      <sheetName val="Hisp. Port."/>
      <sheetName val="Cisf banco"/>
      <sheetName val="Cisf Dealer"/>
      <sheetName val="Cisf Imobiliaria"/>
      <sheetName val="Cisf Risco"/>
      <sheetName val="BII"/>
      <sheetName val="Credibanco"/>
      <sheetName val="AGII"/>
      <sheetName val="Credinova"/>
      <sheetName val="N"/>
      <sheetName val="Assets"/>
      <sheetName val="General Data"/>
      <sheetName val="Liabilities"/>
      <sheetName val="2.1 Capital expenditure"/>
      <sheetName val="Identificação"/>
      <sheetName val="BALANÇO E DR"/>
      <sheetName val="MENSUAL"/>
      <sheetName val="EXPLORAÇÃO RESUMO 02"/>
      <sheetName val="DemCmp"/>
      <sheetName val="BALANÇO"/>
      <sheetName val="Resumo_99"/>
      <sheetName val="BCP_1994_a_1998_com_juros"/>
      <sheetName val="BCP_1994_a_1998_sem_juros"/>
      <sheetName val="AF_I_GFI"/>
      <sheetName val="AF_I_GFM"/>
      <sheetName val="AF_I_GP"/>
      <sheetName val="Hisp__Port_"/>
      <sheetName val="Cisf_banco"/>
      <sheetName val="Cisf_Dealer"/>
      <sheetName val="Cisf_Imobiliaria"/>
      <sheetName val="Cisf_Risco"/>
      <sheetName val="BALANÇO_E_DR"/>
      <sheetName val="General_Data"/>
      <sheetName val="2_1_Capital_expenditur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otações"/>
      <sheetName val="Procura"/>
      <sheetName val="Oferta"/>
      <sheetName val="DR ACTIVIDADES"/>
      <sheetName val="dr+ot+of TOTAL"/>
      <sheetName val="resumo DR"/>
      <sheetName val="Balanço"/>
      <sheetName val="Serv.dívida"/>
      <sheetName val="Serv.dívida (Anexo)"/>
      <sheetName val="Indicadores"/>
      <sheetName val="APOIO"/>
      <sheetName val="Investimento"/>
      <sheetName val="Pessoal"/>
      <sheetName val="dr+ot+of TOTALback"/>
      <sheetName val="DR ACTIVIDADES back"/>
    </sheetNames>
    <sheetDataSet>
      <sheetData sheetId="0"/>
      <sheetData sheetId="1"/>
      <sheetData sheetId="2"/>
      <sheetData sheetId="3"/>
      <sheetData sheetId="4"/>
      <sheetData sheetId="5"/>
      <sheetData sheetId="6"/>
      <sheetData sheetId="7" refreshError="1">
        <row r="3">
          <cell r="A3" t="str">
            <v>Taxas de juros nominais</v>
          </cell>
        </row>
        <row r="4">
          <cell r="A4" t="str">
            <v>Euribor 12 m</v>
          </cell>
          <cell r="G4">
            <v>0</v>
          </cell>
          <cell r="H4">
            <v>0</v>
          </cell>
          <cell r="I4">
            <v>0</v>
          </cell>
          <cell r="J4">
            <v>0</v>
          </cell>
          <cell r="K4">
            <v>0</v>
          </cell>
          <cell r="L4">
            <v>0</v>
          </cell>
          <cell r="M4">
            <v>0</v>
          </cell>
          <cell r="N4">
            <v>0</v>
          </cell>
          <cell r="O4">
            <v>0</v>
          </cell>
          <cell r="P4">
            <v>0</v>
          </cell>
          <cell r="Q4">
            <v>0</v>
          </cell>
          <cell r="R4">
            <v>0</v>
          </cell>
        </row>
        <row r="5">
          <cell r="A5" t="str">
            <v>Lisbor 6m</v>
          </cell>
          <cell r="G5">
            <v>0</v>
          </cell>
          <cell r="H5">
            <v>0</v>
          </cell>
          <cell r="I5">
            <v>0</v>
          </cell>
          <cell r="J5">
            <v>0</v>
          </cell>
          <cell r="K5">
            <v>0</v>
          </cell>
          <cell r="L5">
            <v>0</v>
          </cell>
          <cell r="M5">
            <v>0</v>
          </cell>
          <cell r="N5">
            <v>0</v>
          </cell>
          <cell r="O5">
            <v>0</v>
          </cell>
          <cell r="P5">
            <v>0</v>
          </cell>
          <cell r="Q5">
            <v>0</v>
          </cell>
          <cell r="R5">
            <v>0</v>
          </cell>
        </row>
        <row r="6">
          <cell r="A6" t="str">
            <v>Emprést.c.prazo</v>
          </cell>
          <cell r="G6">
            <v>0</v>
          </cell>
          <cell r="H6">
            <v>0</v>
          </cell>
          <cell r="I6">
            <v>0</v>
          </cell>
          <cell r="J6">
            <v>0</v>
          </cell>
          <cell r="K6">
            <v>0</v>
          </cell>
          <cell r="L6">
            <v>0</v>
          </cell>
          <cell r="M6">
            <v>0</v>
          </cell>
          <cell r="N6">
            <v>0</v>
          </cell>
          <cell r="O6">
            <v>0</v>
          </cell>
          <cell r="P6">
            <v>0</v>
          </cell>
          <cell r="Q6">
            <v>0</v>
          </cell>
          <cell r="R6">
            <v>0</v>
          </cell>
        </row>
        <row r="7">
          <cell r="A7" t="str">
            <v>Emprést.m.l.prazo</v>
          </cell>
          <cell r="G7">
            <v>0</v>
          </cell>
          <cell r="H7">
            <v>0</v>
          </cell>
          <cell r="I7">
            <v>0</v>
          </cell>
          <cell r="J7">
            <v>0</v>
          </cell>
          <cell r="K7">
            <v>0</v>
          </cell>
          <cell r="L7">
            <v>0</v>
          </cell>
          <cell r="M7">
            <v>0</v>
          </cell>
          <cell r="N7">
            <v>0</v>
          </cell>
          <cell r="O7">
            <v>0</v>
          </cell>
          <cell r="P7">
            <v>0</v>
          </cell>
          <cell r="Q7">
            <v>0</v>
          </cell>
          <cell r="R7">
            <v>0</v>
          </cell>
        </row>
        <row r="8">
          <cell r="A8" t="str">
            <v>Empréstimo separação</v>
          </cell>
          <cell r="F8">
            <v>3.5000000000000003E-2</v>
          </cell>
          <cell r="G8">
            <v>2.9166666666666668E-3</v>
          </cell>
          <cell r="H8">
            <v>2.9166666666666668E-3</v>
          </cell>
          <cell r="I8">
            <v>2.9166666666666668E-3</v>
          </cell>
          <cell r="J8">
            <v>2.9166666666666668E-3</v>
          </cell>
          <cell r="K8">
            <v>2.9166666666666668E-3</v>
          </cell>
          <cell r="L8">
            <v>2.9166666666666668E-3</v>
          </cell>
          <cell r="M8">
            <v>2.9166666666666668E-3</v>
          </cell>
          <cell r="N8">
            <v>2.9166666666666668E-3</v>
          </cell>
          <cell r="O8">
            <v>2.9166666666666668E-3</v>
          </cell>
          <cell r="P8">
            <v>2.9166666666666668E-3</v>
          </cell>
          <cell r="Q8">
            <v>2.9166666666666668E-3</v>
          </cell>
          <cell r="R8">
            <v>2.9166666666666668E-3</v>
          </cell>
        </row>
        <row r="10">
          <cell r="A10" t="str">
            <v xml:space="preserve"> TAXAS DE JUROS</v>
          </cell>
        </row>
        <row r="11">
          <cell r="G11" t="str">
            <v>JAN</v>
          </cell>
          <cell r="H11" t="str">
            <v>FEV</v>
          </cell>
          <cell r="I11" t="str">
            <v>MAR</v>
          </cell>
          <cell r="J11" t="str">
            <v>ABR</v>
          </cell>
          <cell r="K11" t="str">
            <v>MAI</v>
          </cell>
          <cell r="L11" t="str">
            <v>JUN</v>
          </cell>
          <cell r="M11" t="str">
            <v>JUL</v>
          </cell>
          <cell r="N11" t="str">
            <v>AGO</v>
          </cell>
          <cell r="O11" t="str">
            <v>SET</v>
          </cell>
          <cell r="P11" t="str">
            <v>OUT</v>
          </cell>
          <cell r="Q11" t="str">
            <v>NOV</v>
          </cell>
          <cell r="R11" t="str">
            <v>DEZ</v>
          </cell>
        </row>
        <row r="13">
          <cell r="A13" t="str">
            <v>papel comercial existente</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Empréstimo Sumitomo</v>
          </cell>
          <cell r="D14" t="str">
            <v>Tx Juro</v>
          </cell>
          <cell r="E14" t="str">
            <v>Spread</v>
          </cell>
          <cell r="F14">
            <v>0.04</v>
          </cell>
          <cell r="G14">
            <v>3.3333333333333335E-3</v>
          </cell>
          <cell r="H14">
            <v>3.3333333333333335E-3</v>
          </cell>
          <cell r="I14">
            <v>3.3333333333333335E-3</v>
          </cell>
          <cell r="J14">
            <v>3.3333333333333335E-3</v>
          </cell>
          <cell r="K14">
            <v>3.3333333333333335E-3</v>
          </cell>
          <cell r="L14">
            <v>3.3333333333333335E-3</v>
          </cell>
          <cell r="M14">
            <v>3.3333333333333335E-3</v>
          </cell>
          <cell r="N14">
            <v>3.3333333333333335E-3</v>
          </cell>
          <cell r="O14">
            <v>3.3333333333333335E-3</v>
          </cell>
          <cell r="P14">
            <v>3.3333333333333335E-3</v>
          </cell>
          <cell r="Q14">
            <v>3.3333333333333335E-3</v>
          </cell>
          <cell r="R14">
            <v>3.3333333333333335E-3</v>
          </cell>
        </row>
        <row r="15">
          <cell r="A15" t="str">
            <v xml:space="preserve">   Maio/2003</v>
          </cell>
          <cell r="D15">
            <v>2.9829999999999999E-2</v>
          </cell>
          <cell r="E15">
            <v>3.2499999999999999E-3</v>
          </cell>
        </row>
        <row r="16">
          <cell r="A16" t="str">
            <v xml:space="preserve">   Nov/2003</v>
          </cell>
          <cell r="D16">
            <v>0.04</v>
          </cell>
          <cell r="E16">
            <v>3.2499999999999999E-3</v>
          </cell>
        </row>
        <row r="17">
          <cell r="A17" t="str">
            <v>taxas de referência</v>
          </cell>
          <cell r="F17">
            <v>0.04</v>
          </cell>
          <cell r="G17">
            <v>3.3333333333333335E-3</v>
          </cell>
          <cell r="H17">
            <v>3.3333333333333335E-3</v>
          </cell>
          <cell r="I17">
            <v>3.3333333333333335E-3</v>
          </cell>
          <cell r="J17">
            <v>3.3333333333333335E-3</v>
          </cell>
          <cell r="K17">
            <v>3.3333333333333335E-3</v>
          </cell>
          <cell r="L17">
            <v>3.3333333333333335E-3</v>
          </cell>
          <cell r="M17">
            <v>3.3333333333333335E-3</v>
          </cell>
          <cell r="N17">
            <v>3.3333333333333335E-3</v>
          </cell>
          <cell r="O17">
            <v>3.3333333333333335E-3</v>
          </cell>
          <cell r="P17">
            <v>3.3333333333333335E-3</v>
          </cell>
          <cell r="Q17">
            <v>3.3333333333333335E-3</v>
          </cell>
          <cell r="R17">
            <v>3.3333333333333335E-3</v>
          </cell>
        </row>
        <row r="18">
          <cell r="A18" t="str">
            <v>Papel comerc. utiliz. Jan</v>
          </cell>
          <cell r="B18">
            <v>1</v>
          </cell>
          <cell r="F18">
            <v>0.04</v>
          </cell>
        </row>
        <row r="19">
          <cell r="A19" t="str">
            <v>Papel comerc. utiliz. Jan</v>
          </cell>
          <cell r="B19">
            <v>1</v>
          </cell>
          <cell r="F19">
            <v>0.04</v>
          </cell>
        </row>
        <row r="20">
          <cell r="A20" t="str">
            <v>Papel comerc. utiliz. Jan</v>
          </cell>
          <cell r="B20">
            <v>1</v>
          </cell>
          <cell r="F20">
            <v>0.04</v>
          </cell>
        </row>
        <row r="21">
          <cell r="A21" t="str">
            <v>Papel comerc. utiliz. Fev</v>
          </cell>
          <cell r="B21">
            <v>2</v>
          </cell>
          <cell r="F21">
            <v>0.04</v>
          </cell>
        </row>
        <row r="22">
          <cell r="A22" t="str">
            <v>Papel comerc. utiliz. Mar</v>
          </cell>
          <cell r="B22">
            <v>3</v>
          </cell>
          <cell r="F22">
            <v>0.04</v>
          </cell>
        </row>
        <row r="23">
          <cell r="A23" t="str">
            <v>Papel comerc. utiliz. Abr</v>
          </cell>
          <cell r="B23">
            <v>4</v>
          </cell>
          <cell r="F23">
            <v>0.04</v>
          </cell>
        </row>
        <row r="24">
          <cell r="A24" t="str">
            <v>Papel comerc. utiliz. Abr</v>
          </cell>
          <cell r="B24">
            <v>4</v>
          </cell>
          <cell r="F24">
            <v>0.04</v>
          </cell>
        </row>
        <row r="25">
          <cell r="A25" t="str">
            <v>Papel comerc. utiliz. Mai</v>
          </cell>
          <cell r="B25">
            <v>5</v>
          </cell>
          <cell r="F25">
            <v>0.04</v>
          </cell>
        </row>
        <row r="26">
          <cell r="A26" t="str">
            <v>Papel comerc. utiliz. Jun</v>
          </cell>
          <cell r="B26">
            <v>6</v>
          </cell>
          <cell r="F26">
            <v>0.04</v>
          </cell>
        </row>
        <row r="27">
          <cell r="A27" t="str">
            <v>Papel comerc. utiliz. Jul</v>
          </cell>
          <cell r="B27">
            <v>7</v>
          </cell>
          <cell r="F27">
            <v>0.04</v>
          </cell>
        </row>
        <row r="28">
          <cell r="A28" t="str">
            <v>Papel comerc. utiliz. Jul</v>
          </cell>
          <cell r="B28">
            <v>7</v>
          </cell>
          <cell r="F28">
            <v>0.04</v>
          </cell>
        </row>
        <row r="29">
          <cell r="A29" t="str">
            <v>Papel comerc. utiliz. Ago</v>
          </cell>
          <cell r="B29">
            <v>8</v>
          </cell>
          <cell r="F29">
            <v>0.04</v>
          </cell>
        </row>
        <row r="30">
          <cell r="A30" t="str">
            <v>Papel comerc. utiliz. Set</v>
          </cell>
          <cell r="B30">
            <v>9</v>
          </cell>
          <cell r="F30">
            <v>0.04</v>
          </cell>
        </row>
        <row r="31">
          <cell r="A31" t="str">
            <v>Papel comerc. utiliz. Out</v>
          </cell>
          <cell r="B31">
            <v>10</v>
          </cell>
          <cell r="F31">
            <v>0.04</v>
          </cell>
        </row>
        <row r="32">
          <cell r="A32" t="str">
            <v>Papel comerc. utiliz. Out</v>
          </cell>
          <cell r="B32">
            <v>10</v>
          </cell>
          <cell r="F32">
            <v>0.04</v>
          </cell>
        </row>
        <row r="33">
          <cell r="A33" t="str">
            <v>Papel comerc. utiliz. Nov</v>
          </cell>
          <cell r="B33">
            <v>11</v>
          </cell>
          <cell r="F33">
            <v>0.04</v>
          </cell>
        </row>
        <row r="34">
          <cell r="A34" t="str">
            <v>Papel comerc. utiliz. Dez</v>
          </cell>
          <cell r="B34">
            <v>12</v>
          </cell>
          <cell r="F34">
            <v>0.04</v>
          </cell>
        </row>
        <row r="36">
          <cell r="A36" t="str">
            <v>Outros empréstimos</v>
          </cell>
          <cell r="F36">
            <v>0.04</v>
          </cell>
          <cell r="G36">
            <v>3.3333333333333335E-3</v>
          </cell>
          <cell r="H36">
            <v>3.3333333333333335E-3</v>
          </cell>
          <cell r="I36">
            <v>3.3333333333333335E-3</v>
          </cell>
          <cell r="J36">
            <v>3.3333333333333335E-3</v>
          </cell>
          <cell r="K36">
            <v>3.3333333333333335E-3</v>
          </cell>
          <cell r="L36">
            <v>3.3333333333333335E-3</v>
          </cell>
          <cell r="M36">
            <v>3.3333333333333335E-3</v>
          </cell>
          <cell r="N36">
            <v>3.3333333333333335E-3</v>
          </cell>
          <cell r="O36">
            <v>3.3333333333333335E-3</v>
          </cell>
          <cell r="P36">
            <v>3.3333333333333335E-3</v>
          </cell>
          <cell r="Q36">
            <v>3.3333333333333335E-3</v>
          </cell>
          <cell r="R36">
            <v>3.3333333333333335E-3</v>
          </cell>
        </row>
        <row r="39">
          <cell r="A39" t="str">
            <v xml:space="preserve"> Capital em Dívida (milhões de euros)</v>
          </cell>
        </row>
        <row r="42">
          <cell r="F42" t="str">
            <v xml:space="preserve"> 31.Dez.02</v>
          </cell>
          <cell r="G42" t="str">
            <v>JAN</v>
          </cell>
          <cell r="H42" t="str">
            <v>FEV</v>
          </cell>
          <cell r="I42" t="str">
            <v>MAR</v>
          </cell>
          <cell r="J42" t="str">
            <v>ABR</v>
          </cell>
          <cell r="K42" t="str">
            <v>MAI</v>
          </cell>
          <cell r="L42" t="str">
            <v>JUN</v>
          </cell>
          <cell r="M42" t="str">
            <v>JUL</v>
          </cell>
          <cell r="N42" t="str">
            <v>AGO</v>
          </cell>
          <cell r="O42" t="str">
            <v>SET</v>
          </cell>
          <cell r="P42" t="str">
            <v>OUT</v>
          </cell>
          <cell r="Q42" t="str">
            <v>NOV</v>
          </cell>
          <cell r="R42" t="str">
            <v>DEZ</v>
          </cell>
        </row>
        <row r="43">
          <cell r="D43" t="str">
            <v>montante</v>
          </cell>
          <cell r="E43" t="str">
            <v>nº meses</v>
          </cell>
          <cell r="G43">
            <v>1</v>
          </cell>
          <cell r="H43">
            <v>2</v>
          </cell>
          <cell r="I43">
            <v>3</v>
          </cell>
          <cell r="J43">
            <v>4</v>
          </cell>
          <cell r="K43">
            <v>5</v>
          </cell>
          <cell r="L43">
            <v>6</v>
          </cell>
          <cell r="M43">
            <v>7</v>
          </cell>
          <cell r="N43">
            <v>8</v>
          </cell>
          <cell r="O43">
            <v>9</v>
          </cell>
          <cell r="P43">
            <v>10</v>
          </cell>
          <cell r="Q43">
            <v>11</v>
          </cell>
          <cell r="R43">
            <v>12</v>
          </cell>
        </row>
        <row r="44">
          <cell r="A44" t="str">
            <v>Papel comercial existente</v>
          </cell>
          <cell r="F44">
            <v>309</v>
          </cell>
          <cell r="G44">
            <v>80</v>
          </cell>
          <cell r="H44">
            <v>80</v>
          </cell>
          <cell r="I44">
            <v>80</v>
          </cell>
          <cell r="J44">
            <v>0</v>
          </cell>
          <cell r="K44">
            <v>0</v>
          </cell>
          <cell r="L44">
            <v>0</v>
          </cell>
          <cell r="M44">
            <v>0</v>
          </cell>
          <cell r="N44">
            <v>0</v>
          </cell>
          <cell r="O44">
            <v>0</v>
          </cell>
          <cell r="P44">
            <v>0</v>
          </cell>
          <cell r="Q44">
            <v>0</v>
          </cell>
          <cell r="R44">
            <v>0</v>
          </cell>
        </row>
        <row r="45">
          <cell r="A45" t="str">
            <v>Empréstimo Sumitomo</v>
          </cell>
          <cell r="F45">
            <v>350</v>
          </cell>
          <cell r="G45">
            <v>350</v>
          </cell>
          <cell r="H45">
            <v>350</v>
          </cell>
          <cell r="I45">
            <v>350</v>
          </cell>
          <cell r="J45">
            <v>350</v>
          </cell>
          <cell r="K45">
            <v>350</v>
          </cell>
          <cell r="L45">
            <v>350</v>
          </cell>
          <cell r="M45">
            <v>350</v>
          </cell>
          <cell r="N45">
            <v>350</v>
          </cell>
          <cell r="O45">
            <v>350</v>
          </cell>
          <cell r="P45">
            <v>350</v>
          </cell>
          <cell r="Q45">
            <v>326.66700000000003</v>
          </cell>
          <cell r="R45">
            <v>326.66700000000003</v>
          </cell>
        </row>
        <row r="46">
          <cell r="A46" t="str">
            <v>Papel comerc. utiliz. Jan</v>
          </cell>
          <cell r="B46">
            <v>1</v>
          </cell>
          <cell r="D46">
            <v>67.5</v>
          </cell>
          <cell r="E46">
            <v>1.0333333333333332</v>
          </cell>
          <cell r="G46">
            <v>67.5</v>
          </cell>
          <cell r="H46">
            <v>0</v>
          </cell>
          <cell r="I46">
            <v>0</v>
          </cell>
          <cell r="J46">
            <v>0</v>
          </cell>
          <cell r="K46">
            <v>0</v>
          </cell>
          <cell r="L46">
            <v>0</v>
          </cell>
          <cell r="M46">
            <v>0</v>
          </cell>
          <cell r="N46">
            <v>0</v>
          </cell>
          <cell r="O46">
            <v>0</v>
          </cell>
          <cell r="P46">
            <v>0</v>
          </cell>
          <cell r="Q46">
            <v>0</v>
          </cell>
          <cell r="R46">
            <v>0</v>
          </cell>
        </row>
        <row r="47">
          <cell r="A47" t="str">
            <v>Papel comerc. utiliz. Jan</v>
          </cell>
          <cell r="B47">
            <v>1</v>
          </cell>
          <cell r="D47">
            <v>110</v>
          </cell>
          <cell r="E47">
            <v>6.0330000000000004</v>
          </cell>
          <cell r="G47">
            <v>110</v>
          </cell>
          <cell r="H47">
            <v>110</v>
          </cell>
          <cell r="I47">
            <v>110</v>
          </cell>
          <cell r="J47">
            <v>110</v>
          </cell>
          <cell r="K47">
            <v>110</v>
          </cell>
          <cell r="L47">
            <v>110</v>
          </cell>
          <cell r="M47">
            <v>0</v>
          </cell>
          <cell r="N47">
            <v>0</v>
          </cell>
          <cell r="O47">
            <v>0</v>
          </cell>
          <cell r="P47">
            <v>0</v>
          </cell>
          <cell r="Q47">
            <v>0</v>
          </cell>
          <cell r="R47">
            <v>0</v>
          </cell>
        </row>
        <row r="48">
          <cell r="A48" t="str">
            <v>Papel comerc. utiliz. Jan</v>
          </cell>
          <cell r="B48">
            <v>1</v>
          </cell>
          <cell r="D48">
            <v>50</v>
          </cell>
          <cell r="E48">
            <v>3</v>
          </cell>
          <cell r="G48">
            <v>50</v>
          </cell>
          <cell r="H48">
            <v>50</v>
          </cell>
          <cell r="I48">
            <v>50</v>
          </cell>
          <cell r="J48">
            <v>0</v>
          </cell>
          <cell r="K48">
            <v>0</v>
          </cell>
          <cell r="L48">
            <v>0</v>
          </cell>
          <cell r="M48">
            <v>0</v>
          </cell>
          <cell r="N48">
            <v>0</v>
          </cell>
          <cell r="O48">
            <v>0</v>
          </cell>
          <cell r="P48">
            <v>0</v>
          </cell>
          <cell r="Q48">
            <v>0</v>
          </cell>
          <cell r="R48">
            <v>0</v>
          </cell>
        </row>
        <row r="49">
          <cell r="A49" t="str">
            <v>Papel comerc. utiliz. Fev</v>
          </cell>
          <cell r="B49">
            <v>2</v>
          </cell>
          <cell r="D49">
            <v>57.6</v>
          </cell>
          <cell r="E49">
            <v>0.93333333333333335</v>
          </cell>
          <cell r="H49">
            <v>57.6</v>
          </cell>
          <cell r="I49">
            <v>0</v>
          </cell>
          <cell r="J49">
            <v>0</v>
          </cell>
          <cell r="K49">
            <v>0</v>
          </cell>
          <cell r="L49">
            <v>0</v>
          </cell>
          <cell r="M49">
            <v>0</v>
          </cell>
          <cell r="N49">
            <v>0</v>
          </cell>
          <cell r="O49">
            <v>0</v>
          </cell>
          <cell r="P49">
            <v>0</v>
          </cell>
          <cell r="Q49">
            <v>0</v>
          </cell>
          <cell r="R49">
            <v>0</v>
          </cell>
        </row>
        <row r="50">
          <cell r="A50" t="str">
            <v>Papel comerc. utiliz. Mar</v>
          </cell>
          <cell r="B50">
            <v>3</v>
          </cell>
          <cell r="D50">
            <v>50.9</v>
          </cell>
          <cell r="E50">
            <v>1.0333333333333332</v>
          </cell>
          <cell r="I50">
            <v>50.9</v>
          </cell>
          <cell r="J50">
            <v>0</v>
          </cell>
          <cell r="K50">
            <v>0</v>
          </cell>
          <cell r="L50">
            <v>0</v>
          </cell>
          <cell r="M50">
            <v>0</v>
          </cell>
          <cell r="N50">
            <v>0</v>
          </cell>
          <cell r="O50">
            <v>0</v>
          </cell>
          <cell r="P50">
            <v>0</v>
          </cell>
          <cell r="Q50">
            <v>0</v>
          </cell>
          <cell r="R50">
            <v>0</v>
          </cell>
        </row>
        <row r="51">
          <cell r="A51" t="str">
            <v>Papel comerc. utiliz. Abr</v>
          </cell>
          <cell r="B51">
            <v>4</v>
          </cell>
          <cell r="D51">
            <v>41.2</v>
          </cell>
          <cell r="E51">
            <v>1</v>
          </cell>
          <cell r="J51">
            <v>41.2</v>
          </cell>
          <cell r="K51">
            <v>0</v>
          </cell>
          <cell r="L51">
            <v>0</v>
          </cell>
          <cell r="M51">
            <v>0</v>
          </cell>
          <cell r="N51">
            <v>0</v>
          </cell>
          <cell r="O51">
            <v>0</v>
          </cell>
          <cell r="P51">
            <v>0</v>
          </cell>
          <cell r="Q51">
            <v>0</v>
          </cell>
          <cell r="R51">
            <v>0</v>
          </cell>
        </row>
        <row r="52">
          <cell r="A52" t="str">
            <v>Papel comerc. utiliz. Abr</v>
          </cell>
          <cell r="B52">
            <v>4</v>
          </cell>
          <cell r="D52">
            <v>130</v>
          </cell>
          <cell r="E52">
            <v>6.1</v>
          </cell>
          <cell r="J52">
            <v>130</v>
          </cell>
          <cell r="K52">
            <v>130</v>
          </cell>
          <cell r="L52">
            <v>130</v>
          </cell>
          <cell r="M52">
            <v>130</v>
          </cell>
          <cell r="N52">
            <v>130</v>
          </cell>
          <cell r="O52">
            <v>130</v>
          </cell>
          <cell r="P52">
            <v>0</v>
          </cell>
          <cell r="Q52">
            <v>0</v>
          </cell>
          <cell r="R52">
            <v>0</v>
          </cell>
        </row>
        <row r="53">
          <cell r="A53" t="str">
            <v>Papel comerc. utiliz. Mai</v>
          </cell>
          <cell r="B53">
            <v>5</v>
          </cell>
          <cell r="D53">
            <v>64.8</v>
          </cell>
          <cell r="E53">
            <v>1.0333333333333332</v>
          </cell>
          <cell r="K53">
            <v>64.8</v>
          </cell>
          <cell r="L53">
            <v>0</v>
          </cell>
          <cell r="M53">
            <v>0</v>
          </cell>
          <cell r="N53">
            <v>0</v>
          </cell>
          <cell r="O53">
            <v>0</v>
          </cell>
          <cell r="P53">
            <v>0</v>
          </cell>
          <cell r="Q53">
            <v>0</v>
          </cell>
          <cell r="R53">
            <v>0</v>
          </cell>
        </row>
        <row r="54">
          <cell r="A54" t="str">
            <v>Papel comerc. utiliz. Jun</v>
          </cell>
          <cell r="B54">
            <v>6</v>
          </cell>
          <cell r="D54">
            <v>47</v>
          </cell>
          <cell r="E54">
            <v>1</v>
          </cell>
          <cell r="L54">
            <v>47</v>
          </cell>
          <cell r="M54">
            <v>0</v>
          </cell>
          <cell r="N54">
            <v>0</v>
          </cell>
          <cell r="O54">
            <v>0</v>
          </cell>
          <cell r="P54">
            <v>0</v>
          </cell>
          <cell r="Q54">
            <v>0</v>
          </cell>
          <cell r="R54">
            <v>0</v>
          </cell>
        </row>
        <row r="55">
          <cell r="A55" t="str">
            <v>Papel comerc. utiliz. Jul</v>
          </cell>
          <cell r="B55">
            <v>7</v>
          </cell>
          <cell r="D55">
            <v>46.8</v>
          </cell>
          <cell r="E55">
            <v>1.0333333333333332</v>
          </cell>
          <cell r="M55">
            <v>46.8</v>
          </cell>
          <cell r="N55">
            <v>0</v>
          </cell>
          <cell r="O55">
            <v>0</v>
          </cell>
          <cell r="P55">
            <v>0</v>
          </cell>
          <cell r="Q55">
            <v>0</v>
          </cell>
          <cell r="R55">
            <v>0</v>
          </cell>
        </row>
        <row r="56">
          <cell r="A56" t="str">
            <v>Papel comerc. utiliz. Jul</v>
          </cell>
          <cell r="B56">
            <v>7</v>
          </cell>
          <cell r="D56">
            <v>110</v>
          </cell>
          <cell r="E56">
            <v>6.1333333333333329</v>
          </cell>
          <cell r="M56">
            <v>110</v>
          </cell>
          <cell r="N56">
            <v>110</v>
          </cell>
          <cell r="O56">
            <v>110</v>
          </cell>
          <cell r="P56">
            <v>110</v>
          </cell>
          <cell r="Q56">
            <v>110</v>
          </cell>
          <cell r="R56">
            <v>110</v>
          </cell>
        </row>
        <row r="57">
          <cell r="A57" t="str">
            <v>Papel comerc. utiliz. Ago</v>
          </cell>
          <cell r="B57">
            <v>8</v>
          </cell>
          <cell r="D57">
            <v>34.700000000000003</v>
          </cell>
          <cell r="E57">
            <v>1.0333333333333332</v>
          </cell>
          <cell r="N57">
            <v>34.700000000000003</v>
          </cell>
          <cell r="O57">
            <v>0</v>
          </cell>
          <cell r="P57">
            <v>0</v>
          </cell>
          <cell r="Q57">
            <v>0</v>
          </cell>
          <cell r="R57">
            <v>0</v>
          </cell>
        </row>
        <row r="58">
          <cell r="A58" t="str">
            <v>Papel comerc. utiliz. Set</v>
          </cell>
          <cell r="B58">
            <v>9</v>
          </cell>
          <cell r="D58">
            <v>42.1</v>
          </cell>
          <cell r="E58">
            <v>1</v>
          </cell>
          <cell r="O58">
            <v>42.1</v>
          </cell>
          <cell r="P58">
            <v>0</v>
          </cell>
          <cell r="Q58">
            <v>0</v>
          </cell>
          <cell r="R58">
            <v>0</v>
          </cell>
        </row>
        <row r="59">
          <cell r="A59" t="str">
            <v>Papel comerc. utiliz. Out</v>
          </cell>
          <cell r="B59">
            <v>10</v>
          </cell>
          <cell r="D59">
            <v>34.1</v>
          </cell>
          <cell r="E59">
            <v>1.0333333333333332</v>
          </cell>
          <cell r="P59">
            <v>34.1</v>
          </cell>
          <cell r="Q59">
            <v>0</v>
          </cell>
          <cell r="R59">
            <v>0</v>
          </cell>
        </row>
        <row r="60">
          <cell r="A60" t="str">
            <v>Papel comerc. utiliz. Out</v>
          </cell>
          <cell r="B60">
            <v>10</v>
          </cell>
          <cell r="D60">
            <v>130</v>
          </cell>
          <cell r="E60">
            <v>3.0666666666666664</v>
          </cell>
          <cell r="P60">
            <v>130</v>
          </cell>
          <cell r="Q60">
            <v>130</v>
          </cell>
          <cell r="R60">
            <v>130</v>
          </cell>
        </row>
        <row r="61">
          <cell r="A61" t="str">
            <v>Papel comerc. utiliz. Nov</v>
          </cell>
          <cell r="B61">
            <v>11</v>
          </cell>
          <cell r="D61">
            <v>58.2</v>
          </cell>
          <cell r="E61">
            <v>1</v>
          </cell>
          <cell r="Q61">
            <v>58.2</v>
          </cell>
          <cell r="R61">
            <v>0</v>
          </cell>
        </row>
        <row r="62">
          <cell r="A62" t="str">
            <v>Papel comerc. utiliz. Dez</v>
          </cell>
          <cell r="B62">
            <v>12</v>
          </cell>
          <cell r="D62">
            <v>70</v>
          </cell>
          <cell r="E62">
            <v>1.0333333333333332</v>
          </cell>
          <cell r="R62">
            <v>70</v>
          </cell>
        </row>
        <row r="64">
          <cell r="A64" t="str">
            <v>Outros empréstimos</v>
          </cell>
          <cell r="F64">
            <v>0</v>
          </cell>
          <cell r="G64">
            <v>0</v>
          </cell>
          <cell r="H64">
            <v>0</v>
          </cell>
          <cell r="I64">
            <v>0</v>
          </cell>
          <cell r="J64">
            <v>0</v>
          </cell>
          <cell r="K64">
            <v>0</v>
          </cell>
          <cell r="L64">
            <v>0</v>
          </cell>
          <cell r="M64">
            <v>0</v>
          </cell>
          <cell r="N64">
            <v>0</v>
          </cell>
          <cell r="O64">
            <v>0</v>
          </cell>
          <cell r="P64">
            <v>0</v>
          </cell>
          <cell r="Q64">
            <v>0</v>
          </cell>
          <cell r="R64">
            <v>0.36130000000000001</v>
          </cell>
        </row>
        <row r="65">
          <cell r="A65" t="str">
            <v>Total</v>
          </cell>
          <cell r="F65">
            <v>659</v>
          </cell>
          <cell r="G65">
            <v>657.5</v>
          </cell>
          <cell r="H65">
            <v>647.6</v>
          </cell>
          <cell r="I65">
            <v>640.9</v>
          </cell>
          <cell r="J65">
            <v>631.20000000000005</v>
          </cell>
          <cell r="K65">
            <v>654.79999999999995</v>
          </cell>
          <cell r="L65">
            <v>637</v>
          </cell>
          <cell r="M65">
            <v>636.79999999999995</v>
          </cell>
          <cell r="N65">
            <v>624.70000000000005</v>
          </cell>
          <cell r="O65">
            <v>632.1</v>
          </cell>
          <cell r="P65">
            <v>624.1</v>
          </cell>
          <cell r="Q65">
            <v>624.86700000000008</v>
          </cell>
          <cell r="R65">
            <v>637.02830000000006</v>
          </cell>
        </row>
        <row r="68">
          <cell r="A68" t="str">
            <v xml:space="preserve"> Reembolsos (milhões de euros)</v>
          </cell>
        </row>
        <row r="71">
          <cell r="F71" t="str">
            <v>Ano orçam.</v>
          </cell>
          <cell r="G71" t="str">
            <v>JAN</v>
          </cell>
          <cell r="H71" t="str">
            <v>FEV</v>
          </cell>
          <cell r="I71" t="str">
            <v>MAR</v>
          </cell>
          <cell r="J71" t="str">
            <v>ABR</v>
          </cell>
          <cell r="K71" t="str">
            <v>MAI</v>
          </cell>
          <cell r="L71" t="str">
            <v>JUN</v>
          </cell>
          <cell r="M71" t="str">
            <v>JUL</v>
          </cell>
          <cell r="N71" t="str">
            <v>AGO</v>
          </cell>
          <cell r="O71" t="str">
            <v>SET</v>
          </cell>
          <cell r="P71" t="str">
            <v>OUT</v>
          </cell>
          <cell r="Q71" t="str">
            <v>NOV</v>
          </cell>
          <cell r="R71" t="str">
            <v>DEZ</v>
          </cell>
        </row>
        <row r="72">
          <cell r="G72">
            <v>1</v>
          </cell>
          <cell r="H72">
            <v>2</v>
          </cell>
          <cell r="I72">
            <v>3</v>
          </cell>
          <cell r="J72">
            <v>4</v>
          </cell>
          <cell r="K72">
            <v>5</v>
          </cell>
          <cell r="L72">
            <v>6</v>
          </cell>
          <cell r="M72">
            <v>7</v>
          </cell>
          <cell r="N72">
            <v>8</v>
          </cell>
          <cell r="O72">
            <v>9</v>
          </cell>
          <cell r="P72">
            <v>10</v>
          </cell>
          <cell r="Q72">
            <v>11</v>
          </cell>
          <cell r="R72">
            <v>12</v>
          </cell>
        </row>
        <row r="73">
          <cell r="A73" t="str">
            <v>Papel comercial existente</v>
          </cell>
          <cell r="F73">
            <v>309</v>
          </cell>
          <cell r="G73">
            <v>229</v>
          </cell>
          <cell r="H73">
            <v>0</v>
          </cell>
          <cell r="J73">
            <v>80</v>
          </cell>
        </row>
        <row r="74">
          <cell r="A74" t="str">
            <v>Empréstimo Sumitomo</v>
          </cell>
          <cell r="F74">
            <v>23.332999999999998</v>
          </cell>
          <cell r="Q74">
            <v>23.332999999999998</v>
          </cell>
        </row>
        <row r="75">
          <cell r="A75" t="str">
            <v>Papel comerc. utiliz. Jan</v>
          </cell>
          <cell r="B75">
            <v>1</v>
          </cell>
          <cell r="F75">
            <v>67.5</v>
          </cell>
          <cell r="G75">
            <v>0</v>
          </cell>
          <cell r="H75">
            <v>67.5</v>
          </cell>
          <cell r="I75">
            <v>0</v>
          </cell>
          <cell r="J75">
            <v>0</v>
          </cell>
          <cell r="K75">
            <v>0</v>
          </cell>
          <cell r="L75">
            <v>0</v>
          </cell>
          <cell r="M75">
            <v>0</v>
          </cell>
          <cell r="N75">
            <v>0</v>
          </cell>
          <cell r="O75">
            <v>0</v>
          </cell>
          <cell r="P75">
            <v>0</v>
          </cell>
          <cell r="Q75">
            <v>0</v>
          </cell>
          <cell r="R75">
            <v>0</v>
          </cell>
        </row>
        <row r="76">
          <cell r="A76" t="str">
            <v>Papel comerc. utiliz. Jan</v>
          </cell>
          <cell r="B76">
            <v>1</v>
          </cell>
          <cell r="F76">
            <v>110</v>
          </cell>
          <cell r="G76">
            <v>0</v>
          </cell>
          <cell r="H76">
            <v>0</v>
          </cell>
          <cell r="I76">
            <v>0</v>
          </cell>
          <cell r="J76">
            <v>0</v>
          </cell>
          <cell r="K76">
            <v>0</v>
          </cell>
          <cell r="L76">
            <v>0</v>
          </cell>
          <cell r="M76">
            <v>110</v>
          </cell>
          <cell r="N76">
            <v>0</v>
          </cell>
          <cell r="O76">
            <v>0</v>
          </cell>
          <cell r="P76">
            <v>0</v>
          </cell>
          <cell r="Q76">
            <v>0</v>
          </cell>
          <cell r="R76">
            <v>0</v>
          </cell>
        </row>
        <row r="77">
          <cell r="A77" t="str">
            <v>Papel comerc. utiliz. Jan</v>
          </cell>
          <cell r="B77">
            <v>1</v>
          </cell>
          <cell r="F77">
            <v>50</v>
          </cell>
          <cell r="G77">
            <v>0</v>
          </cell>
          <cell r="H77">
            <v>0</v>
          </cell>
          <cell r="I77">
            <v>0</v>
          </cell>
          <cell r="J77">
            <v>50</v>
          </cell>
          <cell r="K77">
            <v>0</v>
          </cell>
          <cell r="L77">
            <v>0</v>
          </cell>
          <cell r="M77">
            <v>0</v>
          </cell>
          <cell r="N77">
            <v>0</v>
          </cell>
          <cell r="O77">
            <v>0</v>
          </cell>
          <cell r="P77">
            <v>0</v>
          </cell>
          <cell r="Q77">
            <v>0</v>
          </cell>
          <cell r="R77">
            <v>0</v>
          </cell>
        </row>
        <row r="78">
          <cell r="A78" t="str">
            <v>Papel comerc. utiliz. Fev</v>
          </cell>
          <cell r="B78">
            <v>2</v>
          </cell>
          <cell r="F78">
            <v>57.6</v>
          </cell>
          <cell r="G78">
            <v>0</v>
          </cell>
          <cell r="H78">
            <v>0</v>
          </cell>
          <cell r="I78">
            <v>57.6</v>
          </cell>
          <cell r="J78">
            <v>0</v>
          </cell>
          <cell r="K78">
            <v>0</v>
          </cell>
          <cell r="L78">
            <v>0</v>
          </cell>
          <cell r="M78">
            <v>0</v>
          </cell>
          <cell r="N78">
            <v>0</v>
          </cell>
          <cell r="O78">
            <v>0</v>
          </cell>
          <cell r="P78">
            <v>0</v>
          </cell>
          <cell r="Q78">
            <v>0</v>
          </cell>
          <cell r="R78">
            <v>0</v>
          </cell>
        </row>
        <row r="79">
          <cell r="A79" t="str">
            <v>Papel comerc. utiliz. Mar</v>
          </cell>
          <cell r="B79">
            <v>3</v>
          </cell>
          <cell r="F79">
            <v>50.9</v>
          </cell>
          <cell r="G79">
            <v>0</v>
          </cell>
          <cell r="H79">
            <v>0</v>
          </cell>
          <cell r="I79">
            <v>0</v>
          </cell>
          <cell r="J79">
            <v>50.9</v>
          </cell>
          <cell r="K79">
            <v>0</v>
          </cell>
          <cell r="L79">
            <v>0</v>
          </cell>
          <cell r="M79">
            <v>0</v>
          </cell>
          <cell r="N79">
            <v>0</v>
          </cell>
          <cell r="O79">
            <v>0</v>
          </cell>
          <cell r="P79">
            <v>0</v>
          </cell>
          <cell r="Q79">
            <v>0</v>
          </cell>
          <cell r="R79">
            <v>0</v>
          </cell>
        </row>
        <row r="80">
          <cell r="A80" t="str">
            <v>Papel comerc. utiliz. Abr</v>
          </cell>
          <cell r="B80">
            <v>4</v>
          </cell>
          <cell r="F80">
            <v>41.2</v>
          </cell>
          <cell r="G80">
            <v>0</v>
          </cell>
          <cell r="H80">
            <v>0</v>
          </cell>
          <cell r="I80">
            <v>0</v>
          </cell>
          <cell r="J80">
            <v>0</v>
          </cell>
          <cell r="K80">
            <v>41.2</v>
          </cell>
          <cell r="L80">
            <v>0</v>
          </cell>
          <cell r="M80">
            <v>0</v>
          </cell>
          <cell r="N80">
            <v>0</v>
          </cell>
          <cell r="O80">
            <v>0</v>
          </cell>
          <cell r="P80">
            <v>0</v>
          </cell>
          <cell r="Q80">
            <v>0</v>
          </cell>
          <cell r="R80">
            <v>0</v>
          </cell>
        </row>
        <row r="81">
          <cell r="A81" t="str">
            <v>Papel comerc. utiliz. Abr</v>
          </cell>
          <cell r="B81">
            <v>4</v>
          </cell>
          <cell r="F81">
            <v>130</v>
          </cell>
          <cell r="G81">
            <v>0</v>
          </cell>
          <cell r="H81">
            <v>0</v>
          </cell>
          <cell r="I81">
            <v>0</v>
          </cell>
          <cell r="J81">
            <v>0</v>
          </cell>
          <cell r="K81">
            <v>0</v>
          </cell>
          <cell r="L81">
            <v>0</v>
          </cell>
          <cell r="M81">
            <v>0</v>
          </cell>
          <cell r="N81">
            <v>0</v>
          </cell>
          <cell r="O81">
            <v>0</v>
          </cell>
          <cell r="P81">
            <v>130</v>
          </cell>
          <cell r="Q81">
            <v>0</v>
          </cell>
          <cell r="R81">
            <v>0</v>
          </cell>
        </row>
        <row r="82">
          <cell r="A82" t="str">
            <v>Papel comerc. utiliz. Mai</v>
          </cell>
          <cell r="B82">
            <v>5</v>
          </cell>
          <cell r="F82">
            <v>64.8</v>
          </cell>
          <cell r="G82">
            <v>0</v>
          </cell>
          <cell r="H82">
            <v>0</v>
          </cell>
          <cell r="I82">
            <v>0</v>
          </cell>
          <cell r="J82">
            <v>0</v>
          </cell>
          <cell r="K82">
            <v>0</v>
          </cell>
          <cell r="L82">
            <v>64.8</v>
          </cell>
          <cell r="M82">
            <v>0</v>
          </cell>
          <cell r="N82">
            <v>0</v>
          </cell>
          <cell r="O82">
            <v>0</v>
          </cell>
          <cell r="P82">
            <v>0</v>
          </cell>
          <cell r="Q82">
            <v>0</v>
          </cell>
          <cell r="R82">
            <v>0</v>
          </cell>
        </row>
        <row r="83">
          <cell r="A83" t="str">
            <v>Papel comerc. utiliz. Jun</v>
          </cell>
          <cell r="B83">
            <v>6</v>
          </cell>
          <cell r="F83">
            <v>47</v>
          </cell>
          <cell r="G83">
            <v>0</v>
          </cell>
          <cell r="H83">
            <v>0</v>
          </cell>
          <cell r="I83">
            <v>0</v>
          </cell>
          <cell r="J83">
            <v>0</v>
          </cell>
          <cell r="K83">
            <v>0</v>
          </cell>
          <cell r="L83">
            <v>0</v>
          </cell>
          <cell r="M83">
            <v>47</v>
          </cell>
          <cell r="N83">
            <v>0</v>
          </cell>
          <cell r="O83">
            <v>0</v>
          </cell>
          <cell r="P83">
            <v>0</v>
          </cell>
          <cell r="Q83">
            <v>0</v>
          </cell>
          <cell r="R83">
            <v>0</v>
          </cell>
        </row>
        <row r="84">
          <cell r="A84" t="str">
            <v>Papel comerc. utiliz. Jul</v>
          </cell>
          <cell r="B84">
            <v>7</v>
          </cell>
          <cell r="F84">
            <v>46.8</v>
          </cell>
          <cell r="G84">
            <v>0</v>
          </cell>
          <cell r="H84">
            <v>0</v>
          </cell>
          <cell r="I84">
            <v>0</v>
          </cell>
          <cell r="J84">
            <v>0</v>
          </cell>
          <cell r="K84">
            <v>0</v>
          </cell>
          <cell r="L84">
            <v>0</v>
          </cell>
          <cell r="M84">
            <v>0</v>
          </cell>
          <cell r="N84">
            <v>46.8</v>
          </cell>
          <cell r="O84">
            <v>0</v>
          </cell>
          <cell r="P84">
            <v>0</v>
          </cell>
          <cell r="Q84">
            <v>0</v>
          </cell>
          <cell r="R84">
            <v>0</v>
          </cell>
        </row>
        <row r="85">
          <cell r="A85" t="str">
            <v>Papel comerc. utiliz. Jul</v>
          </cell>
          <cell r="B85">
            <v>7</v>
          </cell>
          <cell r="F85">
            <v>0</v>
          </cell>
          <cell r="G85">
            <v>0</v>
          </cell>
          <cell r="H85">
            <v>0</v>
          </cell>
          <cell r="I85">
            <v>0</v>
          </cell>
          <cell r="J85">
            <v>0</v>
          </cell>
          <cell r="K85">
            <v>0</v>
          </cell>
          <cell r="L85">
            <v>0</v>
          </cell>
          <cell r="M85">
            <v>0</v>
          </cell>
          <cell r="N85">
            <v>0</v>
          </cell>
          <cell r="O85">
            <v>0</v>
          </cell>
          <cell r="P85">
            <v>0</v>
          </cell>
          <cell r="Q85">
            <v>0</v>
          </cell>
          <cell r="R85">
            <v>0</v>
          </cell>
        </row>
        <row r="86">
          <cell r="A86" t="str">
            <v>Papel comerc. utiliz. Ago</v>
          </cell>
          <cell r="B86">
            <v>8</v>
          </cell>
          <cell r="F86">
            <v>34.700000000000003</v>
          </cell>
          <cell r="G86">
            <v>0</v>
          </cell>
          <cell r="H86">
            <v>0</v>
          </cell>
          <cell r="I86">
            <v>0</v>
          </cell>
          <cell r="J86">
            <v>0</v>
          </cell>
          <cell r="K86">
            <v>0</v>
          </cell>
          <cell r="L86">
            <v>0</v>
          </cell>
          <cell r="M86">
            <v>0</v>
          </cell>
          <cell r="N86">
            <v>0</v>
          </cell>
          <cell r="O86">
            <v>34.700000000000003</v>
          </cell>
          <cell r="P86">
            <v>0</v>
          </cell>
          <cell r="Q86">
            <v>0</v>
          </cell>
          <cell r="R86">
            <v>0</v>
          </cell>
        </row>
        <row r="87">
          <cell r="A87" t="str">
            <v>Papel comerc. utiliz. Set</v>
          </cell>
          <cell r="B87">
            <v>9</v>
          </cell>
          <cell r="F87">
            <v>42.1</v>
          </cell>
          <cell r="G87">
            <v>0</v>
          </cell>
          <cell r="H87">
            <v>0</v>
          </cell>
          <cell r="I87">
            <v>0</v>
          </cell>
          <cell r="J87">
            <v>0</v>
          </cell>
          <cell r="K87">
            <v>0</v>
          </cell>
          <cell r="L87">
            <v>0</v>
          </cell>
          <cell r="M87">
            <v>0</v>
          </cell>
          <cell r="N87">
            <v>0</v>
          </cell>
          <cell r="O87">
            <v>0</v>
          </cell>
          <cell r="P87">
            <v>42.1</v>
          </cell>
          <cell r="Q87">
            <v>0</v>
          </cell>
          <cell r="R87">
            <v>0</v>
          </cell>
        </row>
        <row r="88">
          <cell r="A88" t="str">
            <v>Papel comerc. utiliz. Out</v>
          </cell>
          <cell r="B88">
            <v>10</v>
          </cell>
          <cell r="F88">
            <v>34.1</v>
          </cell>
          <cell r="G88">
            <v>0</v>
          </cell>
          <cell r="H88">
            <v>0</v>
          </cell>
          <cell r="I88">
            <v>0</v>
          </cell>
          <cell r="J88">
            <v>0</v>
          </cell>
          <cell r="K88">
            <v>0</v>
          </cell>
          <cell r="L88">
            <v>0</v>
          </cell>
          <cell r="M88">
            <v>0</v>
          </cell>
          <cell r="N88">
            <v>0</v>
          </cell>
          <cell r="O88">
            <v>0</v>
          </cell>
          <cell r="P88">
            <v>0</v>
          </cell>
          <cell r="Q88">
            <v>34.1</v>
          </cell>
          <cell r="R88">
            <v>0</v>
          </cell>
        </row>
        <row r="89">
          <cell r="A89" t="str">
            <v>Papel comerc. utiliz. Out</v>
          </cell>
          <cell r="B89">
            <v>10</v>
          </cell>
          <cell r="F89">
            <v>0</v>
          </cell>
          <cell r="G89">
            <v>0</v>
          </cell>
          <cell r="H89">
            <v>0</v>
          </cell>
          <cell r="I89">
            <v>0</v>
          </cell>
          <cell r="J89">
            <v>0</v>
          </cell>
          <cell r="K89">
            <v>0</v>
          </cell>
          <cell r="L89">
            <v>0</v>
          </cell>
          <cell r="M89">
            <v>0</v>
          </cell>
          <cell r="N89">
            <v>0</v>
          </cell>
          <cell r="O89">
            <v>0</v>
          </cell>
          <cell r="P89">
            <v>0</v>
          </cell>
          <cell r="Q89">
            <v>0</v>
          </cell>
          <cell r="R89">
            <v>0</v>
          </cell>
        </row>
        <row r="90">
          <cell r="A90" t="str">
            <v>Papel comerc. utiliz. Nov</v>
          </cell>
          <cell r="B90">
            <v>11</v>
          </cell>
          <cell r="F90">
            <v>58.2</v>
          </cell>
          <cell r="G90">
            <v>0</v>
          </cell>
          <cell r="H90">
            <v>0</v>
          </cell>
          <cell r="I90">
            <v>0</v>
          </cell>
          <cell r="J90">
            <v>0</v>
          </cell>
          <cell r="K90">
            <v>0</v>
          </cell>
          <cell r="L90">
            <v>0</v>
          </cell>
          <cell r="M90">
            <v>0</v>
          </cell>
          <cell r="N90">
            <v>0</v>
          </cell>
          <cell r="O90">
            <v>0</v>
          </cell>
          <cell r="P90">
            <v>0</v>
          </cell>
          <cell r="Q90">
            <v>0</v>
          </cell>
          <cell r="R90">
            <v>58.2</v>
          </cell>
        </row>
        <row r="91">
          <cell r="A91" t="str">
            <v>Papel comerc. utiliz. Dez</v>
          </cell>
          <cell r="B91">
            <v>12</v>
          </cell>
          <cell r="F91">
            <v>0</v>
          </cell>
          <cell r="G91">
            <v>0</v>
          </cell>
          <cell r="H91">
            <v>0</v>
          </cell>
          <cell r="I91">
            <v>0</v>
          </cell>
          <cell r="J91">
            <v>0</v>
          </cell>
          <cell r="K91">
            <v>0</v>
          </cell>
          <cell r="L91">
            <v>0</v>
          </cell>
          <cell r="M91">
            <v>0</v>
          </cell>
          <cell r="N91">
            <v>0</v>
          </cell>
          <cell r="O91">
            <v>0</v>
          </cell>
          <cell r="P91">
            <v>0</v>
          </cell>
          <cell r="Q91">
            <v>0</v>
          </cell>
          <cell r="R91">
            <v>0</v>
          </cell>
        </row>
        <row r="92">
          <cell r="F92" t="str">
            <v xml:space="preserve"> </v>
          </cell>
        </row>
        <row r="93">
          <cell r="A93" t="str">
            <v>Outros empréstimos</v>
          </cell>
          <cell r="F93">
            <v>0</v>
          </cell>
          <cell r="G93">
            <v>0</v>
          </cell>
          <cell r="H93">
            <v>0</v>
          </cell>
          <cell r="I93">
            <v>0</v>
          </cell>
          <cell r="J93">
            <v>0</v>
          </cell>
          <cell r="K93">
            <v>0</v>
          </cell>
          <cell r="L93">
            <v>0</v>
          </cell>
          <cell r="M93">
            <v>0</v>
          </cell>
          <cell r="N93">
            <v>0</v>
          </cell>
          <cell r="O93">
            <v>0</v>
          </cell>
          <cell r="P93">
            <v>0</v>
          </cell>
          <cell r="Q93">
            <v>0</v>
          </cell>
          <cell r="R93">
            <v>0</v>
          </cell>
        </row>
        <row r="94">
          <cell r="A94" t="str">
            <v>Total</v>
          </cell>
          <cell r="F94">
            <v>1167.2329999999999</v>
          </cell>
          <cell r="G94">
            <v>229</v>
          </cell>
          <cell r="H94">
            <v>67.5</v>
          </cell>
          <cell r="I94">
            <v>57.6</v>
          </cell>
          <cell r="J94">
            <v>180.9</v>
          </cell>
          <cell r="K94">
            <v>41.2</v>
          </cell>
          <cell r="L94">
            <v>64.8</v>
          </cell>
          <cell r="M94">
            <v>157</v>
          </cell>
          <cell r="N94">
            <v>46.8</v>
          </cell>
          <cell r="O94">
            <v>34.700000000000003</v>
          </cell>
          <cell r="P94">
            <v>172.1</v>
          </cell>
          <cell r="Q94">
            <v>57.433</v>
          </cell>
          <cell r="R94">
            <v>58.2</v>
          </cell>
        </row>
        <row r="95">
          <cell r="F95" t="str">
            <v xml:space="preserve"> </v>
          </cell>
        </row>
        <row r="97">
          <cell r="A97" t="str">
            <v xml:space="preserve"> Pagamento de Encargos Financeiros (milhões de euros)</v>
          </cell>
        </row>
        <row r="100">
          <cell r="F100" t="str">
            <v>Ano orçam.</v>
          </cell>
          <cell r="G100" t="str">
            <v>JAN</v>
          </cell>
          <cell r="H100" t="str">
            <v>FEV</v>
          </cell>
          <cell r="I100" t="str">
            <v>MAR</v>
          </cell>
          <cell r="J100" t="str">
            <v>ABR</v>
          </cell>
          <cell r="K100" t="str">
            <v>MAI</v>
          </cell>
          <cell r="L100" t="str">
            <v>JUN</v>
          </cell>
          <cell r="M100" t="str">
            <v>JUL</v>
          </cell>
          <cell r="N100" t="str">
            <v>AGO</v>
          </cell>
          <cell r="O100" t="str">
            <v>SET</v>
          </cell>
          <cell r="P100" t="str">
            <v>OUT</v>
          </cell>
          <cell r="Q100" t="str">
            <v>NOV</v>
          </cell>
          <cell r="R100" t="str">
            <v>DEZ</v>
          </cell>
        </row>
        <row r="101">
          <cell r="G101">
            <v>1</v>
          </cell>
          <cell r="H101">
            <v>2</v>
          </cell>
          <cell r="I101">
            <v>3</v>
          </cell>
          <cell r="J101">
            <v>4</v>
          </cell>
          <cell r="K101">
            <v>5</v>
          </cell>
          <cell r="L101">
            <v>6</v>
          </cell>
          <cell r="M101">
            <v>7</v>
          </cell>
          <cell r="N101">
            <v>8</v>
          </cell>
          <cell r="O101">
            <v>9</v>
          </cell>
          <cell r="P101">
            <v>10</v>
          </cell>
          <cell r="Q101">
            <v>11</v>
          </cell>
          <cell r="R101">
            <v>12</v>
          </cell>
        </row>
        <row r="102">
          <cell r="A102" t="str">
            <v>Papel comercial existente</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A103" t="str">
            <v>Empréstimo Sumitomo</v>
          </cell>
          <cell r="F103">
            <v>12.97716111111111</v>
          </cell>
          <cell r="G103">
            <v>0</v>
          </cell>
          <cell r="H103">
            <v>0</v>
          </cell>
          <cell r="I103">
            <v>0</v>
          </cell>
          <cell r="J103">
            <v>0</v>
          </cell>
          <cell r="K103">
            <v>5.8211611111111106</v>
          </cell>
          <cell r="L103">
            <v>0</v>
          </cell>
          <cell r="M103">
            <v>0</v>
          </cell>
          <cell r="N103">
            <v>0</v>
          </cell>
          <cell r="O103">
            <v>0</v>
          </cell>
          <cell r="P103">
            <v>0</v>
          </cell>
          <cell r="Q103">
            <v>7.1559999999999997</v>
          </cell>
          <cell r="R103">
            <v>0</v>
          </cell>
        </row>
        <row r="104">
          <cell r="A104" t="str">
            <v>Papel comerc. utiliz. Jan</v>
          </cell>
          <cell r="D104">
            <v>1</v>
          </cell>
          <cell r="E104">
            <v>0.23170191562395814</v>
          </cell>
          <cell r="F104">
            <v>0.23170191562395814</v>
          </cell>
          <cell r="G104">
            <v>0.23170191562395814</v>
          </cell>
          <cell r="H104">
            <v>0</v>
          </cell>
          <cell r="I104">
            <v>0</v>
          </cell>
          <cell r="J104">
            <v>0</v>
          </cell>
          <cell r="K104">
            <v>0</v>
          </cell>
          <cell r="L104">
            <v>0</v>
          </cell>
          <cell r="M104">
            <v>0</v>
          </cell>
          <cell r="N104">
            <v>0</v>
          </cell>
          <cell r="O104">
            <v>0</v>
          </cell>
          <cell r="P104">
            <v>0</v>
          </cell>
          <cell r="Q104">
            <v>0</v>
          </cell>
          <cell r="R104">
            <v>0</v>
          </cell>
        </row>
        <row r="105">
          <cell r="A105" t="str">
            <v>Papel comerc. utiliz. Jan</v>
          </cell>
          <cell r="D105">
            <v>1</v>
          </cell>
          <cell r="E105">
            <v>2.1684916332552433</v>
          </cell>
          <cell r="F105">
            <v>2.1684916332552433</v>
          </cell>
          <cell r="G105">
            <v>2.1684916332552433</v>
          </cell>
          <cell r="H105">
            <v>0</v>
          </cell>
          <cell r="I105">
            <v>0</v>
          </cell>
          <cell r="J105">
            <v>0</v>
          </cell>
          <cell r="K105">
            <v>0</v>
          </cell>
          <cell r="L105">
            <v>0</v>
          </cell>
          <cell r="M105">
            <v>0</v>
          </cell>
          <cell r="N105">
            <v>0</v>
          </cell>
          <cell r="O105">
            <v>0</v>
          </cell>
          <cell r="P105">
            <v>0</v>
          </cell>
          <cell r="Q105">
            <v>0</v>
          </cell>
          <cell r="R105">
            <v>0</v>
          </cell>
        </row>
        <row r="106">
          <cell r="A106" t="str">
            <v>Papel comerc. utiliz. Jan</v>
          </cell>
          <cell r="D106">
            <v>1</v>
          </cell>
          <cell r="E106">
            <v>0.49504950495049371</v>
          </cell>
          <cell r="F106">
            <v>0.49504950495049371</v>
          </cell>
          <cell r="G106">
            <v>0.49504950495049371</v>
          </cell>
          <cell r="H106">
            <v>0</v>
          </cell>
          <cell r="I106">
            <v>0</v>
          </cell>
          <cell r="J106">
            <v>0</v>
          </cell>
          <cell r="K106">
            <v>0</v>
          </cell>
          <cell r="L106">
            <v>0</v>
          </cell>
          <cell r="M106">
            <v>0</v>
          </cell>
          <cell r="N106">
            <v>0</v>
          </cell>
          <cell r="O106">
            <v>0</v>
          </cell>
          <cell r="P106">
            <v>0</v>
          </cell>
          <cell r="Q106">
            <v>0</v>
          </cell>
          <cell r="R106">
            <v>0</v>
          </cell>
        </row>
        <row r="107">
          <cell r="A107" t="str">
            <v>Papel comerc. utiliz. Fev</v>
          </cell>
          <cell r="D107">
            <v>2</v>
          </cell>
          <cell r="E107">
            <v>0.17864421798847729</v>
          </cell>
          <cell r="F107">
            <v>0.17864421798847729</v>
          </cell>
          <cell r="G107">
            <v>0</v>
          </cell>
          <cell r="H107">
            <v>0.17864421798847729</v>
          </cell>
          <cell r="I107">
            <v>0</v>
          </cell>
          <cell r="J107">
            <v>0</v>
          </cell>
          <cell r="K107">
            <v>0</v>
          </cell>
          <cell r="L107">
            <v>0</v>
          </cell>
          <cell r="M107">
            <v>0</v>
          </cell>
          <cell r="N107">
            <v>0</v>
          </cell>
          <cell r="O107">
            <v>0</v>
          </cell>
          <cell r="P107">
            <v>0</v>
          </cell>
          <cell r="Q107">
            <v>0</v>
          </cell>
          <cell r="R107">
            <v>0</v>
          </cell>
        </row>
        <row r="108">
          <cell r="A108" t="str">
            <v>Papel comerc. utiliz. Mar</v>
          </cell>
          <cell r="D108">
            <v>3</v>
          </cell>
          <cell r="E108">
            <v>0.17472040748532436</v>
          </cell>
          <cell r="F108">
            <v>0.17472040748532436</v>
          </cell>
          <cell r="G108">
            <v>0</v>
          </cell>
          <cell r="H108">
            <v>0</v>
          </cell>
          <cell r="I108">
            <v>0.17472040748532436</v>
          </cell>
          <cell r="J108">
            <v>0</v>
          </cell>
          <cell r="K108">
            <v>0</v>
          </cell>
          <cell r="L108">
            <v>0</v>
          </cell>
          <cell r="M108">
            <v>0</v>
          </cell>
          <cell r="N108">
            <v>0</v>
          </cell>
          <cell r="O108">
            <v>0</v>
          </cell>
          <cell r="P108">
            <v>0</v>
          </cell>
          <cell r="Q108">
            <v>0</v>
          </cell>
          <cell r="R108">
            <v>0</v>
          </cell>
        </row>
        <row r="109">
          <cell r="A109" t="str">
            <v>Papel comerc. utiliz. Abr</v>
          </cell>
          <cell r="D109">
            <v>4</v>
          </cell>
          <cell r="E109">
            <v>0.13687707641196312</v>
          </cell>
          <cell r="F109">
            <v>0.13687707641196312</v>
          </cell>
          <cell r="G109">
            <v>0</v>
          </cell>
          <cell r="H109">
            <v>0</v>
          </cell>
          <cell r="I109">
            <v>0</v>
          </cell>
          <cell r="J109">
            <v>0.13687707641196312</v>
          </cell>
          <cell r="K109">
            <v>0</v>
          </cell>
          <cell r="L109">
            <v>0</v>
          </cell>
          <cell r="M109">
            <v>0</v>
          </cell>
          <cell r="N109">
            <v>0</v>
          </cell>
          <cell r="O109">
            <v>0</v>
          </cell>
          <cell r="P109">
            <v>0</v>
          </cell>
          <cell r="Q109">
            <v>0</v>
          </cell>
          <cell r="R109">
            <v>0</v>
          </cell>
        </row>
        <row r="110">
          <cell r="A110" t="str">
            <v>Papel comerc. utiliz. Abr</v>
          </cell>
          <cell r="D110">
            <v>4</v>
          </cell>
          <cell r="E110">
            <v>2.5906566481541944</v>
          </cell>
          <cell r="F110">
            <v>2.5906566481541944</v>
          </cell>
          <cell r="G110">
            <v>0</v>
          </cell>
          <cell r="H110">
            <v>0</v>
          </cell>
          <cell r="I110">
            <v>0</v>
          </cell>
          <cell r="J110">
            <v>2.5906566481541944</v>
          </cell>
          <cell r="K110">
            <v>0</v>
          </cell>
          <cell r="L110">
            <v>0</v>
          </cell>
          <cell r="M110">
            <v>0</v>
          </cell>
          <cell r="N110">
            <v>0</v>
          </cell>
          <cell r="O110">
            <v>0</v>
          </cell>
          <cell r="P110">
            <v>0</v>
          </cell>
          <cell r="Q110">
            <v>0</v>
          </cell>
          <cell r="R110">
            <v>0</v>
          </cell>
        </row>
        <row r="111">
          <cell r="A111" t="str">
            <v>Papel comerc. utiliz. Mai</v>
          </cell>
          <cell r="D111">
            <v>5</v>
          </cell>
          <cell r="E111">
            <v>0.22243383899899527</v>
          </cell>
          <cell r="F111">
            <v>0.22243383899899527</v>
          </cell>
          <cell r="G111">
            <v>0</v>
          </cell>
          <cell r="H111">
            <v>0</v>
          </cell>
          <cell r="I111">
            <v>0</v>
          </cell>
          <cell r="J111">
            <v>0</v>
          </cell>
          <cell r="K111">
            <v>0.22243383899899527</v>
          </cell>
          <cell r="L111">
            <v>0</v>
          </cell>
          <cell r="M111">
            <v>0</v>
          </cell>
          <cell r="N111">
            <v>0</v>
          </cell>
          <cell r="O111">
            <v>0</v>
          </cell>
          <cell r="P111">
            <v>0</v>
          </cell>
          <cell r="Q111">
            <v>0</v>
          </cell>
          <cell r="R111">
            <v>0</v>
          </cell>
        </row>
        <row r="112">
          <cell r="A112" t="str">
            <v>Papel comerc. utiliz. Jun</v>
          </cell>
          <cell r="D112">
            <v>6</v>
          </cell>
          <cell r="E112">
            <v>0.15614617940200048</v>
          </cell>
          <cell r="F112">
            <v>0.15614617940200048</v>
          </cell>
          <cell r="G112">
            <v>0</v>
          </cell>
          <cell r="H112">
            <v>0</v>
          </cell>
          <cell r="I112">
            <v>0</v>
          </cell>
          <cell r="J112">
            <v>0</v>
          </cell>
          <cell r="K112">
            <v>0</v>
          </cell>
          <cell r="L112">
            <v>0.15614617940200048</v>
          </cell>
          <cell r="M112">
            <v>0</v>
          </cell>
          <cell r="N112">
            <v>0</v>
          </cell>
          <cell r="O112">
            <v>0</v>
          </cell>
          <cell r="P112">
            <v>0</v>
          </cell>
          <cell r="Q112">
            <v>0</v>
          </cell>
          <cell r="R112">
            <v>0</v>
          </cell>
        </row>
        <row r="113">
          <cell r="A113" t="str">
            <v>Papel comerc. utiliz. Jul</v>
          </cell>
          <cell r="D113">
            <v>7</v>
          </cell>
          <cell r="E113">
            <v>0.16064666149927831</v>
          </cell>
          <cell r="F113">
            <v>0.16064666149927831</v>
          </cell>
          <cell r="G113">
            <v>0</v>
          </cell>
          <cell r="H113">
            <v>0</v>
          </cell>
          <cell r="I113">
            <v>0</v>
          </cell>
          <cell r="J113">
            <v>0</v>
          </cell>
          <cell r="K113">
            <v>0</v>
          </cell>
          <cell r="L113">
            <v>0</v>
          </cell>
          <cell r="M113">
            <v>0.16064666149927831</v>
          </cell>
          <cell r="N113">
            <v>0</v>
          </cell>
          <cell r="O113">
            <v>0</v>
          </cell>
          <cell r="P113">
            <v>0</v>
          </cell>
          <cell r="Q113">
            <v>0</v>
          </cell>
          <cell r="R113">
            <v>0</v>
          </cell>
        </row>
        <row r="114">
          <cell r="A114" t="str">
            <v>Papel comerc. utiliz. Jul</v>
          </cell>
          <cell r="D114">
            <v>7</v>
          </cell>
          <cell r="E114">
            <v>2.203832752613252</v>
          </cell>
          <cell r="F114">
            <v>2.203832752613252</v>
          </cell>
          <cell r="G114">
            <v>0</v>
          </cell>
          <cell r="H114">
            <v>0</v>
          </cell>
          <cell r="I114">
            <v>0</v>
          </cell>
          <cell r="J114">
            <v>0</v>
          </cell>
          <cell r="K114">
            <v>0</v>
          </cell>
          <cell r="L114">
            <v>0</v>
          </cell>
          <cell r="M114">
            <v>2.203832752613252</v>
          </cell>
          <cell r="N114">
            <v>0</v>
          </cell>
          <cell r="O114">
            <v>0</v>
          </cell>
          <cell r="P114">
            <v>0</v>
          </cell>
          <cell r="Q114">
            <v>0</v>
          </cell>
          <cell r="R114">
            <v>0</v>
          </cell>
        </row>
        <row r="115">
          <cell r="A115" t="str">
            <v>Papel comerc. utiliz. Ago</v>
          </cell>
          <cell r="D115">
            <v>8</v>
          </cell>
          <cell r="E115">
            <v>0.11911194773557554</v>
          </cell>
          <cell r="F115">
            <v>0.11911194773557554</v>
          </cell>
          <cell r="G115">
            <v>0</v>
          </cell>
          <cell r="H115">
            <v>0</v>
          </cell>
          <cell r="I115">
            <v>0</v>
          </cell>
          <cell r="J115">
            <v>0</v>
          </cell>
          <cell r="K115">
            <v>0</v>
          </cell>
          <cell r="L115">
            <v>0</v>
          </cell>
          <cell r="M115">
            <v>0</v>
          </cell>
          <cell r="N115">
            <v>0.11911194773557554</v>
          </cell>
          <cell r="O115">
            <v>0</v>
          </cell>
          <cell r="P115">
            <v>0</v>
          </cell>
          <cell r="Q115">
            <v>0</v>
          </cell>
          <cell r="R115">
            <v>0</v>
          </cell>
        </row>
        <row r="116">
          <cell r="A116" t="str">
            <v>Papel comerc. utiliz. Set</v>
          </cell>
          <cell r="D116">
            <v>9</v>
          </cell>
          <cell r="E116">
            <v>0.13986710963455806</v>
          </cell>
          <cell r="F116">
            <v>0.13986710963455806</v>
          </cell>
          <cell r="G116">
            <v>0</v>
          </cell>
          <cell r="H116">
            <v>0</v>
          </cell>
          <cell r="I116">
            <v>0</v>
          </cell>
          <cell r="J116">
            <v>0</v>
          </cell>
          <cell r="K116">
            <v>0</v>
          </cell>
          <cell r="L116">
            <v>0</v>
          </cell>
          <cell r="M116">
            <v>0</v>
          </cell>
          <cell r="N116">
            <v>0</v>
          </cell>
          <cell r="O116">
            <v>0.13986710963455806</v>
          </cell>
          <cell r="P116">
            <v>0</v>
          </cell>
          <cell r="Q116">
            <v>0</v>
          </cell>
          <cell r="R116">
            <v>0</v>
          </cell>
        </row>
        <row r="117">
          <cell r="A117" t="str">
            <v>Papel comerc. utiliz. Out</v>
          </cell>
          <cell r="D117">
            <v>10</v>
          </cell>
          <cell r="E117">
            <v>0.11705237515224809</v>
          </cell>
          <cell r="F117">
            <v>0.11705237515224809</v>
          </cell>
          <cell r="G117">
            <v>0</v>
          </cell>
          <cell r="H117">
            <v>0</v>
          </cell>
          <cell r="I117">
            <v>0</v>
          </cell>
          <cell r="J117">
            <v>0</v>
          </cell>
          <cell r="K117">
            <v>0</v>
          </cell>
          <cell r="L117">
            <v>0</v>
          </cell>
          <cell r="M117">
            <v>0</v>
          </cell>
          <cell r="N117">
            <v>0</v>
          </cell>
          <cell r="O117">
            <v>0</v>
          </cell>
          <cell r="P117">
            <v>0.11705237515224809</v>
          </cell>
          <cell r="Q117">
            <v>0</v>
          </cell>
          <cell r="R117">
            <v>0</v>
          </cell>
        </row>
        <row r="118">
          <cell r="A118" t="str">
            <v>Papel comerc. utiliz. Out</v>
          </cell>
          <cell r="D118">
            <v>10</v>
          </cell>
          <cell r="E118">
            <v>1.3154421469423596</v>
          </cell>
          <cell r="F118">
            <v>1.3154421469423596</v>
          </cell>
          <cell r="G118">
            <v>0</v>
          </cell>
          <cell r="H118">
            <v>0</v>
          </cell>
          <cell r="I118">
            <v>0</v>
          </cell>
          <cell r="J118">
            <v>0</v>
          </cell>
          <cell r="K118">
            <v>0</v>
          </cell>
          <cell r="L118">
            <v>0</v>
          </cell>
          <cell r="M118">
            <v>0</v>
          </cell>
          <cell r="N118">
            <v>0</v>
          </cell>
          <cell r="O118">
            <v>0</v>
          </cell>
          <cell r="P118">
            <v>1.3154421469423596</v>
          </cell>
          <cell r="Q118">
            <v>0</v>
          </cell>
          <cell r="R118">
            <v>0</v>
          </cell>
        </row>
        <row r="119">
          <cell r="A119" t="str">
            <v>Papel comerc. utiliz. Nov</v>
          </cell>
          <cell r="D119">
            <v>11</v>
          </cell>
          <cell r="E119">
            <v>0.1933554817275791</v>
          </cell>
          <cell r="F119">
            <v>0.1933554817275791</v>
          </cell>
          <cell r="G119">
            <v>0</v>
          </cell>
          <cell r="H119">
            <v>0</v>
          </cell>
          <cell r="I119">
            <v>0</v>
          </cell>
          <cell r="J119">
            <v>0</v>
          </cell>
          <cell r="K119">
            <v>0</v>
          </cell>
          <cell r="L119">
            <v>0</v>
          </cell>
          <cell r="M119">
            <v>0</v>
          </cell>
          <cell r="N119">
            <v>0</v>
          </cell>
          <cell r="O119">
            <v>0</v>
          </cell>
          <cell r="P119">
            <v>0</v>
          </cell>
          <cell r="Q119">
            <v>0.1933554817275791</v>
          </cell>
          <cell r="R119">
            <v>0</v>
          </cell>
        </row>
        <row r="120">
          <cell r="A120" t="str">
            <v>Papel comerc. utiliz. Dez</v>
          </cell>
          <cell r="D120">
            <v>12</v>
          </cell>
          <cell r="E120">
            <v>0.24028346805447143</v>
          </cell>
          <cell r="F120">
            <v>0.24028346805447143</v>
          </cell>
          <cell r="G120">
            <v>0</v>
          </cell>
          <cell r="H120">
            <v>0</v>
          </cell>
          <cell r="I120">
            <v>0</v>
          </cell>
          <cell r="J120">
            <v>0</v>
          </cell>
          <cell r="K120">
            <v>0</v>
          </cell>
          <cell r="L120">
            <v>0</v>
          </cell>
          <cell r="M120">
            <v>0</v>
          </cell>
          <cell r="N120">
            <v>0</v>
          </cell>
          <cell r="O120">
            <v>0</v>
          </cell>
          <cell r="P120">
            <v>0</v>
          </cell>
          <cell r="Q120">
            <v>0</v>
          </cell>
          <cell r="R120">
            <v>0.24028346805447143</v>
          </cell>
        </row>
        <row r="122">
          <cell r="A122" t="str">
            <v>Outros empréstimos</v>
          </cell>
          <cell r="F122">
            <v>0</v>
          </cell>
          <cell r="G122">
            <v>0</v>
          </cell>
          <cell r="H122">
            <v>0</v>
          </cell>
          <cell r="I122">
            <v>0</v>
          </cell>
          <cell r="J122">
            <v>0</v>
          </cell>
          <cell r="K122">
            <v>0</v>
          </cell>
          <cell r="L122">
            <v>0</v>
          </cell>
          <cell r="M122">
            <v>0</v>
          </cell>
          <cell r="N122">
            <v>0</v>
          </cell>
          <cell r="O122">
            <v>0</v>
          </cell>
          <cell r="P122">
            <v>0</v>
          </cell>
          <cell r="Q122">
            <v>0</v>
          </cell>
          <cell r="R122">
            <v>0</v>
          </cell>
        </row>
        <row r="123">
          <cell r="A123" t="str">
            <v>Total</v>
          </cell>
          <cell r="F123">
            <v>23.821474476741081</v>
          </cell>
          <cell r="G123">
            <v>2.8952430538296952</v>
          </cell>
          <cell r="H123">
            <v>0.17864421798847729</v>
          </cell>
          <cell r="I123">
            <v>0.17472040748532436</v>
          </cell>
          <cell r="J123">
            <v>2.7275337245661575</v>
          </cell>
          <cell r="K123">
            <v>6.0435949501101058</v>
          </cell>
          <cell r="L123">
            <v>0.15614617940200048</v>
          </cell>
          <cell r="M123">
            <v>2.3644794141125303</v>
          </cell>
          <cell r="N123">
            <v>0.11911194773557554</v>
          </cell>
          <cell r="O123">
            <v>0.13986710963455806</v>
          </cell>
          <cell r="P123">
            <v>1.4324945220946077</v>
          </cell>
          <cell r="Q123">
            <v>7.3493554817275788</v>
          </cell>
          <cell r="R123">
            <v>0.24028346805447143</v>
          </cell>
        </row>
        <row r="126">
          <cell r="A126" t="str">
            <v xml:space="preserve"> Encargos Financeiros Especializados (milhões de euros)</v>
          </cell>
        </row>
        <row r="129">
          <cell r="F129" t="str">
            <v>Ano orçam.</v>
          </cell>
          <cell r="G129" t="str">
            <v>JAN</v>
          </cell>
          <cell r="H129" t="str">
            <v>FEV</v>
          </cell>
          <cell r="I129" t="str">
            <v>MAR</v>
          </cell>
          <cell r="J129" t="str">
            <v>ABR</v>
          </cell>
          <cell r="K129" t="str">
            <v>MAI</v>
          </cell>
          <cell r="L129" t="str">
            <v>JUN</v>
          </cell>
          <cell r="M129" t="str">
            <v>JUL</v>
          </cell>
          <cell r="N129" t="str">
            <v>AGO</v>
          </cell>
          <cell r="O129" t="str">
            <v>SET</v>
          </cell>
          <cell r="P129" t="str">
            <v>OUT</v>
          </cell>
          <cell r="Q129" t="str">
            <v>NOV</v>
          </cell>
          <cell r="R129" t="str">
            <v>DEZ</v>
          </cell>
        </row>
        <row r="130">
          <cell r="E130" t="str">
            <v>tesouraria</v>
          </cell>
          <cell r="G130">
            <v>1</v>
          </cell>
          <cell r="H130">
            <v>2</v>
          </cell>
          <cell r="I130">
            <v>3</v>
          </cell>
          <cell r="J130">
            <v>4</v>
          </cell>
          <cell r="K130">
            <v>5</v>
          </cell>
          <cell r="L130">
            <v>6</v>
          </cell>
          <cell r="M130">
            <v>7</v>
          </cell>
          <cell r="N130">
            <v>8</v>
          </cell>
          <cell r="O130">
            <v>9</v>
          </cell>
          <cell r="P130">
            <v>10</v>
          </cell>
          <cell r="Q130">
            <v>11</v>
          </cell>
          <cell r="R130">
            <v>12</v>
          </cell>
        </row>
        <row r="131">
          <cell r="A131" t="str">
            <v>Papel comercial 2002</v>
          </cell>
          <cell r="E131">
            <v>0</v>
          </cell>
          <cell r="F131">
            <v>0.72299999999999998</v>
          </cell>
          <cell r="G131">
            <v>0.26900000000000002</v>
          </cell>
          <cell r="H131">
            <v>0.20499999999999999</v>
          </cell>
          <cell r="I131">
            <v>0.22700000000000001</v>
          </cell>
          <cell r="J131">
            <v>2.1999999999999999E-2</v>
          </cell>
        </row>
        <row r="132">
          <cell r="A132" t="str">
            <v>Empréstimo Sumitomo</v>
          </cell>
          <cell r="F132">
            <v>13.199634259259255</v>
          </cell>
          <cell r="G132">
            <v>0.97019351851851843</v>
          </cell>
          <cell r="H132">
            <v>0.97019351851851843</v>
          </cell>
          <cell r="I132">
            <v>0.97019351851851843</v>
          </cell>
          <cell r="J132">
            <v>0.97019351851851843</v>
          </cell>
          <cell r="K132">
            <v>0.97019351851851843</v>
          </cell>
          <cell r="L132">
            <v>1.1926666666666665</v>
          </cell>
          <cell r="M132">
            <v>1.1926666666666665</v>
          </cell>
          <cell r="N132">
            <v>1.1926666666666665</v>
          </cell>
          <cell r="O132">
            <v>1.1926666666666665</v>
          </cell>
          <cell r="P132">
            <v>1.1926666666666665</v>
          </cell>
          <cell r="Q132">
            <v>1.1926666666666665</v>
          </cell>
          <cell r="R132">
            <v>1.1926666666666665</v>
          </cell>
        </row>
        <row r="133">
          <cell r="A133" t="str">
            <v>Papel comerc. utiliz. Jan</v>
          </cell>
          <cell r="D133">
            <v>1</v>
          </cell>
          <cell r="E133">
            <v>0.23170191562395814</v>
          </cell>
          <cell r="F133">
            <v>0.23170191562395814</v>
          </cell>
          <cell r="G133">
            <v>0.23170191562395814</v>
          </cell>
        </row>
        <row r="134">
          <cell r="A134" t="str">
            <v>Papel comerc. utiliz. Jan</v>
          </cell>
          <cell r="D134">
            <v>1</v>
          </cell>
          <cell r="E134">
            <v>2.1684916332552433</v>
          </cell>
          <cell r="F134">
            <v>2.1684916332552433</v>
          </cell>
          <cell r="G134">
            <v>0.36141527220920722</v>
          </cell>
          <cell r="H134">
            <v>0.36141527220920722</v>
          </cell>
          <cell r="I134">
            <v>0.36141527220920722</v>
          </cell>
          <cell r="J134">
            <v>0.36141527220920722</v>
          </cell>
          <cell r="K134">
            <v>0.36141527220920722</v>
          </cell>
          <cell r="L134">
            <v>0.36141527220920722</v>
          </cell>
        </row>
        <row r="135">
          <cell r="A135" t="str">
            <v>Papel comerc. utiliz. Jan</v>
          </cell>
          <cell r="D135">
            <v>1</v>
          </cell>
          <cell r="E135">
            <v>0.49504950495049371</v>
          </cell>
          <cell r="F135">
            <v>0.49504950495049371</v>
          </cell>
          <cell r="G135">
            <v>0.16501650165016457</v>
          </cell>
          <cell r="H135">
            <v>0.16501650165016457</v>
          </cell>
          <cell r="I135">
            <v>0.16501650165016457</v>
          </cell>
        </row>
        <row r="136">
          <cell r="A136" t="str">
            <v>Papel comerc. utiliz. Fev</v>
          </cell>
          <cell r="D136">
            <v>2</v>
          </cell>
          <cell r="E136">
            <v>0.17864421798847729</v>
          </cell>
          <cell r="F136">
            <v>0.17864421798847729</v>
          </cell>
          <cell r="G136" t="str">
            <v xml:space="preserve"> </v>
          </cell>
          <cell r="H136">
            <v>0.17864421798847729</v>
          </cell>
          <cell r="I136" t="str">
            <v xml:space="preserve"> </v>
          </cell>
        </row>
        <row r="137">
          <cell r="A137" t="str">
            <v>Papel comerc. utiliz. Mar</v>
          </cell>
          <cell r="D137">
            <v>3</v>
          </cell>
          <cell r="E137">
            <v>0.17472040748532436</v>
          </cell>
          <cell r="F137">
            <v>0.17472040748532436</v>
          </cell>
          <cell r="I137">
            <v>0.17472040748532436</v>
          </cell>
        </row>
        <row r="138">
          <cell r="A138" t="str">
            <v>Papel comerc. utiliz. Abr</v>
          </cell>
          <cell r="D138">
            <v>4</v>
          </cell>
          <cell r="E138">
            <v>0.13687707641196312</v>
          </cell>
          <cell r="F138">
            <v>0.13687707641196312</v>
          </cell>
          <cell r="J138">
            <v>0.13687707641196312</v>
          </cell>
        </row>
        <row r="139">
          <cell r="A139" t="str">
            <v>Papel comerc. utiliz. Abr</v>
          </cell>
          <cell r="D139">
            <v>4</v>
          </cell>
          <cell r="E139">
            <v>2.5906566481541944</v>
          </cell>
          <cell r="F139">
            <v>2.5906566481541944</v>
          </cell>
          <cell r="J139">
            <v>0.43177610802569905</v>
          </cell>
          <cell r="K139">
            <v>0.43177610802569905</v>
          </cell>
          <cell r="L139">
            <v>0.43177610802569905</v>
          </cell>
          <cell r="M139">
            <v>0.43177610802569905</v>
          </cell>
          <cell r="N139">
            <v>0.43177610802569905</v>
          </cell>
          <cell r="O139">
            <v>0.43177610802569905</v>
          </cell>
        </row>
        <row r="140">
          <cell r="A140" t="str">
            <v>Papel comerc. utiliz. Mai</v>
          </cell>
          <cell r="D140">
            <v>5</v>
          </cell>
          <cell r="E140">
            <v>0.22243383899899527</v>
          </cell>
          <cell r="F140">
            <v>0.22243383899899527</v>
          </cell>
          <cell r="K140">
            <v>0.22243383899899527</v>
          </cell>
        </row>
        <row r="141">
          <cell r="A141" t="str">
            <v>Papel comerc. utiliz. Jun</v>
          </cell>
          <cell r="D141">
            <v>6</v>
          </cell>
          <cell r="E141">
            <v>0.15614617940200048</v>
          </cell>
          <cell r="F141">
            <v>0.15614617940200048</v>
          </cell>
          <cell r="L141">
            <v>0.15614617940200048</v>
          </cell>
        </row>
        <row r="142">
          <cell r="A142" t="str">
            <v>Papel comerc. utiliz. Jul</v>
          </cell>
          <cell r="D142">
            <v>7</v>
          </cell>
          <cell r="E142">
            <v>0.16064666149927831</v>
          </cell>
          <cell r="F142">
            <v>0.16064666149927831</v>
          </cell>
          <cell r="M142">
            <v>0.16064666149927831</v>
          </cell>
        </row>
        <row r="143">
          <cell r="A143" t="str">
            <v>Papel comerc. utiliz. Jul</v>
          </cell>
          <cell r="D143">
            <v>7</v>
          </cell>
          <cell r="E143">
            <v>2.203832752613252</v>
          </cell>
          <cell r="F143">
            <v>2.203832752613252</v>
          </cell>
          <cell r="M143">
            <v>0.36730545876887533</v>
          </cell>
          <cell r="N143">
            <v>0.36730545876887533</v>
          </cell>
          <cell r="O143">
            <v>0.36730545876887533</v>
          </cell>
          <cell r="P143">
            <v>0.36730545876887533</v>
          </cell>
          <cell r="Q143">
            <v>0.36730545876887533</v>
          </cell>
          <cell r="R143">
            <v>0.36730545876887533</v>
          </cell>
        </row>
        <row r="144">
          <cell r="A144" t="str">
            <v>Papel comerc. utiliz. Ago</v>
          </cell>
          <cell r="D144">
            <v>8</v>
          </cell>
          <cell r="E144">
            <v>0.11911194773557554</v>
          </cell>
          <cell r="F144">
            <v>0.11911194773557554</v>
          </cell>
          <cell r="N144">
            <v>0.11911194773557554</v>
          </cell>
        </row>
        <row r="145">
          <cell r="A145" t="str">
            <v>Papel comerc. utiliz. Set</v>
          </cell>
          <cell r="D145">
            <v>9</v>
          </cell>
          <cell r="E145">
            <v>0.13986710963455806</v>
          </cell>
          <cell r="F145">
            <v>0.13986710963455806</v>
          </cell>
          <cell r="O145">
            <v>0.13986710963455806</v>
          </cell>
        </row>
        <row r="146">
          <cell r="A146" t="str">
            <v>Papel comerc. utiliz. Out</v>
          </cell>
          <cell r="D146">
            <v>10</v>
          </cell>
          <cell r="E146">
            <v>0.11705237515224809</v>
          </cell>
          <cell r="F146">
            <v>0.11705237515224809</v>
          </cell>
          <cell r="P146">
            <v>0.11705237515224809</v>
          </cell>
        </row>
        <row r="147">
          <cell r="A147" t="str">
            <v>Papel comerc. utiliz. Out</v>
          </cell>
          <cell r="D147">
            <v>10</v>
          </cell>
          <cell r="E147">
            <v>1.3154421469423596</v>
          </cell>
          <cell r="F147">
            <v>1.3154421469423596</v>
          </cell>
          <cell r="P147">
            <v>0.43848071564745322</v>
          </cell>
          <cell r="Q147">
            <v>0.43848071564745322</v>
          </cell>
          <cell r="R147">
            <v>0.43848071564745322</v>
          </cell>
        </row>
        <row r="148">
          <cell r="A148" t="str">
            <v>Papel comerc. utiliz. Nov</v>
          </cell>
          <cell r="D148">
            <v>11</v>
          </cell>
          <cell r="E148">
            <v>0.1933554817275791</v>
          </cell>
          <cell r="F148">
            <v>0.1933554817275791</v>
          </cell>
          <cell r="Q148">
            <v>0.1933554817275791</v>
          </cell>
          <cell r="R148" t="str">
            <v xml:space="preserve"> </v>
          </cell>
        </row>
        <row r="149">
          <cell r="A149" t="str">
            <v>Papel comerc. utiliz. Dez</v>
          </cell>
          <cell r="D149">
            <v>12</v>
          </cell>
          <cell r="E149">
            <v>0.24028346805447143</v>
          </cell>
          <cell r="F149">
            <v>0.24028346805447143</v>
          </cell>
          <cell r="R149">
            <v>0.24028346805447143</v>
          </cell>
        </row>
        <row r="151">
          <cell r="A151" t="str">
            <v>Outros empréstimos</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A152" t="str">
            <v>Total</v>
          </cell>
          <cell r="F152">
            <v>24.766947624889227</v>
          </cell>
          <cell r="G152">
            <v>1.9973272080018485</v>
          </cell>
          <cell r="H152">
            <v>1.8802695103663676</v>
          </cell>
          <cell r="I152">
            <v>1.8983456998632147</v>
          </cell>
          <cell r="J152">
            <v>1.9222619751653878</v>
          </cell>
          <cell r="K152">
            <v>1.9858187377524199</v>
          </cell>
          <cell r="L152">
            <v>2.1420042263035732</v>
          </cell>
          <cell r="M152">
            <v>2.1523948949605192</v>
          </cell>
          <cell r="N152">
            <v>2.1108601811968164</v>
          </cell>
          <cell r="O152">
            <v>2.1316153430957989</v>
          </cell>
          <cell r="P152">
            <v>2.1155052162352432</v>
          </cell>
          <cell r="Q152">
            <v>2.1918083228105742</v>
          </cell>
          <cell r="R152">
            <v>2.2387363091374666</v>
          </cell>
        </row>
        <row r="160">
          <cell r="A160" t="str">
            <v xml:space="preserve"> </v>
          </cell>
          <cell r="H160" t="str">
            <v xml:space="preserve"> VALORES PARA BALANÇO e DEMONST.RESULTADOS   (milhões de euros)</v>
          </cell>
        </row>
        <row r="162">
          <cell r="F162" t="str">
            <v>total</v>
          </cell>
          <cell r="G162" t="str">
            <v>JAN</v>
          </cell>
          <cell r="H162" t="str">
            <v>FEV</v>
          </cell>
          <cell r="I162" t="str">
            <v>MAR</v>
          </cell>
          <cell r="J162" t="str">
            <v>ABR</v>
          </cell>
          <cell r="K162" t="str">
            <v>MAI</v>
          </cell>
          <cell r="L162" t="str">
            <v>JUN</v>
          </cell>
          <cell r="M162" t="str">
            <v>JUL</v>
          </cell>
          <cell r="N162" t="str">
            <v>AGO</v>
          </cell>
          <cell r="O162" t="str">
            <v>SET</v>
          </cell>
          <cell r="P162" t="str">
            <v>OUT</v>
          </cell>
          <cell r="Q162" t="str">
            <v>NOV</v>
          </cell>
          <cell r="R162" t="str">
            <v>DEZ</v>
          </cell>
        </row>
        <row r="163">
          <cell r="A163" t="str">
            <v>Empréstimos</v>
          </cell>
        </row>
        <row r="164">
          <cell r="A164" t="str">
            <v>C.prazo</v>
          </cell>
          <cell r="E164" t="str">
            <v xml:space="preserve"> </v>
          </cell>
          <cell r="G164">
            <v>307.5</v>
          </cell>
          <cell r="H164">
            <v>297.60000000000002</v>
          </cell>
          <cell r="I164">
            <v>290.89999999999998</v>
          </cell>
          <cell r="J164">
            <v>281.20000000000005</v>
          </cell>
          <cell r="K164">
            <v>304.79999999999995</v>
          </cell>
          <cell r="L164">
            <v>287</v>
          </cell>
          <cell r="M164">
            <v>286.79999999999995</v>
          </cell>
          <cell r="N164">
            <v>274.70000000000005</v>
          </cell>
          <cell r="O164">
            <v>282.10000000000002</v>
          </cell>
          <cell r="P164">
            <v>274.10000000000002</v>
          </cell>
          <cell r="Q164">
            <v>298.20000000000005</v>
          </cell>
          <cell r="R164">
            <v>310.36130000000003</v>
          </cell>
        </row>
        <row r="165">
          <cell r="A165" t="str">
            <v>M.l.prazo</v>
          </cell>
          <cell r="G165">
            <v>350</v>
          </cell>
          <cell r="H165">
            <v>350</v>
          </cell>
          <cell r="I165">
            <v>350</v>
          </cell>
          <cell r="J165">
            <v>350</v>
          </cell>
          <cell r="K165">
            <v>350</v>
          </cell>
          <cell r="L165">
            <v>350</v>
          </cell>
          <cell r="M165">
            <v>350</v>
          </cell>
          <cell r="N165">
            <v>350</v>
          </cell>
          <cell r="O165">
            <v>350</v>
          </cell>
          <cell r="P165">
            <v>350</v>
          </cell>
          <cell r="Q165">
            <v>326.66700000000003</v>
          </cell>
          <cell r="R165">
            <v>326.66700000000003</v>
          </cell>
        </row>
        <row r="166">
          <cell r="A166" t="str">
            <v>Total</v>
          </cell>
          <cell r="E166" t="str">
            <v xml:space="preserve"> </v>
          </cell>
          <cell r="G166">
            <v>657.5</v>
          </cell>
          <cell r="H166">
            <v>647.6</v>
          </cell>
          <cell r="I166">
            <v>640.9</v>
          </cell>
          <cell r="J166">
            <v>631.20000000000005</v>
          </cell>
          <cell r="K166">
            <v>654.79999999999995</v>
          </cell>
          <cell r="L166">
            <v>637</v>
          </cell>
          <cell r="M166">
            <v>636.79999999999995</v>
          </cell>
          <cell r="N166">
            <v>624.70000000000005</v>
          </cell>
          <cell r="O166">
            <v>632.1</v>
          </cell>
          <cell r="P166">
            <v>624.1</v>
          </cell>
          <cell r="Q166">
            <v>624.86700000000008</v>
          </cell>
          <cell r="R166">
            <v>637.02830000000006</v>
          </cell>
        </row>
        <row r="167">
          <cell r="A167" t="str">
            <v>Reembolsos</v>
          </cell>
          <cell r="F167">
            <v>1167.2329999999999</v>
          </cell>
          <cell r="G167">
            <v>229</v>
          </cell>
          <cell r="H167">
            <v>67.5</v>
          </cell>
          <cell r="I167">
            <v>57.6</v>
          </cell>
          <cell r="J167">
            <v>180.9</v>
          </cell>
          <cell r="K167">
            <v>41.2</v>
          </cell>
          <cell r="L167">
            <v>64.8</v>
          </cell>
          <cell r="M167">
            <v>157</v>
          </cell>
          <cell r="N167">
            <v>46.8</v>
          </cell>
          <cell r="O167">
            <v>34.700000000000003</v>
          </cell>
          <cell r="P167">
            <v>172.1</v>
          </cell>
          <cell r="Q167">
            <v>57.433</v>
          </cell>
          <cell r="R167">
            <v>58.2</v>
          </cell>
        </row>
        <row r="168">
          <cell r="A168" t="str">
            <v xml:space="preserve">Enc. Finac. Especializados </v>
          </cell>
          <cell r="E168" t="str">
            <v>DR</v>
          </cell>
          <cell r="F168">
            <v>24.766947624889223</v>
          </cell>
          <cell r="G168">
            <v>1.9973272080018485</v>
          </cell>
          <cell r="H168">
            <v>1.8802695103663676</v>
          </cell>
          <cell r="I168">
            <v>1.8983456998632147</v>
          </cell>
          <cell r="J168">
            <v>1.9222619751653878</v>
          </cell>
          <cell r="K168">
            <v>1.9858187377524199</v>
          </cell>
          <cell r="L168">
            <v>2.1420042263035732</v>
          </cell>
          <cell r="M168">
            <v>2.1523948949605192</v>
          </cell>
          <cell r="N168">
            <v>2.1108601811968164</v>
          </cell>
          <cell r="O168">
            <v>2.1316153430957989</v>
          </cell>
          <cell r="P168">
            <v>2.1155052162352432</v>
          </cell>
          <cell r="Q168">
            <v>2.1918083228105742</v>
          </cell>
          <cell r="R168">
            <v>2.2387363091374666</v>
          </cell>
        </row>
        <row r="169">
          <cell r="A169" t="str">
            <v>Outros custos financeiros</v>
          </cell>
          <cell r="E169" t="str">
            <v>DR</v>
          </cell>
          <cell r="F169">
            <v>0.36199999999999999</v>
          </cell>
          <cell r="G169">
            <v>3.0166666666666665E-2</v>
          </cell>
          <cell r="H169">
            <v>3.0166666666666665E-2</v>
          </cell>
          <cell r="I169">
            <v>3.0166666666666665E-2</v>
          </cell>
          <cell r="J169">
            <v>3.0166666666666665E-2</v>
          </cell>
          <cell r="K169">
            <v>3.0166666666666665E-2</v>
          </cell>
          <cell r="L169">
            <v>3.0166666666666665E-2</v>
          </cell>
          <cell r="M169">
            <v>3.0166666666666665E-2</v>
          </cell>
          <cell r="N169">
            <v>3.0166666666666665E-2</v>
          </cell>
          <cell r="O169">
            <v>3.0166666666666665E-2</v>
          </cell>
          <cell r="P169">
            <v>3.0166666666666665E-2</v>
          </cell>
          <cell r="Q169">
            <v>3.0166666666666665E-2</v>
          </cell>
          <cell r="R169">
            <v>3.0166666666666665E-2</v>
          </cell>
        </row>
        <row r="170">
          <cell r="A170" t="str">
            <v xml:space="preserve">  total EF pª DR</v>
          </cell>
          <cell r="F170">
            <v>25.128947624889221</v>
          </cell>
          <cell r="G170">
            <v>2.0274938746685152</v>
          </cell>
          <cell r="H170">
            <v>1.9104361770330343</v>
          </cell>
          <cell r="I170">
            <v>1.9285123665298813</v>
          </cell>
          <cell r="J170">
            <v>1.9524286418320544</v>
          </cell>
          <cell r="K170">
            <v>2.0159854044190864</v>
          </cell>
          <cell r="L170">
            <v>2.1721708929702399</v>
          </cell>
          <cell r="M170">
            <v>2.1825615616271858</v>
          </cell>
          <cell r="N170">
            <v>2.1410268478634831</v>
          </cell>
          <cell r="O170">
            <v>2.1617820097624656</v>
          </cell>
          <cell r="P170">
            <v>2.1456718829019099</v>
          </cell>
          <cell r="Q170">
            <v>2.2219749894772409</v>
          </cell>
          <cell r="R170">
            <v>2.2689029758041332</v>
          </cell>
        </row>
        <row r="171">
          <cell r="A171" t="str">
            <v>Pagam.encargos financeiros</v>
          </cell>
          <cell r="E171" t="str">
            <v>OF</v>
          </cell>
          <cell r="F171">
            <v>23.821474476741081</v>
          </cell>
          <cell r="G171">
            <v>2.8952430538296952</v>
          </cell>
          <cell r="H171">
            <v>0.17864421798847729</v>
          </cell>
          <cell r="I171">
            <v>0.17472040748532436</v>
          </cell>
          <cell r="J171">
            <v>2.7275337245661575</v>
          </cell>
          <cell r="K171">
            <v>6.0435949501101058</v>
          </cell>
          <cell r="L171">
            <v>0.15614617940200048</v>
          </cell>
          <cell r="M171">
            <v>2.3644794141125303</v>
          </cell>
          <cell r="N171">
            <v>0.11911194773557554</v>
          </cell>
          <cell r="O171">
            <v>0.13986710963455806</v>
          </cell>
          <cell r="P171">
            <v>1.4324945220946077</v>
          </cell>
          <cell r="Q171">
            <v>7.3493554817275788</v>
          </cell>
          <cell r="R171">
            <v>0.24028346805447143</v>
          </cell>
        </row>
      </sheetData>
      <sheetData sheetId="8"/>
      <sheetData sheetId="9"/>
      <sheetData sheetId="10"/>
      <sheetData sheetId="11"/>
      <sheetData sheetId="12"/>
      <sheetData sheetId="13"/>
      <sheetData sheetId="1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ão"/>
      <sheetName val="Part_Financ_Cons"/>
      <sheetName val="clAutoConfigure"/>
      <sheetName val="Comp"/>
      <sheetName val="PER"/>
      <sheetName val="VER"/>
      <sheetName val="Gestor de Aplicações"/>
      <sheetName val="Macros"/>
      <sheetName val="prebdg97"/>
      <sheetName val="premi96"/>
      <sheetName val="Resumo 99"/>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42-3"/>
      <sheetName val="ALVXXL01"/>
      <sheetName val="T_42_3"/>
      <sheetName val="BAL"/>
      <sheetName val="NOTES "/>
      <sheetName val="INFO"/>
      <sheetName val="P&am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PUT"/>
      <sheetName val="Cover II"/>
      <sheetName val="Key Assumptions"/>
      <sheetName val="Séries Macro "/>
      <sheetName val="Cover III"/>
      <sheetName val="P.Operacionais"/>
      <sheetName val="Activo Fixo"/>
      <sheetName val="Desvios"/>
      <sheetName val="DR Reg."/>
      <sheetName val="Dívida"/>
      <sheetName val="Fundo Maneio"/>
      <sheetName val="IRC"/>
      <sheetName val="Cover IV"/>
      <sheetName val="RAB"/>
      <sheetName val="ALLOWED REVENUES"/>
      <sheetName val="IS"/>
      <sheetName val="NWC"/>
      <sheetName val="Dívida (2)"/>
      <sheetName val="Cover V"/>
      <sheetName val="Mapas - Electricidade"/>
      <sheetName val="Mapas - Gás"/>
      <sheetName val="Cover VI"/>
      <sheetName val="Notas"/>
      <sheetName val="Questões"/>
    </sheetNames>
    <sheetDataSet>
      <sheetData sheetId="0"/>
      <sheetData sheetId="1"/>
      <sheetData sheetId="2"/>
      <sheetData sheetId="3"/>
      <sheetData sheetId="4"/>
      <sheetData sheetId="5"/>
      <sheetData sheetId="6">
        <row r="4">
          <cell r="F4">
            <v>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_TG"/>
      <sheetName val="estima_PG"/>
      <sheetName val="indices"/>
      <sheetName val="indices_TG"/>
      <sheetName val="indices_PG"/>
      <sheetName val="CAE_HIDR"/>
      <sheetName val="CAE_TERM"/>
      <sheetName val="CAE_PG"/>
      <sheetName val="CAE_TG"/>
      <sheetName val="enc_unit"/>
      <sheetName val="base_hidr"/>
      <sheetName val="base_term"/>
      <sheetName val="Emissao"/>
      <sheetName val="comp_vapor"/>
      <sheetName val="preco_medio"/>
      <sheetName val="fichdados"/>
      <sheetName val="combustivel"/>
      <sheetName val="mapa2"/>
      <sheetName val="mapa (2)"/>
      <sheetName val="mapa"/>
      <sheetName val="aux_PG"/>
      <sheetName val="CAE_02"/>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efreshError="1"/>
      <sheetData sheetId="10" refreshError="1"/>
      <sheetData sheetId="11" refreshError="1"/>
      <sheetData sheetId="12"/>
      <sheetData sheetId="13" refreshError="1"/>
      <sheetData sheetId="14" refreshError="1"/>
      <sheetData sheetId="15" refreshError="1"/>
      <sheetData sheetId="16">
        <row r="3">
          <cell r="C3" t="str">
            <v>CTO</v>
          </cell>
          <cell r="D3" t="str">
            <v>CCGf</v>
          </cell>
          <cell r="E3" t="str">
            <v>CCGg</v>
          </cell>
          <cell r="F3" t="str">
            <v>CAM</v>
          </cell>
          <cell r="G3" t="str">
            <v>CBR</v>
          </cell>
          <cell r="H3" t="str">
            <v>CSB</v>
          </cell>
          <cell r="I3" t="str">
            <v>CTA</v>
          </cell>
          <cell r="J3" t="str">
            <v>CTB</v>
          </cell>
          <cell r="K3" t="str">
            <v>CSN</v>
          </cell>
          <cell r="L3" t="str">
            <v>CPGb</v>
          </cell>
          <cell r="M3" t="str">
            <v>CPGs</v>
          </cell>
          <cell r="N3" t="str">
            <v>CTG</v>
          </cell>
        </row>
        <row r="5">
          <cell r="L5">
            <v>2044345.1874909999</v>
          </cell>
          <cell r="M5">
            <v>0</v>
          </cell>
          <cell r="N5">
            <v>1611920.933</v>
          </cell>
        </row>
        <row r="6">
          <cell r="L6">
            <v>2039165.229208</v>
          </cell>
          <cell r="M6">
            <v>0</v>
          </cell>
          <cell r="N6">
            <v>1616917.9140000001</v>
          </cell>
        </row>
        <row r="7">
          <cell r="N7">
            <v>1635696.943</v>
          </cell>
        </row>
        <row r="11">
          <cell r="B11" t="str">
            <v>JAN</v>
          </cell>
          <cell r="C11">
            <v>309498.80554299999</v>
          </cell>
          <cell r="D11">
            <v>3549814.6136249998</v>
          </cell>
          <cell r="E11">
            <v>0</v>
          </cell>
          <cell r="F11">
            <v>58.706415</v>
          </cell>
          <cell r="G11">
            <v>384206.91301999998</v>
          </cell>
          <cell r="H11">
            <v>5488104.8784310007</v>
          </cell>
          <cell r="I11">
            <v>0</v>
          </cell>
          <cell r="J11">
            <v>4502.6106589999999</v>
          </cell>
          <cell r="K11">
            <v>8562877.3229129985</v>
          </cell>
          <cell r="L11">
            <v>4083510.4166989997</v>
          </cell>
          <cell r="M11">
            <v>0</v>
          </cell>
          <cell r="N11">
            <v>4864535.79</v>
          </cell>
        </row>
        <row r="12">
          <cell r="L12">
            <v>1846858.8653289999</v>
          </cell>
          <cell r="M12">
            <v>0</v>
          </cell>
          <cell r="N12">
            <v>1457610.0490000001</v>
          </cell>
        </row>
        <row r="13">
          <cell r="L13">
            <v>1793884.067397</v>
          </cell>
          <cell r="M13">
            <v>0</v>
          </cell>
          <cell r="N13">
            <v>1469742.2520000001</v>
          </cell>
        </row>
        <row r="14">
          <cell r="N14">
            <v>1470574.737</v>
          </cell>
        </row>
        <row r="18">
          <cell r="B18" t="str">
            <v>FEV</v>
          </cell>
          <cell r="C18">
            <v>48375.199646000001</v>
          </cell>
          <cell r="D18">
            <v>2472220.2891259999</v>
          </cell>
          <cell r="E18">
            <v>0</v>
          </cell>
          <cell r="F18">
            <v>0</v>
          </cell>
          <cell r="G18">
            <v>325254.39632</v>
          </cell>
          <cell r="H18">
            <v>4524956.5740189999</v>
          </cell>
          <cell r="I18">
            <v>0</v>
          </cell>
          <cell r="J18">
            <v>0</v>
          </cell>
          <cell r="K18">
            <v>7628695.5203519994</v>
          </cell>
          <cell r="L18">
            <v>3640742.932726</v>
          </cell>
          <cell r="M18">
            <v>0</v>
          </cell>
          <cell r="N18">
            <v>4397927.0379999997</v>
          </cell>
        </row>
        <row r="19">
          <cell r="L19">
            <v>2012244.5188120001</v>
          </cell>
          <cell r="M19">
            <v>0</v>
          </cell>
          <cell r="N19">
            <v>1163519.4990000001</v>
          </cell>
        </row>
        <row r="20">
          <cell r="L20">
            <v>2036232.8295829999</v>
          </cell>
          <cell r="M20">
            <v>0</v>
          </cell>
          <cell r="N20">
            <v>1504557.9620000001</v>
          </cell>
        </row>
        <row r="21">
          <cell r="N21">
            <v>1489026.801</v>
          </cell>
        </row>
        <row r="25">
          <cell r="B25" t="str">
            <v>MAR</v>
          </cell>
          <cell r="C25">
            <v>0</v>
          </cell>
          <cell r="D25">
            <v>1359618.434812</v>
          </cell>
          <cell r="E25">
            <v>0</v>
          </cell>
          <cell r="F25">
            <v>0</v>
          </cell>
          <cell r="G25">
            <v>257554.93971100001</v>
          </cell>
          <cell r="H25">
            <v>4014597.1256569996</v>
          </cell>
          <cell r="I25">
            <v>0</v>
          </cell>
          <cell r="J25">
            <v>1845.988486</v>
          </cell>
          <cell r="K25">
            <v>8485649.4834109992</v>
          </cell>
          <cell r="L25">
            <v>4048477.3483950002</v>
          </cell>
          <cell r="M25">
            <v>0</v>
          </cell>
          <cell r="N25">
            <v>4157104.2620000001</v>
          </cell>
        </row>
        <row r="26">
          <cell r="L26">
            <v>1979780.1164249999</v>
          </cell>
          <cell r="M26">
            <v>0</v>
          </cell>
          <cell r="N26">
            <v>1565468.09</v>
          </cell>
        </row>
        <row r="27">
          <cell r="L27">
            <v>1772117.401936</v>
          </cell>
          <cell r="M27">
            <v>0</v>
          </cell>
          <cell r="N27">
            <v>1532002.159</v>
          </cell>
        </row>
        <row r="28">
          <cell r="N28">
            <v>1472513.196</v>
          </cell>
        </row>
        <row r="32">
          <cell r="B32" t="str">
            <v>ABR</v>
          </cell>
          <cell r="C32">
            <v>0</v>
          </cell>
          <cell r="D32">
            <v>603281.31366300001</v>
          </cell>
          <cell r="E32">
            <v>0</v>
          </cell>
          <cell r="F32">
            <v>364.29137800000001</v>
          </cell>
          <cell r="G32">
            <v>240641.38623900001</v>
          </cell>
          <cell r="H32">
            <v>4388529.3634299999</v>
          </cell>
          <cell r="I32">
            <v>0</v>
          </cell>
          <cell r="J32">
            <v>595.33702700000003</v>
          </cell>
          <cell r="K32">
            <v>8135574.7916120002</v>
          </cell>
          <cell r="L32">
            <v>3751897.5183609999</v>
          </cell>
          <cell r="M32">
            <v>0</v>
          </cell>
          <cell r="N32">
            <v>4569983.4450000003</v>
          </cell>
        </row>
        <row r="33">
          <cell r="L33">
            <v>2044851.5900119999</v>
          </cell>
          <cell r="M33">
            <v>0</v>
          </cell>
          <cell r="N33">
            <v>1608986.834</v>
          </cell>
        </row>
        <row r="34">
          <cell r="L34">
            <v>2040948.409119</v>
          </cell>
          <cell r="M34">
            <v>0</v>
          </cell>
          <cell r="N34">
            <v>1071375.746</v>
          </cell>
        </row>
        <row r="35">
          <cell r="N35">
            <v>1603706.5220000001</v>
          </cell>
        </row>
        <row r="39">
          <cell r="B39" t="str">
            <v>MAI</v>
          </cell>
          <cell r="C39">
            <v>0</v>
          </cell>
          <cell r="D39">
            <v>1864997.440587</v>
          </cell>
          <cell r="E39">
            <v>435257.13425600005</v>
          </cell>
          <cell r="F39">
            <v>0</v>
          </cell>
          <cell r="G39">
            <v>284885.544711</v>
          </cell>
          <cell r="H39">
            <v>4931022.4423150001</v>
          </cell>
          <cell r="I39">
            <v>0</v>
          </cell>
          <cell r="J39">
            <v>5573.9608349999999</v>
          </cell>
          <cell r="K39">
            <v>6548018.3394289995</v>
          </cell>
          <cell r="L39">
            <v>4085799.9991309997</v>
          </cell>
          <cell r="M39">
            <v>0</v>
          </cell>
          <cell r="N39">
            <v>4284069.102</v>
          </cell>
        </row>
        <row r="40">
          <cell r="L40">
            <v>1979611.4696299999</v>
          </cell>
          <cell r="M40">
            <v>0</v>
          </cell>
          <cell r="N40">
            <v>1520699.7690000001</v>
          </cell>
        </row>
        <row r="41">
          <cell r="L41">
            <v>1974179.4689730001</v>
          </cell>
          <cell r="M41">
            <v>0</v>
          </cell>
          <cell r="N41">
            <v>631923.93500000006</v>
          </cell>
        </row>
        <row r="42">
          <cell r="N42">
            <v>1528102.304</v>
          </cell>
        </row>
        <row r="46">
          <cell r="B46" t="str">
            <v>JUN</v>
          </cell>
          <cell r="C46">
            <v>0</v>
          </cell>
          <cell r="D46">
            <v>2312915.3505190001</v>
          </cell>
          <cell r="E46">
            <v>703518.70307100005</v>
          </cell>
          <cell r="F46">
            <v>3590.1796839999997</v>
          </cell>
          <cell r="G46">
            <v>293994.10883500002</v>
          </cell>
          <cell r="H46">
            <v>5616065.4571400005</v>
          </cell>
          <cell r="I46">
            <v>1084.8635899999999</v>
          </cell>
          <cell r="J46">
            <v>23802.734770000003</v>
          </cell>
          <cell r="K46">
            <v>6471258.429397</v>
          </cell>
          <cell r="L46">
            <v>3953790.9386029998</v>
          </cell>
          <cell r="M46">
            <v>0</v>
          </cell>
          <cell r="N46">
            <v>3680726.0079999999</v>
          </cell>
        </row>
        <row r="47">
          <cell r="L47">
            <v>1878235.759696</v>
          </cell>
          <cell r="M47">
            <v>0</v>
          </cell>
          <cell r="N47">
            <v>1550261.8559999999</v>
          </cell>
        </row>
        <row r="48">
          <cell r="L48">
            <v>2026068.4453390001</v>
          </cell>
          <cell r="M48">
            <v>0</v>
          </cell>
          <cell r="N48">
            <v>1552177.024</v>
          </cell>
        </row>
        <row r="49">
          <cell r="N49">
            <v>1491855.8759999999</v>
          </cell>
        </row>
        <row r="53">
          <cell r="B53" t="str">
            <v>JUL</v>
          </cell>
          <cell r="C53">
            <v>188747.56327700001</v>
          </cell>
          <cell r="D53">
            <v>2520501.6568630002</v>
          </cell>
          <cell r="E53">
            <v>689703.31931599998</v>
          </cell>
          <cell r="F53">
            <v>245.17573200000001</v>
          </cell>
          <cell r="G53">
            <v>7946.2403439999998</v>
          </cell>
          <cell r="H53">
            <v>5877519.7676729998</v>
          </cell>
          <cell r="I53">
            <v>2634.0979649999999</v>
          </cell>
          <cell r="J53">
            <v>83476.536970000001</v>
          </cell>
          <cell r="K53">
            <v>8419997.1011429988</v>
          </cell>
          <cell r="L53">
            <v>3904304.2050350001</v>
          </cell>
          <cell r="M53">
            <v>0</v>
          </cell>
          <cell r="N53">
            <v>4594294.7560000001</v>
          </cell>
        </row>
        <row r="54">
          <cell r="L54">
            <v>2034643.4399910001</v>
          </cell>
          <cell r="M54">
            <v>0</v>
          </cell>
          <cell r="N54">
            <v>825288.755</v>
          </cell>
        </row>
        <row r="55">
          <cell r="L55">
            <v>2011924.6242170001</v>
          </cell>
          <cell r="M55">
            <v>0</v>
          </cell>
          <cell r="N55">
            <v>1518801.486</v>
          </cell>
        </row>
        <row r="56">
          <cell r="N56">
            <v>1166584.183</v>
          </cell>
        </row>
        <row r="60">
          <cell r="B60" t="str">
            <v>AGO</v>
          </cell>
          <cell r="C60">
            <v>19011.840569</v>
          </cell>
          <cell r="D60">
            <v>1370971.5023429999</v>
          </cell>
          <cell r="E60">
            <v>1201910.9063949999</v>
          </cell>
          <cell r="F60">
            <v>0</v>
          </cell>
          <cell r="G60">
            <v>1828.3347120000001</v>
          </cell>
          <cell r="H60">
            <v>3470840.6382520003</v>
          </cell>
          <cell r="I60">
            <v>0</v>
          </cell>
          <cell r="J60">
            <v>0</v>
          </cell>
          <cell r="K60">
            <v>8285632.805168</v>
          </cell>
          <cell r="L60">
            <v>4046568.064208</v>
          </cell>
          <cell r="M60">
            <v>0</v>
          </cell>
          <cell r="N60">
            <v>3510674.4239999996</v>
          </cell>
        </row>
        <row r="61">
          <cell r="L61">
            <v>127712.16</v>
          </cell>
          <cell r="M61">
            <v>3628527.84</v>
          </cell>
          <cell r="N61">
            <v>4354680</v>
          </cell>
        </row>
        <row r="62">
          <cell r="L62">
            <v>0</v>
          </cell>
          <cell r="M62">
            <v>0</v>
          </cell>
          <cell r="N62">
            <v>0</v>
          </cell>
        </row>
        <row r="63">
          <cell r="N63">
            <v>0</v>
          </cell>
        </row>
        <row r="67">
          <cell r="B67" t="str">
            <v>SET</v>
          </cell>
          <cell r="C67">
            <v>0</v>
          </cell>
          <cell r="D67">
            <v>1651545.0000000002</v>
          </cell>
          <cell r="E67">
            <v>0</v>
          </cell>
          <cell r="F67">
            <v>14000</v>
          </cell>
          <cell r="G67">
            <v>63074</v>
          </cell>
          <cell r="H67">
            <v>4539556</v>
          </cell>
          <cell r="I67">
            <v>3630</v>
          </cell>
          <cell r="J67">
            <v>0</v>
          </cell>
          <cell r="K67">
            <v>7851816.0000000009</v>
          </cell>
          <cell r="L67">
            <v>127712.16</v>
          </cell>
          <cell r="M67">
            <v>3628527.84</v>
          </cell>
          <cell r="N67">
            <v>4354680</v>
          </cell>
        </row>
        <row r="68">
          <cell r="L68">
            <v>0</v>
          </cell>
          <cell r="M68">
            <v>3863400</v>
          </cell>
          <cell r="N68">
            <v>4615380</v>
          </cell>
        </row>
        <row r="69">
          <cell r="L69">
            <v>0</v>
          </cell>
          <cell r="M69">
            <v>0</v>
          </cell>
          <cell r="N69">
            <v>0</v>
          </cell>
        </row>
        <row r="70">
          <cell r="N70">
            <v>0</v>
          </cell>
        </row>
        <row r="74">
          <cell r="B74" t="str">
            <v>OUT</v>
          </cell>
          <cell r="C74">
            <v>0</v>
          </cell>
          <cell r="D74">
            <v>494982.00000000006</v>
          </cell>
          <cell r="E74">
            <v>0</v>
          </cell>
          <cell r="F74">
            <v>14000</v>
          </cell>
          <cell r="G74">
            <v>65142</v>
          </cell>
          <cell r="H74">
            <v>3980025</v>
          </cell>
          <cell r="I74">
            <v>3630</v>
          </cell>
          <cell r="J74">
            <v>0</v>
          </cell>
          <cell r="K74">
            <v>8189100.0000000009</v>
          </cell>
          <cell r="L74">
            <v>0</v>
          </cell>
          <cell r="M74">
            <v>3863400</v>
          </cell>
          <cell r="N74">
            <v>4615380</v>
          </cell>
        </row>
        <row r="75">
          <cell r="L75">
            <v>0</v>
          </cell>
          <cell r="M75">
            <v>3600200</v>
          </cell>
          <cell r="N75">
            <v>4447740</v>
          </cell>
        </row>
        <row r="76">
          <cell r="L76">
            <v>0</v>
          </cell>
          <cell r="M76">
            <v>0</v>
          </cell>
          <cell r="N76">
            <v>0</v>
          </cell>
        </row>
        <row r="77">
          <cell r="N77">
            <v>0</v>
          </cell>
        </row>
        <row r="81">
          <cell r="B81" t="str">
            <v>NOV</v>
          </cell>
          <cell r="C81">
            <v>0</v>
          </cell>
          <cell r="D81">
            <v>255770.59280400001</v>
          </cell>
          <cell r="E81">
            <v>299971.84019400005</v>
          </cell>
          <cell r="F81">
            <v>14000</v>
          </cell>
          <cell r="G81">
            <v>74448</v>
          </cell>
          <cell r="H81">
            <v>2690590</v>
          </cell>
          <cell r="I81">
            <v>3630</v>
          </cell>
          <cell r="J81">
            <v>0</v>
          </cell>
          <cell r="K81">
            <v>7824600.0000000009</v>
          </cell>
          <cell r="L81">
            <v>0</v>
          </cell>
          <cell r="M81">
            <v>3600200</v>
          </cell>
          <cell r="N81">
            <v>4447740</v>
          </cell>
        </row>
        <row r="82">
          <cell r="L82">
            <v>0</v>
          </cell>
          <cell r="M82">
            <v>3496800</v>
          </cell>
          <cell r="N82">
            <v>4372500</v>
          </cell>
        </row>
        <row r="83">
          <cell r="L83">
            <v>0</v>
          </cell>
          <cell r="M83">
            <v>0</v>
          </cell>
          <cell r="N83">
            <v>0</v>
          </cell>
        </row>
        <row r="84">
          <cell r="N84">
            <v>0</v>
          </cell>
        </row>
        <row r="88">
          <cell r="B88" t="str">
            <v>DEZ</v>
          </cell>
          <cell r="C88">
            <v>0</v>
          </cell>
          <cell r="D88">
            <v>518094.00000000006</v>
          </cell>
          <cell r="E88">
            <v>866700.00000000012</v>
          </cell>
          <cell r="F88">
            <v>135800</v>
          </cell>
          <cell r="G88">
            <v>87890</v>
          </cell>
          <cell r="H88">
            <v>2434565</v>
          </cell>
          <cell r="I88">
            <v>3630</v>
          </cell>
          <cell r="J88">
            <v>0</v>
          </cell>
          <cell r="K88">
            <v>8113284.0000000009</v>
          </cell>
          <cell r="L88">
            <v>0</v>
          </cell>
          <cell r="M88">
            <v>3496800</v>
          </cell>
          <cell r="N88">
            <v>4372500</v>
          </cell>
        </row>
        <row r="94">
          <cell r="C94" t="str">
            <v>CTO</v>
          </cell>
          <cell r="D94" t="str">
            <v>CCGf</v>
          </cell>
          <cell r="E94" t="str">
            <v>CCGg</v>
          </cell>
          <cell r="F94" t="str">
            <v>CAM</v>
          </cell>
          <cell r="G94" t="str">
            <v>CBR</v>
          </cell>
          <cell r="H94" t="str">
            <v>CSB</v>
          </cell>
          <cell r="I94" t="str">
            <v>CTA</v>
          </cell>
          <cell r="J94" t="str">
            <v>CTB</v>
          </cell>
          <cell r="K94" t="str">
            <v>CSN</v>
          </cell>
        </row>
        <row r="96">
          <cell r="B96" t="str">
            <v>JAN</v>
          </cell>
          <cell r="C96">
            <v>3.4864806069999998</v>
          </cell>
          <cell r="D96">
            <v>3.2265587099999999</v>
          </cell>
          <cell r="E96">
            <v>4.5817867540000004</v>
          </cell>
          <cell r="F96">
            <v>4.1884695020000002</v>
          </cell>
          <cell r="G96">
            <v>3.1226230830000001</v>
          </cell>
          <cell r="H96">
            <v>3.0178796939999999</v>
          </cell>
          <cell r="I96">
            <v>15.31628813</v>
          </cell>
          <cell r="J96">
            <v>15.31628813</v>
          </cell>
          <cell r="K96">
            <v>1.658361974</v>
          </cell>
        </row>
        <row r="97">
          <cell r="B97" t="str">
            <v>FEV</v>
          </cell>
          <cell r="C97">
            <v>3.5248139090000001</v>
          </cell>
          <cell r="D97">
            <v>3.3463566</v>
          </cell>
          <cell r="E97">
            <v>4.1348311029999998</v>
          </cell>
          <cell r="F97">
            <v>4.1957792219999996</v>
          </cell>
          <cell r="G97">
            <v>3.2422395850000001</v>
          </cell>
          <cell r="H97">
            <v>3.1369349660000001</v>
          </cell>
          <cell r="I97">
            <v>15.31628813</v>
          </cell>
          <cell r="J97">
            <v>15.31628813</v>
          </cell>
          <cell r="K97">
            <v>1.673273021</v>
          </cell>
        </row>
        <row r="98">
          <cell r="B98" t="str">
            <v>MAR</v>
          </cell>
          <cell r="C98">
            <v>3.5248139090000001</v>
          </cell>
          <cell r="D98">
            <v>3.7070237189999999</v>
          </cell>
          <cell r="E98">
            <v>4.5645496940000001</v>
          </cell>
          <cell r="F98">
            <v>4.1844814642000001</v>
          </cell>
          <cell r="G98">
            <v>3.603178787</v>
          </cell>
          <cell r="H98">
            <v>3.498262612</v>
          </cell>
          <cell r="I98">
            <v>15.31628813</v>
          </cell>
          <cell r="J98">
            <v>15.31628813</v>
          </cell>
          <cell r="K98">
            <v>1.7097659650000001</v>
          </cell>
        </row>
        <row r="99">
          <cell r="B99" t="str">
            <v>ABR</v>
          </cell>
          <cell r="C99">
            <v>3.8637526520000001</v>
          </cell>
          <cell r="D99">
            <v>4.059140889</v>
          </cell>
          <cell r="E99">
            <v>4.5853598980000001</v>
          </cell>
          <cell r="F99">
            <v>4.2030889419999999</v>
          </cell>
          <cell r="G99">
            <v>3.9548424849999999</v>
          </cell>
          <cell r="H99">
            <v>3.849918701</v>
          </cell>
          <cell r="I99">
            <v>15.31628813</v>
          </cell>
          <cell r="J99">
            <v>15.31628813</v>
          </cell>
          <cell r="K99">
            <v>1.700403425</v>
          </cell>
        </row>
        <row r="100">
          <cell r="B100" t="str">
            <v>MAI</v>
          </cell>
          <cell r="C100">
            <v>3.8637526520000001</v>
          </cell>
          <cell r="D100">
            <v>4.1133136370000001</v>
          </cell>
          <cell r="E100">
            <v>4.4126158950000001</v>
          </cell>
          <cell r="F100">
            <v>4.2359826810000003</v>
          </cell>
          <cell r="G100">
            <v>4.0081989849999999</v>
          </cell>
          <cell r="H100">
            <v>3.9036438740000001</v>
          </cell>
          <cell r="I100">
            <v>15.31628813</v>
          </cell>
          <cell r="J100">
            <v>15.31628813</v>
          </cell>
          <cell r="K100">
            <v>1.684355088</v>
          </cell>
        </row>
        <row r="101">
          <cell r="B101" t="str">
            <v>JUN</v>
          </cell>
          <cell r="C101">
            <v>3.8637526520000001</v>
          </cell>
          <cell r="D101">
            <v>3.804446408</v>
          </cell>
          <cell r="E101">
            <v>4.4070587059999999</v>
          </cell>
          <cell r="F101">
            <v>4.2652215609999997</v>
          </cell>
          <cell r="G101">
            <v>3.6986062020000001</v>
          </cell>
          <cell r="H101">
            <v>3.5946172540000001</v>
          </cell>
          <cell r="I101">
            <v>15.31628813</v>
          </cell>
          <cell r="J101">
            <v>15.31628813</v>
          </cell>
          <cell r="K101">
            <v>1.6186863549999999</v>
          </cell>
        </row>
        <row r="102">
          <cell r="B102" t="str">
            <v>JUL</v>
          </cell>
          <cell r="C102">
            <v>4.4545877740000002</v>
          </cell>
          <cell r="D102">
            <v>3.8173389649999998</v>
          </cell>
          <cell r="E102">
            <v>4.4120274610000001</v>
          </cell>
          <cell r="F102">
            <v>4.2798410010000003</v>
          </cell>
          <cell r="G102">
            <v>3.711135981</v>
          </cell>
          <cell r="H102">
            <v>3.607863365</v>
          </cell>
          <cell r="I102">
            <v>16.024096532000002</v>
          </cell>
          <cell r="J102">
            <v>16.024096532000002</v>
          </cell>
          <cell r="K102">
            <v>1.557969344</v>
          </cell>
        </row>
        <row r="103">
          <cell r="B103" t="str">
            <v>AGO</v>
          </cell>
          <cell r="C103">
            <v>4.115368932</v>
          </cell>
          <cell r="D103">
            <v>3.9757452679999998</v>
          </cell>
          <cell r="E103">
            <v>4.0206495609999999</v>
          </cell>
          <cell r="F103">
            <v>4.2871507199999996</v>
          </cell>
          <cell r="G103">
            <v>3.8693608959999999</v>
          </cell>
          <cell r="H103">
            <v>3.7655824660000001</v>
          </cell>
          <cell r="I103">
            <v>15.559629957</v>
          </cell>
          <cell r="J103">
            <v>15.559629957</v>
          </cell>
          <cell r="K103">
            <v>1.498215056</v>
          </cell>
        </row>
        <row r="104">
          <cell r="B104" t="str">
            <v>SET</v>
          </cell>
          <cell r="C104">
            <v>4.3624213890472801</v>
          </cell>
          <cell r="D104">
            <v>4.0481668830000004</v>
          </cell>
          <cell r="E104">
            <v>4.3454516315623266</v>
          </cell>
          <cell r="F104">
            <v>4.2871507199999996</v>
          </cell>
          <cell r="G104">
            <v>4.62504575</v>
          </cell>
          <cell r="H104">
            <v>3.8380643289999998</v>
          </cell>
          <cell r="I104">
            <v>15.559629957</v>
          </cell>
          <cell r="J104">
            <v>15.559629957</v>
          </cell>
          <cell r="K104">
            <v>1.5325643470000001</v>
          </cell>
        </row>
        <row r="105">
          <cell r="B105" t="str">
            <v>OUT</v>
          </cell>
          <cell r="C105">
            <v>4.4695031111427888</v>
          </cell>
          <cell r="D105">
            <v>4.1508759770000001</v>
          </cell>
          <cell r="E105">
            <v>4.896251790432812</v>
          </cell>
          <cell r="F105">
            <v>4.2871507199999996</v>
          </cell>
          <cell r="G105">
            <v>4.0444916050000002</v>
          </cell>
          <cell r="H105">
            <v>3.9407734219999999</v>
          </cell>
          <cell r="I105">
            <v>15.559629957</v>
          </cell>
          <cell r="J105">
            <v>15.559629957</v>
          </cell>
          <cell r="K105">
            <v>1.550945928</v>
          </cell>
        </row>
        <row r="106">
          <cell r="B106" t="str">
            <v>NOV</v>
          </cell>
          <cell r="C106">
            <v>4.4564796584461863</v>
          </cell>
          <cell r="D106">
            <v>4.3255830560000001</v>
          </cell>
          <cell r="E106">
            <v>4.896251790432812</v>
          </cell>
          <cell r="F106">
            <v>4.3017701600000002</v>
          </cell>
          <cell r="G106">
            <v>4.2188359069999999</v>
          </cell>
          <cell r="H106">
            <v>4.1148516879999999</v>
          </cell>
          <cell r="I106">
            <v>15.559629957</v>
          </cell>
          <cell r="J106">
            <v>15.559629957</v>
          </cell>
          <cell r="K106">
            <v>1.5968642959999999</v>
          </cell>
        </row>
        <row r="107">
          <cell r="B107" t="str">
            <v>DEZ</v>
          </cell>
          <cell r="C107">
            <v>4.4362209542646704</v>
          </cell>
          <cell r="D107">
            <v>4.3066516669999997</v>
          </cell>
          <cell r="E107">
            <v>4.896251790432812</v>
          </cell>
          <cell r="F107">
            <v>4.3310090399999996</v>
          </cell>
          <cell r="G107">
            <v>4.1991789639999997</v>
          </cell>
          <cell r="H107">
            <v>4.094662671</v>
          </cell>
          <cell r="I107">
            <v>15.559629957</v>
          </cell>
          <cell r="J107">
            <v>15.559629957</v>
          </cell>
          <cell r="K107">
            <v>1.593803071</v>
          </cell>
        </row>
      </sheetData>
      <sheetData sheetId="17" refreshError="1"/>
      <sheetData sheetId="18" refreshError="1"/>
      <sheetData sheetId="19" refreshError="1"/>
      <sheetData sheetId="20" refreshError="1"/>
      <sheetData sheetId="2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T_42_3"/>
      <sheetName val="97 - M22"/>
      <sheetName val="Audit gauge"/>
    </sheetNames>
    <sheetDataSet>
      <sheetData sheetId="0" refreshError="1"/>
      <sheetData sheetId="1" refreshError="1"/>
      <sheetData sheetId="2" refreshError="1"/>
      <sheetData sheetId="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refreshError="1"/>
      <sheetData sheetId="1" refreshError="1"/>
      <sheetData sheetId="2" refreshError="1"/>
      <sheetData sheetId="3" refreshError="1"/>
      <sheetData sheetId="4" refreshError="1"/>
      <sheetData sheetId="5" refreshError="1">
        <row r="139">
          <cell r="H139">
            <v>0.5</v>
          </cell>
          <cell r="N139">
            <v>2</v>
          </cell>
        </row>
      </sheetData>
      <sheetData sheetId="6" refreshError="1"/>
      <sheetData sheetId="7" refreshError="1"/>
      <sheetData sheetId="8" refreshError="1">
        <row r="6">
          <cell r="Q6">
            <v>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2"/>
      <sheetName val="TSM-3"/>
      <sheetName val="TA-4"/>
      <sheetName val="TF-7"/>
      <sheetName val="SB-6"/>
      <sheetName val="XB-4"/>
      <sheetName val="TA-3"/>
      <sheetName val="TA-3_2000"/>
      <sheetName val="lis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Dados SAP"/>
      <sheetName val="Balanço Completo"/>
      <sheetName val="Balanço R"/>
      <sheetName val="Balanço O"/>
      <sheetName val="Orc.Expl. R"/>
      <sheetName val="Orc.Expl. O"/>
      <sheetName val="Impacte corr.tar"/>
      <sheetName val="Resultado Permitido"/>
      <sheetName val="Orc.Tes_Fin R"/>
      <sheetName val="Orc.Tes_Fin O"/>
      <sheetName val="Controlo Orçamental"/>
      <sheetName val="Controlo Orçamental2"/>
      <sheetName val="Novo03"/>
      <sheetName val="Oferta R"/>
      <sheetName val="Oferta O"/>
      <sheetName val="Oferta Dec.Desv"/>
      <sheetName val="Procura R"/>
      <sheetName val="Procura R2"/>
      <sheetName val="Procura O"/>
      <sheetName val="Desvio Vendas"/>
      <sheetName val="DesviosBalFunc"/>
      <sheetName val="Balanço APOIO TESOURARIA"/>
      <sheetName val="Det 27"/>
      <sheetName val="Indicadores R"/>
      <sheetName val="RCP"/>
      <sheetName val="KPI's"/>
      <sheetName val="KPI's Cálculo"/>
      <sheetName val="KPI's Dados"/>
      <sheetName val="IndicadoresDefin"/>
      <sheetName val="FontesEnerg"/>
      <sheetName val="DesvTarDados"/>
      <sheetName val="DesvTarAgrega"/>
      <sheetName val="DesvTarMostra"/>
      <sheetName val="DesvTarMostra (2)"/>
      <sheetName val="DesvTarMostra (3)"/>
    </sheetNames>
    <sheetDataSet>
      <sheetData sheetId="0"/>
      <sheetData sheetId="1"/>
      <sheetData sheetId="2"/>
      <sheetData sheetId="3"/>
      <sheetData sheetId="4"/>
      <sheetData sheetId="5">
        <row r="5">
          <cell r="B5" t="str">
            <v>Orçamento de exploração (MEur)</v>
          </cell>
        </row>
        <row r="6">
          <cell r="F6" t="str">
            <v>Ano Curso</v>
          </cell>
          <cell r="G6" t="str">
            <v>Jan</v>
          </cell>
          <cell r="H6" t="str">
            <v>Fev</v>
          </cell>
          <cell r="I6" t="str">
            <v>Mar</v>
          </cell>
          <cell r="J6" t="str">
            <v>Abr</v>
          </cell>
          <cell r="K6" t="str">
            <v>Mai</v>
          </cell>
          <cell r="L6" t="str">
            <v>Jun</v>
          </cell>
          <cell r="M6" t="str">
            <v>Jul</v>
          </cell>
          <cell r="N6" t="str">
            <v>Ago</v>
          </cell>
          <cell r="O6" t="str">
            <v>Set</v>
          </cell>
          <cell r="P6" t="str">
            <v>Out</v>
          </cell>
          <cell r="Q6" t="str">
            <v>Nov</v>
          </cell>
          <cell r="R6" t="str">
            <v>Dez</v>
          </cell>
        </row>
        <row r="7">
          <cell r="B7" t="str">
            <v>Proveitos operacionais</v>
          </cell>
          <cell r="F7">
            <v>2027.0967711800001</v>
          </cell>
          <cell r="G7">
            <v>199.76774455</v>
          </cell>
          <cell r="H7">
            <v>191.91515043999999</v>
          </cell>
          <cell r="I7">
            <v>193.64081213</v>
          </cell>
          <cell r="J7">
            <v>196.5630146</v>
          </cell>
          <cell r="K7">
            <v>190.01591250999999</v>
          </cell>
          <cell r="L7">
            <v>206.94315237999999</v>
          </cell>
          <cell r="M7">
            <v>211.94621563000001</v>
          </cell>
          <cell r="N7">
            <v>206.44293985000002</v>
          </cell>
          <cell r="O7">
            <v>211.85727018999998</v>
          </cell>
          <cell r="P7">
            <v>218.00455890000001</v>
          </cell>
          <cell r="Q7">
            <v>0</v>
          </cell>
          <cell r="R7">
            <v>0</v>
          </cell>
        </row>
        <row r="8">
          <cell r="B8" t="str">
            <v xml:space="preserve">  Vendas de electricidade</v>
          </cell>
          <cell r="F8">
            <v>2014.7010837700002</v>
          </cell>
          <cell r="G8">
            <v>198.76093882000001</v>
          </cell>
          <cell r="H8">
            <v>191.04211351999999</v>
          </cell>
          <cell r="I8">
            <v>192.10683784</v>
          </cell>
          <cell r="J8">
            <v>195.48052823</v>
          </cell>
          <cell r="K8">
            <v>188.83923114000001</v>
          </cell>
          <cell r="L8">
            <v>205.63798241999999</v>
          </cell>
          <cell r="M8">
            <v>210.78130099000001</v>
          </cell>
          <cell r="N8">
            <v>205.28062313000001</v>
          </cell>
          <cell r="O8">
            <v>210.08116276999999</v>
          </cell>
          <cell r="P8">
            <v>216.69036491</v>
          </cell>
          <cell r="Q8">
            <v>0</v>
          </cell>
          <cell r="R8">
            <v>0</v>
          </cell>
        </row>
        <row r="9">
          <cell r="B9" t="str">
            <v xml:space="preserve">    Vendas de electricidade a centrais do SEP</v>
          </cell>
          <cell r="F9">
            <v>2.6231635000000004</v>
          </cell>
          <cell r="G9">
            <v>0.25411275999999999</v>
          </cell>
          <cell r="H9">
            <v>0.31147553</v>
          </cell>
          <cell r="I9">
            <v>0.21458031</v>
          </cell>
          <cell r="J9">
            <v>0.25984101999999998</v>
          </cell>
          <cell r="K9">
            <v>0.22723729000000001</v>
          </cell>
          <cell r="L9">
            <v>0.22571909000000001</v>
          </cell>
          <cell r="M9">
            <v>0.33012399999999997</v>
          </cell>
          <cell r="N9">
            <v>0.22845662999999999</v>
          </cell>
          <cell r="O9">
            <v>0.22673863999999999</v>
          </cell>
          <cell r="P9">
            <v>0.34487823000000001</v>
          </cell>
          <cell r="Q9">
            <v>0</v>
          </cell>
          <cell r="R9">
            <v>0</v>
          </cell>
        </row>
        <row r="10">
          <cell r="B10" t="str">
            <v xml:space="preserve">    Exportação de electricidade</v>
          </cell>
          <cell r="F10">
            <v>32.351110540000001</v>
          </cell>
          <cell r="G10">
            <v>3.3614966100000001</v>
          </cell>
          <cell r="H10">
            <v>3.6217528300000001</v>
          </cell>
          <cell r="I10">
            <v>5.2221765700000002</v>
          </cell>
          <cell r="J10">
            <v>1.2532804799999999</v>
          </cell>
          <cell r="K10">
            <v>2.3540287499999999</v>
          </cell>
          <cell r="L10">
            <v>1.63844627</v>
          </cell>
          <cell r="M10">
            <v>3.5391892600000001</v>
          </cell>
          <cell r="N10">
            <v>1.79916093</v>
          </cell>
          <cell r="O10">
            <v>5.6694541000000003</v>
          </cell>
          <cell r="P10">
            <v>3.8921247399999999</v>
          </cell>
          <cell r="Q10">
            <v>0</v>
          </cell>
          <cell r="R10">
            <v>0</v>
          </cell>
        </row>
        <row r="11">
          <cell r="B11" t="str">
            <v xml:space="preserve">    Exportação de electricidade - Contratos Financeir.</v>
          </cell>
          <cell r="F11">
            <v>7.9802399999999996E-2</v>
          </cell>
          <cell r="G11">
            <v>0</v>
          </cell>
          <cell r="H11">
            <v>0</v>
          </cell>
          <cell r="I11">
            <v>3.1083E-2</v>
          </cell>
          <cell r="J11">
            <v>4.2646200000000002E-2</v>
          </cell>
          <cell r="K11">
            <v>0</v>
          </cell>
          <cell r="L11">
            <v>0</v>
          </cell>
          <cell r="M11">
            <v>4.7831999999999996E-3</v>
          </cell>
          <cell r="N11">
            <v>1.2899999999999999E-3</v>
          </cell>
          <cell r="O11">
            <v>0</v>
          </cell>
          <cell r="P11">
            <v>0</v>
          </cell>
          <cell r="Q11">
            <v>0</v>
          </cell>
          <cell r="R11">
            <v>0</v>
          </cell>
        </row>
        <row r="12">
          <cell r="B12" t="str">
            <v xml:space="preserve">    Tarifa Transfronteiriça (CBT)</v>
          </cell>
          <cell r="F12">
            <v>1.42585257</v>
          </cell>
          <cell r="G12">
            <v>0.13</v>
          </cell>
          <cell r="H12">
            <v>0.13</v>
          </cell>
          <cell r="I12">
            <v>-0.26</v>
          </cell>
          <cell r="J12">
            <v>0.83994159000000002</v>
          </cell>
          <cell r="K12">
            <v>0</v>
          </cell>
          <cell r="L12">
            <v>0</v>
          </cell>
          <cell r="M12">
            <v>0</v>
          </cell>
          <cell r="N12">
            <v>0.58591097999999997</v>
          </cell>
          <cell r="O12">
            <v>0</v>
          </cell>
          <cell r="P12">
            <v>0</v>
          </cell>
          <cell r="Q12">
            <v>0</v>
          </cell>
          <cell r="R12">
            <v>0</v>
          </cell>
        </row>
        <row r="13">
          <cell r="B13" t="str">
            <v xml:space="preserve">    Facturação de AEE - Encargo fixo base</v>
          </cell>
          <cell r="F13">
            <v>1152.0093799999997</v>
          </cell>
          <cell r="G13">
            <v>115.20093799999999</v>
          </cell>
          <cell r="H13">
            <v>115.20093799999999</v>
          </cell>
          <cell r="I13">
            <v>115.20093799999999</v>
          </cell>
          <cell r="J13">
            <v>115.20093799999999</v>
          </cell>
          <cell r="K13">
            <v>115.20093799999999</v>
          </cell>
          <cell r="L13">
            <v>115.20093799999999</v>
          </cell>
          <cell r="M13">
            <v>115.20093799999999</v>
          </cell>
          <cell r="N13">
            <v>115.20093799999999</v>
          </cell>
          <cell r="O13">
            <v>115.20093799999999</v>
          </cell>
          <cell r="P13">
            <v>115.20093799999999</v>
          </cell>
          <cell r="Q13">
            <v>0</v>
          </cell>
          <cell r="R13">
            <v>0</v>
          </cell>
        </row>
        <row r="14">
          <cell r="B14" t="str">
            <v xml:space="preserve">    Facturação de AEE - Encargo variável base</v>
          </cell>
          <cell r="F14">
            <v>358.75626299999999</v>
          </cell>
          <cell r="G14">
            <v>31.186430000000001</v>
          </cell>
          <cell r="H14">
            <v>26.727079</v>
          </cell>
          <cell r="I14">
            <v>29.374271</v>
          </cell>
          <cell r="J14">
            <v>28.018405999999999</v>
          </cell>
          <cell r="K14">
            <v>33.558796999999998</v>
          </cell>
          <cell r="L14">
            <v>36.398618999999997</v>
          </cell>
          <cell r="M14">
            <v>43.943272</v>
          </cell>
          <cell r="N14">
            <v>42.150818999999998</v>
          </cell>
          <cell r="O14">
            <v>43.888148999999999</v>
          </cell>
          <cell r="P14">
            <v>43.510421000000001</v>
          </cell>
          <cell r="Q14">
            <v>0</v>
          </cell>
          <cell r="R14">
            <v>0</v>
          </cell>
        </row>
        <row r="15">
          <cell r="B15" t="str">
            <v xml:space="preserve">    Desvios de AEE fixos - gerados</v>
          </cell>
          <cell r="F15">
            <v>193.51366486999999</v>
          </cell>
          <cell r="G15">
            <v>27.17525053</v>
          </cell>
          <cell r="H15">
            <v>24.114488900000001</v>
          </cell>
          <cell r="I15">
            <v>21.335618650000001</v>
          </cell>
          <cell r="J15">
            <v>24.32404511</v>
          </cell>
          <cell r="K15">
            <v>17.812435199999999</v>
          </cell>
          <cell r="L15">
            <v>15.213798110000001</v>
          </cell>
          <cell r="M15">
            <v>-3.7015404900000002</v>
          </cell>
          <cell r="N15">
            <v>29.09562051</v>
          </cell>
          <cell r="O15">
            <v>15.68925241</v>
          </cell>
          <cell r="P15">
            <v>22.454695940000001</v>
          </cell>
          <cell r="Q15">
            <v>0</v>
          </cell>
          <cell r="R15">
            <v>0</v>
          </cell>
        </row>
        <row r="16">
          <cell r="B16" t="str">
            <v xml:space="preserve">    Desvios de AEE fixos - recuperados de 2001</v>
          </cell>
          <cell r="F16">
            <v>-1.8154899999999998</v>
          </cell>
          <cell r="G16">
            <v>-0.18154899999999999</v>
          </cell>
          <cell r="H16">
            <v>-0.18154899999999999</v>
          </cell>
          <cell r="I16">
            <v>-0.18154899999999999</v>
          </cell>
          <cell r="J16">
            <v>-0.18154899999999999</v>
          </cell>
          <cell r="K16">
            <v>-0.18154899999999999</v>
          </cell>
          <cell r="L16">
            <v>-0.18154899999999999</v>
          </cell>
          <cell r="M16">
            <v>-0.18154899999999999</v>
          </cell>
          <cell r="N16">
            <v>-0.18154899999999999</v>
          </cell>
          <cell r="O16">
            <v>-0.18154899999999999</v>
          </cell>
          <cell r="P16">
            <v>-0.18154899999999999</v>
          </cell>
          <cell r="Q16">
            <v>0</v>
          </cell>
          <cell r="R16">
            <v>0</v>
          </cell>
        </row>
        <row r="17">
          <cell r="B17" t="str">
            <v xml:space="preserve">    Desvio de combustível - gerado NBT</v>
          </cell>
          <cell r="F17">
            <v>24.636807999999998</v>
          </cell>
          <cell r="G17">
            <v>-0.212475</v>
          </cell>
          <cell r="H17">
            <v>3.2924000000000002E-2</v>
          </cell>
          <cell r="I17">
            <v>0.85739799999999999</v>
          </cell>
          <cell r="J17">
            <v>1.8156369999999999</v>
          </cell>
          <cell r="K17">
            <v>1.591226</v>
          </cell>
          <cell r="L17">
            <v>5.1019839999999999</v>
          </cell>
          <cell r="M17">
            <v>1.830476</v>
          </cell>
          <cell r="N17">
            <v>3.8088549999999999</v>
          </cell>
          <cell r="O17">
            <v>3.0879829999999999</v>
          </cell>
          <cell r="P17">
            <v>6.7228000000000003</v>
          </cell>
          <cell r="Q17">
            <v>0</v>
          </cell>
          <cell r="R17">
            <v>0</v>
          </cell>
        </row>
        <row r="18">
          <cell r="B18" t="str">
            <v xml:space="preserve">    Desvio de combustível - recuperado NBT</v>
          </cell>
          <cell r="F18">
            <v>0.37753900000000096</v>
          </cell>
          <cell r="G18">
            <v>0.78544199999999997</v>
          </cell>
          <cell r="H18">
            <v>0.78544199999999997</v>
          </cell>
          <cell r="I18">
            <v>0.78544199999999997</v>
          </cell>
          <cell r="J18">
            <v>0.26570199999999999</v>
          </cell>
          <cell r="K18">
            <v>0.26570199999999999</v>
          </cell>
          <cell r="L18">
            <v>0.26570199999999999</v>
          </cell>
          <cell r="M18">
            <v>-0.178482</v>
          </cell>
          <cell r="N18">
            <v>-0.178482</v>
          </cell>
          <cell r="O18">
            <v>-0.178482</v>
          </cell>
          <cell r="P18">
            <v>-2.2404470000000001</v>
          </cell>
          <cell r="Q18">
            <v>0</v>
          </cell>
          <cell r="R18">
            <v>0</v>
          </cell>
        </row>
        <row r="19">
          <cell r="B19" t="str">
            <v xml:space="preserve">    Desvio de combustível - gerado BT</v>
          </cell>
          <cell r="F19">
            <v>58.458096000000005</v>
          </cell>
          <cell r="G19">
            <v>-0.35361300000000001</v>
          </cell>
          <cell r="H19">
            <v>5.4793000000000001E-2</v>
          </cell>
          <cell r="I19">
            <v>1.426925</v>
          </cell>
          <cell r="J19">
            <v>3.0216750000000001</v>
          </cell>
          <cell r="K19">
            <v>2.6482000000000001</v>
          </cell>
          <cell r="L19">
            <v>8.4909829999999999</v>
          </cell>
          <cell r="M19">
            <v>10.852522</v>
          </cell>
          <cell r="N19">
            <v>9.0376329999999996</v>
          </cell>
          <cell r="O19">
            <v>7.3271509999999997</v>
          </cell>
          <cell r="P19">
            <v>15.951827</v>
          </cell>
          <cell r="Q19">
            <v>0</v>
          </cell>
          <cell r="R19">
            <v>0</v>
          </cell>
        </row>
        <row r="20">
          <cell r="B20" t="str">
            <v xml:space="preserve">    Desvio de combustível - recuperado BT</v>
          </cell>
          <cell r="F20">
            <v>3.5084789999999995</v>
          </cell>
          <cell r="G20">
            <v>1.3071729999999999</v>
          </cell>
          <cell r="H20">
            <v>1.3071729999999999</v>
          </cell>
          <cell r="I20">
            <v>1.3071729999999999</v>
          </cell>
          <cell r="J20">
            <v>0.442195</v>
          </cell>
          <cell r="K20">
            <v>0.442195</v>
          </cell>
          <cell r="L20">
            <v>0.442195</v>
          </cell>
          <cell r="M20">
            <v>0</v>
          </cell>
          <cell r="N20">
            <v>0</v>
          </cell>
          <cell r="O20">
            <v>0</v>
          </cell>
          <cell r="P20">
            <v>-1.739625</v>
          </cell>
          <cell r="Q20">
            <v>0</v>
          </cell>
          <cell r="R20">
            <v>0</v>
          </cell>
        </row>
        <row r="21">
          <cell r="B21" t="str">
            <v xml:space="preserve">    Facturação de AEE - Encargo Variável - Aju.Quant.</v>
          </cell>
          <cell r="F21">
            <v>-4.6829900000000002</v>
          </cell>
          <cell r="G21">
            <v>-0.99904000000000004</v>
          </cell>
          <cell r="H21">
            <v>-1.68302</v>
          </cell>
          <cell r="I21">
            <v>1.3419000000000001</v>
          </cell>
          <cell r="J21">
            <v>1.4065000000000001</v>
          </cell>
          <cell r="K21">
            <v>-0.19264000000000001</v>
          </cell>
          <cell r="L21">
            <v>5.9615999999999998</v>
          </cell>
          <cell r="M21">
            <v>1.6336999999999999</v>
          </cell>
          <cell r="N21">
            <v>-2.9811999999999999</v>
          </cell>
          <cell r="O21">
            <v>-3.0981200000000002</v>
          </cell>
          <cell r="P21">
            <v>-6.0726699999999996</v>
          </cell>
          <cell r="Q21">
            <v>0</v>
          </cell>
          <cell r="R21">
            <v>0</v>
          </cell>
        </row>
        <row r="22">
          <cell r="B22" t="str">
            <v xml:space="preserve">    Desvios de AEE fixos - recuperados de 2002</v>
          </cell>
          <cell r="F22">
            <v>-202.34401109999996</v>
          </cell>
          <cell r="G22">
            <v>-20.23440111</v>
          </cell>
          <cell r="H22">
            <v>-20.23440111</v>
          </cell>
          <cell r="I22">
            <v>-20.23440111</v>
          </cell>
          <cell r="J22">
            <v>-20.23440111</v>
          </cell>
          <cell r="K22">
            <v>-20.23440111</v>
          </cell>
          <cell r="L22">
            <v>-20.23440111</v>
          </cell>
          <cell r="M22">
            <v>-20.23440111</v>
          </cell>
          <cell r="N22">
            <v>-20.23440111</v>
          </cell>
          <cell r="O22">
            <v>-20.23440111</v>
          </cell>
          <cell r="P22">
            <v>-20.23440111</v>
          </cell>
          <cell r="Q22">
            <v>0</v>
          </cell>
          <cell r="R22">
            <v>0</v>
          </cell>
        </row>
        <row r="23">
          <cell r="B23" t="str">
            <v xml:space="preserve">    Enc.Var.base 2002 Rec.</v>
          </cell>
          <cell r="F23">
            <v>-8.766359999999997</v>
          </cell>
          <cell r="G23">
            <v>0</v>
          </cell>
          <cell r="H23">
            <v>-1.7532719999999999</v>
          </cell>
          <cell r="I23">
            <v>-0.87663599999999997</v>
          </cell>
          <cell r="J23">
            <v>-0.87663599999999997</v>
          </cell>
          <cell r="K23">
            <v>-0.87663599999999997</v>
          </cell>
          <cell r="L23">
            <v>-0.87663599999999997</v>
          </cell>
          <cell r="M23">
            <v>-0.87663599999999997</v>
          </cell>
          <cell r="N23">
            <v>-0.87663599999999997</v>
          </cell>
          <cell r="O23">
            <v>-0.87663599999999997</v>
          </cell>
          <cell r="P23">
            <v>-0.87663599999999997</v>
          </cell>
          <cell r="Q23">
            <v>0</v>
          </cell>
          <cell r="R23">
            <v>0</v>
          </cell>
        </row>
        <row r="24">
          <cell r="B24" t="str">
            <v xml:space="preserve">    Uso Global do Sistema</v>
          </cell>
          <cell r="F24">
            <v>201.35068687</v>
          </cell>
          <cell r="G24">
            <v>22.175333200000001</v>
          </cell>
          <cell r="H24">
            <v>20.669972900000001</v>
          </cell>
          <cell r="I24">
            <v>21.05215832</v>
          </cell>
          <cell r="J24">
            <v>19.222200319999999</v>
          </cell>
          <cell r="K24">
            <v>19.62238816</v>
          </cell>
          <cell r="L24">
            <v>19.733175540000001</v>
          </cell>
          <cell r="M24">
            <v>20.596000289999999</v>
          </cell>
          <cell r="N24">
            <v>18.786458920000001</v>
          </cell>
          <cell r="O24">
            <v>19.62088262</v>
          </cell>
          <cell r="P24">
            <v>19.872116599999998</v>
          </cell>
          <cell r="Q24">
            <v>0</v>
          </cell>
          <cell r="R24">
            <v>0</v>
          </cell>
        </row>
        <row r="25">
          <cell r="B25" t="str">
            <v xml:space="preserve">    Desvios de UGS gerados</v>
          </cell>
          <cell r="F25">
            <v>50.215562529999993</v>
          </cell>
          <cell r="G25">
            <v>5.7530557299999998</v>
          </cell>
          <cell r="H25">
            <v>5.8768824000000004</v>
          </cell>
          <cell r="I25">
            <v>1.29329812</v>
          </cell>
          <cell r="J25">
            <v>6.5813605199999996</v>
          </cell>
          <cell r="K25">
            <v>2.55745786</v>
          </cell>
          <cell r="L25">
            <v>1.14755878</v>
          </cell>
          <cell r="M25">
            <v>23.53755365</v>
          </cell>
          <cell r="N25">
            <v>-6.2675044299999998</v>
          </cell>
          <cell r="O25">
            <v>4.6219876500000003</v>
          </cell>
          <cell r="P25">
            <v>5.1139122500000003</v>
          </cell>
          <cell r="Q25">
            <v>0</v>
          </cell>
          <cell r="R25">
            <v>0</v>
          </cell>
        </row>
        <row r="26">
          <cell r="B26" t="str">
            <v xml:space="preserve">    Desvios de UGS recuperados</v>
          </cell>
          <cell r="F26">
            <v>-2.9935706500000001</v>
          </cell>
          <cell r="G26">
            <v>-0.34954060999999997</v>
          </cell>
          <cell r="H26">
            <v>-0.30413794</v>
          </cell>
          <cell r="I26">
            <v>-0.31378672000000002</v>
          </cell>
          <cell r="J26">
            <v>-0.28087410000000002</v>
          </cell>
          <cell r="K26">
            <v>-0.28483215000000001</v>
          </cell>
          <cell r="L26">
            <v>-0.28379747</v>
          </cell>
          <cell r="M26">
            <v>-0.30848194000000001</v>
          </cell>
          <cell r="N26">
            <v>-0.27926459999999997</v>
          </cell>
          <cell r="O26">
            <v>-0.29298639999999998</v>
          </cell>
          <cell r="P26">
            <v>-0.29586871999999997</v>
          </cell>
          <cell r="Q26">
            <v>0</v>
          </cell>
          <cell r="R26">
            <v>0</v>
          </cell>
        </row>
        <row r="27">
          <cell r="B27" t="str">
            <v xml:space="preserve">    Uso da Rede de transporte - MAT</v>
          </cell>
          <cell r="F27">
            <v>1.5851002700000001</v>
          </cell>
          <cell r="G27">
            <v>0.13588665</v>
          </cell>
          <cell r="H27">
            <v>0.20102059</v>
          </cell>
          <cell r="I27">
            <v>0.22635333999999999</v>
          </cell>
          <cell r="J27">
            <v>0.16188225000000001</v>
          </cell>
          <cell r="K27">
            <v>0.16702640999999999</v>
          </cell>
          <cell r="L27">
            <v>0.12016693000000001</v>
          </cell>
          <cell r="M27">
            <v>0.15137117</v>
          </cell>
          <cell r="N27">
            <v>0.13361832000000001</v>
          </cell>
          <cell r="O27">
            <v>0.14393784000000001</v>
          </cell>
          <cell r="P27">
            <v>0.14383677</v>
          </cell>
          <cell r="Q27">
            <v>0</v>
          </cell>
          <cell r="R27">
            <v>0</v>
          </cell>
        </row>
        <row r="28">
          <cell r="B28" t="str">
            <v xml:space="preserve">    Uso da Rede de transporte - AT</v>
          </cell>
          <cell r="F28">
            <v>110.92926643999999</v>
          </cell>
          <cell r="G28">
            <v>11.933223399999999</v>
          </cell>
          <cell r="H28">
            <v>11.75844083</v>
          </cell>
          <cell r="I28">
            <v>11.319921389999999</v>
          </cell>
          <cell r="J28">
            <v>11.22651595</v>
          </cell>
          <cell r="K28">
            <v>10.617471289999999</v>
          </cell>
          <cell r="L28">
            <v>11.248531160000001</v>
          </cell>
          <cell r="M28">
            <v>11.21741684</v>
          </cell>
          <cell r="N28">
            <v>9.9768472799999994</v>
          </cell>
          <cell r="O28">
            <v>10.830656319999999</v>
          </cell>
          <cell r="P28">
            <v>10.800241979999999</v>
          </cell>
          <cell r="Q28">
            <v>0</v>
          </cell>
          <cell r="R28">
            <v>0</v>
          </cell>
        </row>
        <row r="29">
          <cell r="B29" t="str">
            <v xml:space="preserve">    Desvios de TEE - gerados</v>
          </cell>
          <cell r="F29">
            <v>6.7932189300000001</v>
          </cell>
          <cell r="G29">
            <v>-1.5832088099999999</v>
          </cell>
          <cell r="H29">
            <v>-1.2357536200000001</v>
          </cell>
          <cell r="I29">
            <v>0.84131529000000005</v>
          </cell>
          <cell r="J29">
            <v>9.4214759999999995E-2</v>
          </cell>
          <cell r="K29">
            <v>1.5949272400000001</v>
          </cell>
          <cell r="L29">
            <v>1.4556180400000001</v>
          </cell>
          <cell r="M29">
            <v>0.77920712000000003</v>
          </cell>
          <cell r="N29">
            <v>2.06369187</v>
          </cell>
          <cell r="O29">
            <v>1.2770688400000001</v>
          </cell>
          <cell r="P29">
            <v>1.5061382000000001</v>
          </cell>
          <cell r="Q29">
            <v>0</v>
          </cell>
          <cell r="R29">
            <v>0</v>
          </cell>
        </row>
        <row r="30">
          <cell r="B30" t="str">
            <v xml:space="preserve">    Desvios de TEE - recuperados</v>
          </cell>
          <cell r="F30">
            <v>11.573187219999999</v>
          </cell>
          <cell r="G30">
            <v>1.3513290099999999</v>
          </cell>
          <cell r="H30">
            <v>1.17580164</v>
          </cell>
          <cell r="I30">
            <v>1.2131039800000001</v>
          </cell>
          <cell r="J30">
            <v>1.0858633</v>
          </cell>
          <cell r="K30">
            <v>1.1011652000000001</v>
          </cell>
          <cell r="L30">
            <v>1.0971651200000001</v>
          </cell>
          <cell r="M30">
            <v>1.19259563</v>
          </cell>
          <cell r="N30">
            <v>1.0796409600000001</v>
          </cell>
          <cell r="O30">
            <v>1.1326896500000001</v>
          </cell>
          <cell r="P30">
            <v>1.14383273</v>
          </cell>
          <cell r="Q30">
            <v>0</v>
          </cell>
          <cell r="R30">
            <v>0</v>
          </cell>
        </row>
        <row r="31">
          <cell r="B31" t="str">
            <v xml:space="preserve">    Vendas da REN ao SENV</v>
          </cell>
          <cell r="F31">
            <v>0.51079764999999999</v>
          </cell>
          <cell r="G31">
            <v>0.25708588999999998</v>
          </cell>
          <cell r="H31">
            <v>0</v>
          </cell>
          <cell r="I31">
            <v>0.17424129999999999</v>
          </cell>
          <cell r="J31">
            <v>0</v>
          </cell>
          <cell r="K31">
            <v>7.8063850000000004E-2</v>
          </cell>
          <cell r="L31">
            <v>9.3068000000000003E-4</v>
          </cell>
          <cell r="M31">
            <v>4.7593000000000001E-4</v>
          </cell>
          <cell r="N31">
            <v>0</v>
          </cell>
          <cell r="O31">
            <v>0</v>
          </cell>
          <cell r="P31">
            <v>0</v>
          </cell>
          <cell r="Q31">
            <v>0</v>
          </cell>
          <cell r="R31">
            <v>0</v>
          </cell>
        </row>
        <row r="32">
          <cell r="B32" t="str">
            <v xml:space="preserve">    Desvios recuperados  (2002 e 2003)</v>
          </cell>
          <cell r="F32">
            <v>-200.46022653000003</v>
          </cell>
          <cell r="G32">
            <v>-17.32154671</v>
          </cell>
          <cell r="H32">
            <v>-19.204943410000002</v>
          </cell>
          <cell r="I32">
            <v>-18.300653850000003</v>
          </cell>
          <cell r="J32">
            <v>-19.779699910000001</v>
          </cell>
          <cell r="K32">
            <v>-19.768356060000002</v>
          </cell>
          <cell r="L32">
            <v>-19.771321460000003</v>
          </cell>
          <cell r="M32">
            <v>-20.586954420000001</v>
          </cell>
          <cell r="N32">
            <v>-20.670691750000003</v>
          </cell>
          <cell r="O32">
            <v>-20.631364860000001</v>
          </cell>
          <cell r="P32">
            <v>-24.424694100000004</v>
          </cell>
          <cell r="Q32">
            <v>0</v>
          </cell>
          <cell r="R32">
            <v>0</v>
          </cell>
        </row>
        <row r="33">
          <cell r="B33" t="str">
            <v xml:space="preserve">    Outras vendas</v>
          </cell>
          <cell r="F33">
            <v>24.605526729999696</v>
          </cell>
          <cell r="G33">
            <v>1.6680095699999811</v>
          </cell>
          <cell r="H33">
            <v>4.4660625699999628</v>
          </cell>
          <cell r="I33">
            <v>0.75531339999997726</v>
          </cell>
          <cell r="J33">
            <v>1.7911439400000404</v>
          </cell>
          <cell r="K33">
            <v>0.77003014999996822</v>
          </cell>
          <cell r="L33">
            <v>3.4712352799999735</v>
          </cell>
          <cell r="M33">
            <v>1.4527664400000049</v>
          </cell>
          <cell r="N33">
            <v>2.3307188699999699</v>
          </cell>
          <cell r="O33">
            <v>6.2264482099999441</v>
          </cell>
          <cell r="P33">
            <v>1.6737982999998735</v>
          </cell>
          <cell r="Q33">
            <v>0</v>
          </cell>
          <cell r="R33">
            <v>0</v>
          </cell>
        </row>
      </sheetData>
      <sheetData sheetId="6"/>
      <sheetData sheetId="7"/>
      <sheetData sheetId="8"/>
      <sheetData sheetId="9"/>
      <sheetData sheetId="10"/>
      <sheetData sheetId="11">
        <row r="5">
          <cell r="B5" t="str">
            <v>GWh</v>
          </cell>
        </row>
        <row r="6">
          <cell r="C6" t="str">
            <v>Valores do mês</v>
          </cell>
          <cell r="G6" t="str">
            <v xml:space="preserve">Valores acumulados </v>
          </cell>
        </row>
        <row r="7">
          <cell r="C7" t="str">
            <v>Real</v>
          </cell>
          <cell r="D7" t="str">
            <v>Orçamento</v>
          </cell>
          <cell r="E7" t="str">
            <v>Desvio</v>
          </cell>
          <cell r="G7" t="str">
            <v>Real</v>
          </cell>
          <cell r="H7" t="str">
            <v>Orçamento</v>
          </cell>
          <cell r="I7" t="str">
            <v>Desvio</v>
          </cell>
        </row>
        <row r="8">
          <cell r="C8" t="str">
            <v>Out</v>
          </cell>
          <cell r="E8" t="str">
            <v>Absoluto</v>
          </cell>
          <cell r="F8" t="str">
            <v>%</v>
          </cell>
          <cell r="G8" t="str">
            <v>Out</v>
          </cell>
          <cell r="I8" t="str">
            <v>Absoluto</v>
          </cell>
          <cell r="J8" t="str">
            <v>%</v>
          </cell>
        </row>
        <row r="9">
          <cell r="B9" t="str">
            <v>CPPE Hidr</v>
          </cell>
          <cell r="C9">
            <v>611.63273300000003</v>
          </cell>
          <cell r="D9">
            <v>651.6</v>
          </cell>
          <cell r="E9">
            <v>-39.967266999999993</v>
          </cell>
          <cell r="F9">
            <v>-6.1337119398403916E-2</v>
          </cell>
          <cell r="G9">
            <v>7339.1649280000001</v>
          </cell>
          <cell r="H9">
            <v>8306.2999999999993</v>
          </cell>
          <cell r="I9">
            <v>-967.13507199999913</v>
          </cell>
          <cell r="J9">
            <v>-0.11643392027737975</v>
          </cell>
        </row>
        <row r="10">
          <cell r="B10" t="str">
            <v>CPPE Term</v>
          </cell>
          <cell r="C10">
            <v>930.18099000000007</v>
          </cell>
          <cell r="D10">
            <v>947.80957365333336</v>
          </cell>
          <cell r="E10">
            <v>-17.628583653333294</v>
          </cell>
          <cell r="F10">
            <v>-1.8599288447133877E-2</v>
          </cell>
          <cell r="G10">
            <v>9532.59339</v>
          </cell>
          <cell r="H10">
            <v>9092.8778308933342</v>
          </cell>
          <cell r="I10">
            <v>439.71555910666575</v>
          </cell>
          <cell r="J10">
            <v>4.835823897388325E-2</v>
          </cell>
        </row>
        <row r="11">
          <cell r="B11" t="str">
            <v>Tejoenergia</v>
          </cell>
          <cell r="C11">
            <v>373.5172</v>
          </cell>
          <cell r="D11">
            <v>397.73333333333329</v>
          </cell>
          <cell r="E11">
            <v>-24.216133333333289</v>
          </cell>
          <cell r="F11">
            <v>-6.0885350318471199E-2</v>
          </cell>
          <cell r="G11">
            <v>3599.4881999999998</v>
          </cell>
          <cell r="H11">
            <v>3413.7333333333331</v>
          </cell>
          <cell r="I11">
            <v>185.75486666666666</v>
          </cell>
          <cell r="J11">
            <v>5.4413994453774928E-2</v>
          </cell>
        </row>
        <row r="12">
          <cell r="B12" t="str">
            <v>Turbogás</v>
          </cell>
          <cell r="C12">
            <v>370.78629999999998</v>
          </cell>
          <cell r="D12">
            <v>640.15</v>
          </cell>
          <cell r="E12">
            <v>-269.36369999999999</v>
          </cell>
          <cell r="F12">
            <v>-0.42078216043114891</v>
          </cell>
          <cell r="G12">
            <v>5122.3226999999988</v>
          </cell>
          <cell r="H12">
            <v>5140.3999999999996</v>
          </cell>
          <cell r="I12">
            <v>-18.077300000000832</v>
          </cell>
          <cell r="J12">
            <v>-3.5167107618085947E-3</v>
          </cell>
        </row>
        <row r="13">
          <cell r="B13" t="str">
            <v>PRE</v>
          </cell>
          <cell r="C13">
            <v>432.58197699999999</v>
          </cell>
          <cell r="D13">
            <v>322</v>
          </cell>
          <cell r="E13">
            <v>110.58197699999999</v>
          </cell>
          <cell r="F13">
            <v>0.34342228881987569</v>
          </cell>
          <cell r="G13">
            <v>3541.7309499999992</v>
          </cell>
          <cell r="H13">
            <v>3459.6</v>
          </cell>
          <cell r="I13">
            <v>82.130949999999302</v>
          </cell>
          <cell r="J13">
            <v>2.3740013296334572E-2</v>
          </cell>
        </row>
        <row r="14">
          <cell r="B14" t="str">
            <v>Importação</v>
          </cell>
          <cell r="C14">
            <v>177.6105</v>
          </cell>
          <cell r="D14">
            <v>0</v>
          </cell>
          <cell r="E14">
            <v>177.6105</v>
          </cell>
          <cell r="F14" t="e">
            <v>#DIV/0!</v>
          </cell>
          <cell r="G14">
            <v>1247.4226000000001</v>
          </cell>
          <cell r="H14">
            <v>0.2</v>
          </cell>
          <cell r="I14">
            <v>1247.2226000000001</v>
          </cell>
          <cell r="J14">
            <v>6236.1130000000003</v>
          </cell>
        </row>
        <row r="15">
          <cell r="B15" t="str">
            <v>Total</v>
          </cell>
          <cell r="C15">
            <v>2896.3096999999998</v>
          </cell>
          <cell r="D15">
            <v>2959.2929069866668</v>
          </cell>
          <cell r="E15">
            <v>-62.983206986667028</v>
          </cell>
          <cell r="F15">
            <v>-2.1283194657064297E-2</v>
          </cell>
          <cell r="G15">
            <v>30382.722767999996</v>
          </cell>
          <cell r="H15">
            <v>29413.111164226666</v>
          </cell>
          <cell r="I15">
            <v>969.61160377332999</v>
          </cell>
          <cell r="J15">
            <v>3.2965285391251209E-2</v>
          </cell>
        </row>
        <row r="35">
          <cell r="B35" t="str">
            <v>Procura de Energia Eléctrica</v>
          </cell>
        </row>
        <row r="36">
          <cell r="B36" t="str">
            <v>GWh</v>
          </cell>
        </row>
        <row r="37">
          <cell r="C37" t="str">
            <v>Valores mensais</v>
          </cell>
          <cell r="G37" t="str">
            <v xml:space="preserve">Valores acumulados </v>
          </cell>
        </row>
        <row r="38">
          <cell r="C38" t="str">
            <v>Real</v>
          </cell>
          <cell r="D38" t="str">
            <v>Orçamento</v>
          </cell>
          <cell r="E38" t="str">
            <v>Desvio</v>
          </cell>
          <cell r="F38" t="str">
            <v>Desvio</v>
          </cell>
          <cell r="G38" t="str">
            <v>Real</v>
          </cell>
          <cell r="H38" t="str">
            <v>Orçamento</v>
          </cell>
          <cell r="I38" t="str">
            <v>Desvio</v>
          </cell>
          <cell r="J38" t="str">
            <v>Desvio</v>
          </cell>
        </row>
        <row r="39">
          <cell r="B39" t="str">
            <v>Janeiro</v>
          </cell>
          <cell r="C39">
            <v>4092.8233730000002</v>
          </cell>
          <cell r="D39">
            <v>4169.1507085372596</v>
          </cell>
          <cell r="E39">
            <v>-76.327335537259387</v>
          </cell>
          <cell r="F39">
            <v>-1.8307646058695393E-2</v>
          </cell>
          <cell r="G39">
            <v>4092.8233730000002</v>
          </cell>
          <cell r="H39">
            <v>4169.1507085372596</v>
          </cell>
          <cell r="I39">
            <v>-76.327335537259387</v>
          </cell>
          <cell r="J39">
            <v>-1.8307646058695393E-2</v>
          </cell>
        </row>
        <row r="40">
          <cell r="B40" t="str">
            <v>Fevereiro</v>
          </cell>
          <cell r="C40">
            <v>3737.4788040000003</v>
          </cell>
          <cell r="D40">
            <v>3769.9629935051807</v>
          </cell>
          <cell r="E40">
            <v>-32.484189505180439</v>
          </cell>
          <cell r="F40">
            <v>-8.6165804707217797E-3</v>
          </cell>
          <cell r="G40">
            <v>7830.3021770000005</v>
          </cell>
          <cell r="H40">
            <v>7939.1137020424403</v>
          </cell>
          <cell r="I40">
            <v>-108.81152504243983</v>
          </cell>
          <cell r="J40">
            <v>-1.370575219428416E-2</v>
          </cell>
        </row>
        <row r="41">
          <cell r="B41" t="str">
            <v>Março</v>
          </cell>
          <cell r="C41">
            <v>3967.4022370000002</v>
          </cell>
          <cell r="D41">
            <v>3827.726287755494</v>
          </cell>
          <cell r="E41">
            <v>139.67594924450623</v>
          </cell>
          <cell r="F41">
            <v>3.6490579196144513E-2</v>
          </cell>
          <cell r="G41">
            <v>11797.704414</v>
          </cell>
          <cell r="H41">
            <v>11766.839989797934</v>
          </cell>
          <cell r="I41">
            <v>30.864424202065493</v>
          </cell>
          <cell r="J41">
            <v>2.6230002472054093E-3</v>
          </cell>
        </row>
        <row r="42">
          <cell r="B42" t="str">
            <v>Abril</v>
          </cell>
          <cell r="C42">
            <v>3519.266697</v>
          </cell>
          <cell r="D42">
            <v>3412.4867039358028</v>
          </cell>
          <cell r="E42">
            <v>106.77999306419724</v>
          </cell>
          <cell r="F42">
            <v>3.12909623768034E-2</v>
          </cell>
          <cell r="G42">
            <v>15316.971110999999</v>
          </cell>
          <cell r="H42">
            <v>15179.326693733738</v>
          </cell>
          <cell r="I42">
            <v>137.64441726626137</v>
          </cell>
          <cell r="J42">
            <v>9.0678868729456852E-3</v>
          </cell>
        </row>
        <row r="43">
          <cell r="B43" t="str">
            <v>Maio</v>
          </cell>
          <cell r="C43">
            <v>3587.2889060000002</v>
          </cell>
          <cell r="D43">
            <v>3553.9071829624295</v>
          </cell>
          <cell r="E43">
            <v>33.381723037570737</v>
          </cell>
          <cell r="F43">
            <v>9.3929642275420999E-3</v>
          </cell>
          <cell r="G43">
            <v>18904.260017000001</v>
          </cell>
          <cell r="H43">
            <v>18733.233876696166</v>
          </cell>
          <cell r="I43">
            <v>171.02614030383484</v>
          </cell>
          <cell r="J43">
            <v>9.1295577383778692E-3</v>
          </cell>
        </row>
        <row r="44">
          <cell r="B44" t="str">
            <v>Junho</v>
          </cell>
          <cell r="C44">
            <v>3652.0522590000005</v>
          </cell>
          <cell r="D44">
            <v>3469.8984974097443</v>
          </cell>
          <cell r="E44">
            <v>182.15376159025618</v>
          </cell>
          <cell r="F44">
            <v>5.2495414988718681E-2</v>
          </cell>
          <cell r="G44">
            <v>22556.312276000001</v>
          </cell>
          <cell r="H44">
            <v>22203.13237410591</v>
          </cell>
          <cell r="I44">
            <v>353.17990189409102</v>
          </cell>
          <cell r="J44">
            <v>1.5906760178846735E-2</v>
          </cell>
        </row>
        <row r="45">
          <cell r="B45" t="str">
            <v>Julho</v>
          </cell>
          <cell r="C45">
            <v>3859.3167090000006</v>
          </cell>
          <cell r="D45">
            <v>3771.837664312493</v>
          </cell>
          <cell r="E45">
            <v>87.479044687507667</v>
          </cell>
          <cell r="F45">
            <v>2.3192685495242005E-2</v>
          </cell>
          <cell r="G45">
            <v>26415.628985000003</v>
          </cell>
          <cell r="H45">
            <v>25974.970038418403</v>
          </cell>
          <cell r="I45">
            <v>440.65894658159959</v>
          </cell>
          <cell r="J45">
            <v>1.6964752834357055E-2</v>
          </cell>
        </row>
        <row r="46">
          <cell r="B46" t="str">
            <v>Agosto</v>
          </cell>
          <cell r="C46">
            <v>3475.3211659999997</v>
          </cell>
          <cell r="D46">
            <v>3465.4461542423774</v>
          </cell>
          <cell r="E46">
            <v>9.8750117576223602</v>
          </cell>
          <cell r="F46">
            <v>2.8495643325847642E-3</v>
          </cell>
          <cell r="G46">
            <v>29890.950151000005</v>
          </cell>
          <cell r="H46">
            <v>29440.416192660781</v>
          </cell>
          <cell r="I46">
            <v>450.53395833922332</v>
          </cell>
          <cell r="J46">
            <v>1.5303246917125257E-2</v>
          </cell>
        </row>
        <row r="47">
          <cell r="B47" t="str">
            <v>Setembro</v>
          </cell>
          <cell r="C47">
            <v>3621.4381439999988</v>
          </cell>
          <cell r="D47">
            <v>3582.4959127739435</v>
          </cell>
          <cell r="E47">
            <v>38.942231226055355</v>
          </cell>
          <cell r="F47">
            <v>1.0870139750111418E-2</v>
          </cell>
          <cell r="G47">
            <v>33512.388295000004</v>
          </cell>
          <cell r="H47">
            <v>33022.912105434727</v>
          </cell>
          <cell r="I47">
            <v>489.47618956527731</v>
          </cell>
          <cell r="J47">
            <v>1.4822320575559544E-2</v>
          </cell>
        </row>
        <row r="48">
          <cell r="B48" t="str">
            <v>Outubro</v>
          </cell>
          <cell r="C48">
            <v>3719.2385250000002</v>
          </cell>
          <cell r="D48">
            <v>3656.8969104391535</v>
          </cell>
          <cell r="E48">
            <v>62.341614560846665</v>
          </cell>
          <cell r="F48">
            <v>1.704768170600679E-2</v>
          </cell>
          <cell r="G48">
            <v>37231.626820000005</v>
          </cell>
          <cell r="H48">
            <v>36679.809015873878</v>
          </cell>
          <cell r="I48">
            <v>551.81780412612716</v>
          </cell>
          <cell r="J48">
            <v>1.5044184223732326E-2</v>
          </cell>
        </row>
        <row r="49">
          <cell r="B49" t="str">
            <v>Novembro</v>
          </cell>
          <cell r="C49">
            <v>0</v>
          </cell>
          <cell r="D49">
            <v>3769.4943258033527</v>
          </cell>
          <cell r="E49">
            <v>-3769.4943258033527</v>
          </cell>
          <cell r="F49">
            <v>-1</v>
          </cell>
          <cell r="G49">
            <v>37231.626820000005</v>
          </cell>
          <cell r="H49">
            <v>40449.30334167723</v>
          </cell>
          <cell r="I49">
            <v>-3217.6765216772255</v>
          </cell>
          <cell r="J49">
            <v>-7.9548379226642152E-2</v>
          </cell>
        </row>
        <row r="50">
          <cell r="B50" t="str">
            <v>Dezembro</v>
          </cell>
          <cell r="C50">
            <v>0</v>
          </cell>
          <cell r="D50">
            <v>4050.8121138256661</v>
          </cell>
          <cell r="E50">
            <v>-4050.8121138256661</v>
          </cell>
          <cell r="F50">
            <v>-1</v>
          </cell>
          <cell r="G50">
            <v>37231.626820000005</v>
          </cell>
          <cell r="H50">
            <v>44500.115455502899</v>
          </cell>
          <cell r="I50">
            <v>-7268.4886355028939</v>
          </cell>
          <cell r="J50">
            <v>-0.16333639949251122</v>
          </cell>
        </row>
        <row r="56">
          <cell r="B56" t="str">
            <v>M€</v>
          </cell>
        </row>
        <row r="57">
          <cell r="C57" t="str">
            <v>Vendas</v>
          </cell>
          <cell r="E57" t="str">
            <v>Desvio</v>
          </cell>
          <cell r="I57" t="str">
            <v>Vendas acumuladas</v>
          </cell>
          <cell r="K57" t="str">
            <v>Desvio acumulado</v>
          </cell>
        </row>
        <row r="58">
          <cell r="C58" t="str">
            <v>Real</v>
          </cell>
          <cell r="D58" t="str">
            <v>Orçamentado</v>
          </cell>
          <cell r="E58" t="str">
            <v>Total</v>
          </cell>
          <cell r="F58" t="str">
            <v>Volume</v>
          </cell>
          <cell r="G58" t="str">
            <v>Preço</v>
          </cell>
          <cell r="H58" t="str">
            <v>Outros</v>
          </cell>
          <cell r="I58" t="str">
            <v>Real</v>
          </cell>
          <cell r="J58" t="str">
            <v>Orçamentado</v>
          </cell>
          <cell r="K58" t="str">
            <v>Total</v>
          </cell>
          <cell r="L58" t="str">
            <v>Volume</v>
          </cell>
          <cell r="M58" t="str">
            <v>Preço</v>
          </cell>
          <cell r="N58" t="str">
            <v>Outros</v>
          </cell>
        </row>
        <row r="59">
          <cell r="B59" t="str">
            <v>TEP</v>
          </cell>
          <cell r="C59">
            <v>152.638689</v>
          </cell>
          <cell r="D59">
            <v>162.61910261947565</v>
          </cell>
          <cell r="E59">
            <v>-9.9804136194756659</v>
          </cell>
          <cell r="F59">
            <v>7.7172901537274514</v>
          </cell>
          <cell r="G59">
            <v>-17.697703773203116</v>
          </cell>
          <cell r="H59">
            <v>0</v>
          </cell>
          <cell r="I59">
            <v>1506.0826529999999</v>
          </cell>
          <cell r="J59">
            <v>1595.8436618132328</v>
          </cell>
          <cell r="K59">
            <v>-89.761008813232564</v>
          </cell>
          <cell r="L59">
            <v>178.88669002700382</v>
          </cell>
          <cell r="M59">
            <v>-268.64769884023639</v>
          </cell>
          <cell r="N59">
            <v>0</v>
          </cell>
        </row>
        <row r="60">
          <cell r="B60" t="str">
            <v>UGS</v>
          </cell>
          <cell r="C60">
            <v>19.872116600000002</v>
          </cell>
          <cell r="D60">
            <v>19.451625367698238</v>
          </cell>
          <cell r="E60">
            <v>0.42049123230176522</v>
          </cell>
          <cell r="F60">
            <v>0.11603941952296488</v>
          </cell>
          <cell r="G60">
            <v>0.30445181277880035</v>
          </cell>
          <cell r="H60">
            <v>0</v>
          </cell>
          <cell r="I60">
            <v>201.35068687999998</v>
          </cell>
          <cell r="J60">
            <v>198.15425959186837</v>
          </cell>
          <cell r="K60">
            <v>3.1964272881316198</v>
          </cell>
          <cell r="L60">
            <v>3.2873279603878887</v>
          </cell>
          <cell r="M60">
            <v>-9.09006722562688E-2</v>
          </cell>
          <cell r="N60">
            <v>0</v>
          </cell>
        </row>
        <row r="61">
          <cell r="B61" t="str">
            <v>URT</v>
          </cell>
          <cell r="C61">
            <v>10.944078770000001</v>
          </cell>
          <cell r="D61">
            <v>12.414073468063046</v>
          </cell>
          <cell r="E61">
            <v>-1.4699946980630447</v>
          </cell>
          <cell r="F61">
            <v>7.4056632899255556E-2</v>
          </cell>
          <cell r="G61">
            <v>-1.5440513309623003</v>
          </cell>
          <cell r="H61">
            <v>0</v>
          </cell>
          <cell r="I61">
            <v>112.51436676</v>
          </cell>
          <cell r="J61">
            <v>124.42832300487269</v>
          </cell>
          <cell r="K61">
            <v>-11.913956244872672</v>
          </cell>
          <cell r="L61">
            <v>2.0276069498756391</v>
          </cell>
          <cell r="M61">
            <v>-13.941563194748312</v>
          </cell>
          <cell r="N61">
            <v>0</v>
          </cell>
        </row>
        <row r="62">
          <cell r="B62" t="str">
            <v>O.Vendas</v>
          </cell>
          <cell r="C62">
            <v>33.235480539999998</v>
          </cell>
          <cell r="D62">
            <v>0.26460039554144466</v>
          </cell>
          <cell r="E62">
            <v>32.970880144458555</v>
          </cell>
          <cell r="F62">
            <v>0</v>
          </cell>
          <cell r="G62">
            <v>0</v>
          </cell>
          <cell r="H62">
            <v>32.970880144458555</v>
          </cell>
          <cell r="I62">
            <v>194.75337713000025</v>
          </cell>
          <cell r="J62">
            <v>2.7180526212405454</v>
          </cell>
          <cell r="K62">
            <v>192.03532450875969</v>
          </cell>
          <cell r="L62">
            <v>0</v>
          </cell>
          <cell r="M62">
            <v>0</v>
          </cell>
          <cell r="N62">
            <v>192.03532450875969</v>
          </cell>
        </row>
        <row r="63">
          <cell r="B63" t="str">
            <v>Total</v>
          </cell>
          <cell r="C63">
            <v>216.69036491</v>
          </cell>
          <cell r="D63">
            <v>194.74940185077836</v>
          </cell>
          <cell r="E63">
            <v>21.940963059221609</v>
          </cell>
          <cell r="F63">
            <v>7.9073862061496714</v>
          </cell>
          <cell r="G63">
            <v>-18.937303291386616</v>
          </cell>
          <cell r="H63">
            <v>32.970880144458555</v>
          </cell>
          <cell r="I63">
            <v>2014.7010837700002</v>
          </cell>
          <cell r="J63">
            <v>1921.1442970312144</v>
          </cell>
          <cell r="K63">
            <v>93.556786738786059</v>
          </cell>
          <cell r="L63">
            <v>184.20162493726735</v>
          </cell>
          <cell r="M63">
            <v>-282.68016270724098</v>
          </cell>
          <cell r="N63">
            <v>192.03532450875969</v>
          </cell>
        </row>
        <row r="64">
          <cell r="B64" t="str">
            <v>Desvio de volume = (Vr - Vo) x Po</v>
          </cell>
        </row>
        <row r="65">
          <cell r="B65" t="str">
            <v>Desvio de preço = Vr x (Pr - Po)</v>
          </cell>
        </row>
        <row r="66">
          <cell r="B66" t="str">
            <v>Desvio total = Desvio de volume + Desvio de preço</v>
          </cell>
        </row>
        <row r="67">
          <cell r="B67" t="str">
            <v xml:space="preserve">                    =  Vendas reais - Vendas orçamentadas</v>
          </cell>
        </row>
        <row r="68">
          <cell r="B68" t="str">
            <v>O.Vendas - Inclui desvios nas 3 actividades</v>
          </cell>
        </row>
        <row r="72">
          <cell r="B72" t="str">
            <v>M€</v>
          </cell>
        </row>
        <row r="73">
          <cell r="C73" t="str">
            <v>Custo</v>
          </cell>
          <cell r="E73" t="str">
            <v>Desvio</v>
          </cell>
        </row>
        <row r="74">
          <cell r="C74" t="str">
            <v>Real</v>
          </cell>
          <cell r="D74" t="str">
            <v>Orçamentado</v>
          </cell>
          <cell r="E74" t="str">
            <v>Total</v>
          </cell>
          <cell r="F74" t="str">
            <v>Volume</v>
          </cell>
          <cell r="G74" t="str">
            <v>Mix</v>
          </cell>
          <cell r="H74" t="str">
            <v>Preço</v>
          </cell>
          <cell r="I74" t="str">
            <v>Outros</v>
          </cell>
        </row>
        <row r="75">
          <cell r="B75" t="str">
            <v>CPPE Term</v>
          </cell>
          <cell r="C75">
            <v>25.280872039999995</v>
          </cell>
          <cell r="D75">
            <v>18.480598035443734</v>
          </cell>
          <cell r="E75">
            <v>6.8002740045562629</v>
          </cell>
          <cell r="F75">
            <v>-0.22103439614931636</v>
          </cell>
          <cell r="G75">
            <v>-0.12269157738743473</v>
          </cell>
          <cell r="H75">
            <v>7.1439999780930137</v>
          </cell>
          <cell r="I75">
            <v>0</v>
          </cell>
        </row>
        <row r="76">
          <cell r="B76" t="str">
            <v xml:space="preserve">  Tapada do Outeiro</v>
          </cell>
          <cell r="C76">
            <v>0</v>
          </cell>
          <cell r="D76">
            <v>0</v>
          </cell>
          <cell r="E76">
            <v>0</v>
          </cell>
          <cell r="F76">
            <v>0</v>
          </cell>
          <cell r="G76">
            <v>0</v>
          </cell>
          <cell r="H76">
            <v>0</v>
          </cell>
        </row>
        <row r="77">
          <cell r="B77" t="str">
            <v xml:space="preserve">  Carregado</v>
          </cell>
          <cell r="C77">
            <v>0.20653147000000002</v>
          </cell>
          <cell r="D77">
            <v>0.33691212126111653</v>
          </cell>
          <cell r="E77">
            <v>0.12147365485639883</v>
          </cell>
          <cell r="F77">
            <v>-4.0295864417110618E-3</v>
          </cell>
          <cell r="G77">
            <v>0</v>
          </cell>
          <cell r="H77">
            <v>0.12550324129810989</v>
          </cell>
        </row>
        <row r="78">
          <cell r="B78" t="str">
            <v xml:space="preserve">  Barreiro</v>
          </cell>
          <cell r="C78">
            <v>0.87614446000000001</v>
          </cell>
          <cell r="D78">
            <v>0.23560766101572639</v>
          </cell>
          <cell r="E78">
            <v>0.14232181868236979</v>
          </cell>
          <cell r="F78">
            <v>-2.8179497752662142E-3</v>
          </cell>
          <cell r="G78">
            <v>0</v>
          </cell>
          <cell r="H78">
            <v>0.14513976845763601</v>
          </cell>
        </row>
        <row r="79">
          <cell r="B79" t="str">
            <v xml:space="preserve">  Setúbal</v>
          </cell>
          <cell r="C79">
            <v>6.41238419</v>
          </cell>
          <cell r="D79">
            <v>2.8241227910893265</v>
          </cell>
          <cell r="E79">
            <v>0.98259160400265511</v>
          </cell>
          <cell r="F79">
            <v>-3.3777493270658814E-2</v>
          </cell>
          <cell r="G79">
            <v>0</v>
          </cell>
          <cell r="H79">
            <v>1.0163690972733139</v>
          </cell>
        </row>
        <row r="80">
          <cell r="B80" t="str">
            <v xml:space="preserve">  Sines</v>
          </cell>
          <cell r="C80">
            <v>17.756720039999994</v>
          </cell>
          <cell r="D80">
            <v>15.083747021859773</v>
          </cell>
          <cell r="E80">
            <v>4.1617999952226077</v>
          </cell>
          <cell r="F80">
            <v>-0.18040687364399852</v>
          </cell>
          <cell r="G80">
            <v>0</v>
          </cell>
          <cell r="H80">
            <v>4.3422068688666062</v>
          </cell>
        </row>
        <row r="81">
          <cell r="B81" t="str">
            <v xml:space="preserve">  Turbinas a gás</v>
          </cell>
          <cell r="C81">
            <v>2.9091879999999994E-2</v>
          </cell>
          <cell r="D81">
            <v>0</v>
          </cell>
          <cell r="E81" t="e">
            <v>#VALUE!</v>
          </cell>
          <cell r="F81" t="e">
            <v>#VALUE!</v>
          </cell>
          <cell r="G81">
            <v>0</v>
          </cell>
          <cell r="H81">
            <v>0</v>
          </cell>
        </row>
        <row r="82">
          <cell r="B82" t="str">
            <v>TejoEnergia</v>
          </cell>
          <cell r="C82">
            <v>10.141866289999999</v>
          </cell>
          <cell r="D82">
            <v>8.1499126172536478</v>
          </cell>
          <cell r="E82">
            <v>1.9919536727463525</v>
          </cell>
          <cell r="F82">
            <v>-9.7475796539129772E-2</v>
          </cell>
          <cell r="G82">
            <v>-0.39873448822728641</v>
          </cell>
          <cell r="H82">
            <v>2.4881639575127688</v>
          </cell>
          <cell r="I82">
            <v>0</v>
          </cell>
        </row>
        <row r="83">
          <cell r="B83" t="str">
            <v>Turbogás</v>
          </cell>
          <cell r="C83">
            <v>14.24146322</v>
          </cell>
          <cell r="D83">
            <v>18.738124845761003</v>
          </cell>
          <cell r="E83">
            <v>-4.4966616257610035</v>
          </cell>
          <cell r="F83">
            <v>-0.224114506592797</v>
          </cell>
          <cell r="G83">
            <v>-7.660554148435109</v>
          </cell>
          <cell r="H83">
            <v>3.3880070292669027</v>
          </cell>
          <cell r="I83">
            <v>0</v>
          </cell>
        </row>
        <row r="84">
          <cell r="B84" t="str">
            <v>PRE</v>
          </cell>
          <cell r="C84">
            <v>35.153303280000003</v>
          </cell>
          <cell r="D84">
            <v>24.882330000000003</v>
          </cell>
          <cell r="E84">
            <v>10.270973280000003</v>
          </cell>
          <cell r="F84">
            <v>-0.29760134254259074</v>
          </cell>
          <cell r="G84">
            <v>8.8427480623140511</v>
          </cell>
          <cell r="H84">
            <v>1.7258265602285427</v>
          </cell>
          <cell r="I84">
            <v>0</v>
          </cell>
        </row>
        <row r="85">
          <cell r="B85" t="str">
            <v>Importação</v>
          </cell>
          <cell r="C85">
            <v>3.9435597010000003</v>
          </cell>
          <cell r="D85">
            <v>0</v>
          </cell>
          <cell r="E85">
            <v>3.9435597010000003</v>
          </cell>
          <cell r="H85">
            <v>0</v>
          </cell>
          <cell r="I85">
            <v>3.9435597010000003</v>
          </cell>
        </row>
        <row r="86">
          <cell r="B86" t="str">
            <v>Corr. Hidraulicidade</v>
          </cell>
          <cell r="C86">
            <v>6.4580171799999997</v>
          </cell>
          <cell r="D86">
            <v>0</v>
          </cell>
          <cell r="E86">
            <v>6.4580171799999997</v>
          </cell>
          <cell r="F86">
            <v>0</v>
          </cell>
          <cell r="G86">
            <v>0</v>
          </cell>
          <cell r="H86">
            <v>0</v>
          </cell>
          <cell r="I86">
            <v>6.4580171799999997</v>
          </cell>
        </row>
        <row r="87">
          <cell r="B87" t="str">
            <v>O.Custos</v>
          </cell>
          <cell r="C87">
            <v>-5.3314211009999966</v>
          </cell>
          <cell r="D87">
            <v>5.5578720626638045E-2</v>
          </cell>
          <cell r="E87">
            <v>-5.3869998216266346</v>
          </cell>
          <cell r="F87">
            <v>0</v>
          </cell>
          <cell r="G87">
            <v>0</v>
          </cell>
          <cell r="H87">
            <v>0</v>
          </cell>
          <cell r="I87">
            <v>-5.3869998216266346</v>
          </cell>
        </row>
        <row r="88">
          <cell r="B88" t="str">
            <v>Total</v>
          </cell>
          <cell r="C88">
            <v>89.887660609999998</v>
          </cell>
          <cell r="D88">
            <v>70.306544219085026</v>
          </cell>
          <cell r="E88">
            <v>19.581116390914982</v>
          </cell>
          <cell r="F88">
            <v>-0.84022604182383387</v>
          </cell>
          <cell r="G88">
            <v>0.66076784826422141</v>
          </cell>
          <cell r="H88">
            <v>14.745997525101226</v>
          </cell>
          <cell r="I88">
            <v>5.0145770593733658</v>
          </cell>
        </row>
        <row r="89">
          <cell r="B89" t="str">
            <v>Desvio de volume = (Vr - Vo) x MIXo x Po</v>
          </cell>
        </row>
        <row r="90">
          <cell r="B90" t="str">
            <v>Desvio de mix = Vr x (MIXr - MIXo) x Po</v>
          </cell>
        </row>
        <row r="91">
          <cell r="B91" t="str">
            <v>Desvio de preço = Vr x MIXr x (Pr - Po)</v>
          </cell>
        </row>
        <row r="92">
          <cell r="B92" t="str">
            <v>Desvio total = Desvio de volume + Desvio de mix + Desvio de preço</v>
          </cell>
        </row>
        <row r="93">
          <cell r="B93" t="str">
            <v xml:space="preserve">                    =  Custo real - Custo Orçamentado</v>
          </cell>
        </row>
        <row r="96">
          <cell r="B96" t="str">
            <v>M€</v>
          </cell>
        </row>
        <row r="97">
          <cell r="C97" t="str">
            <v>Custo acumulado</v>
          </cell>
          <cell r="E97" t="str">
            <v>Desvio acumulado</v>
          </cell>
        </row>
        <row r="98">
          <cell r="C98" t="str">
            <v>Real</v>
          </cell>
          <cell r="D98" t="str">
            <v>Orçamentado</v>
          </cell>
          <cell r="E98" t="str">
            <v>Total</v>
          </cell>
          <cell r="F98" t="str">
            <v>Volume</v>
          </cell>
          <cell r="G98" t="str">
            <v>Mix</v>
          </cell>
          <cell r="H98" t="str">
            <v>Preço</v>
          </cell>
          <cell r="I98" t="str">
            <v>Outros</v>
          </cell>
        </row>
        <row r="99">
          <cell r="B99" t="str">
            <v>CPPE Term</v>
          </cell>
          <cell r="C99">
            <v>224.65593293000003</v>
          </cell>
          <cell r="D99">
            <v>186.25213841927888</v>
          </cell>
          <cell r="E99">
            <v>38.403794510721127</v>
          </cell>
          <cell r="F99">
            <v>7.0678473318567567</v>
          </cell>
          <cell r="G99">
            <v>1.402066899607697</v>
          </cell>
          <cell r="H99">
            <v>29.93388027925667</v>
          </cell>
          <cell r="I99">
            <v>0</v>
          </cell>
        </row>
        <row r="100">
          <cell r="B100" t="str">
            <v xml:space="preserve">  Tapada do Outeiro</v>
          </cell>
          <cell r="C100">
            <v>0.34685763000000003</v>
          </cell>
          <cell r="D100">
            <v>1.8554943839981762E-2</v>
          </cell>
          <cell r="E100">
            <v>0.72206316652045788</v>
          </cell>
          <cell r="F100">
            <v>7.4376660023766272E-4</v>
          </cell>
          <cell r="G100">
            <v>0</v>
          </cell>
          <cell r="H100">
            <v>0.72131939992022021</v>
          </cell>
        </row>
        <row r="101">
          <cell r="B101" t="str">
            <v xml:space="preserve">  Carregado</v>
          </cell>
          <cell r="C101">
            <v>15.117547550000001</v>
          </cell>
          <cell r="D101">
            <v>8.5405542150154083</v>
          </cell>
          <cell r="E101">
            <v>5.6859066000808749</v>
          </cell>
          <cell r="F101">
            <v>0.31626036563245474</v>
          </cell>
          <cell r="G101">
            <v>0</v>
          </cell>
          <cell r="H101">
            <v>5.3696462344484202</v>
          </cell>
        </row>
        <row r="102">
          <cell r="B102" t="str">
            <v xml:space="preserve">  Barreiro</v>
          </cell>
          <cell r="C102">
            <v>6.8261892999999985</v>
          </cell>
          <cell r="D102">
            <v>2.5083332635344711</v>
          </cell>
          <cell r="E102">
            <v>1.9155628863083238</v>
          </cell>
          <cell r="F102">
            <v>0.10034565657460628</v>
          </cell>
          <cell r="G102">
            <v>0</v>
          </cell>
          <cell r="H102">
            <v>1.8152172297337175</v>
          </cell>
        </row>
        <row r="103">
          <cell r="B103" t="str">
            <v xml:space="preserve">  Setúbal</v>
          </cell>
          <cell r="C103">
            <v>47.570189690000007</v>
          </cell>
          <cell r="D103">
            <v>42.198688948514587</v>
          </cell>
          <cell r="E103">
            <v>250.14855021964959</v>
          </cell>
          <cell r="F103">
            <v>1.7583886964617648</v>
          </cell>
          <cell r="G103">
            <v>0</v>
          </cell>
          <cell r="H103">
            <v>248.39016152318783</v>
          </cell>
        </row>
        <row r="104">
          <cell r="B104" t="str">
            <v xml:space="preserve">  Sines</v>
          </cell>
          <cell r="C104">
            <v>153.62758685000003</v>
          </cell>
          <cell r="D104">
            <v>132.98393788362571</v>
          </cell>
          <cell r="E104">
            <v>29.468914532269686</v>
          </cell>
          <cell r="F104">
            <v>4.8920270468457616</v>
          </cell>
          <cell r="G104">
            <v>0</v>
          </cell>
          <cell r="H104">
            <v>24.576887485423924</v>
          </cell>
        </row>
        <row r="105">
          <cell r="B105" t="str">
            <v xml:space="preserve">  Turbinas a gás</v>
          </cell>
          <cell r="C105">
            <v>1.1675619099999999</v>
          </cell>
          <cell r="D105">
            <v>8.2418863999073099E-4</v>
          </cell>
          <cell r="E105" t="e">
            <v>#VALUE!</v>
          </cell>
          <cell r="F105" t="e">
            <v>#VALUE!</v>
          </cell>
          <cell r="G105">
            <v>0</v>
          </cell>
          <cell r="H105">
            <v>0.56099037542145314</v>
          </cell>
        </row>
        <row r="106">
          <cell r="B106" t="str">
            <v>TejoEnergia</v>
          </cell>
          <cell r="C106">
            <v>77.879359300000004</v>
          </cell>
          <cell r="D106">
            <v>69.081581117830922</v>
          </cell>
          <cell r="E106">
            <v>8.7977781821690897</v>
          </cell>
          <cell r="F106">
            <v>2.4437020910625504</v>
          </cell>
          <cell r="G106">
            <v>1.1500787762705107</v>
          </cell>
          <cell r="H106">
            <v>5.2039973148360295</v>
          </cell>
          <cell r="I106">
            <v>0</v>
          </cell>
        </row>
        <row r="107">
          <cell r="B107" t="str">
            <v>Turbogás</v>
          </cell>
          <cell r="C107">
            <v>158.99306128000001</v>
          </cell>
          <cell r="D107">
            <v>154.08868783848735</v>
          </cell>
          <cell r="E107">
            <v>4.9043734415126812</v>
          </cell>
          <cell r="F107">
            <v>5.9166205895529771</v>
          </cell>
          <cell r="G107">
            <v>-6.1790642059491399</v>
          </cell>
          <cell r="H107">
            <v>5.1668170579088439</v>
          </cell>
          <cell r="I107">
            <v>0</v>
          </cell>
        </row>
        <row r="108">
          <cell r="B108" t="str">
            <v>PRE</v>
          </cell>
          <cell r="C108">
            <v>283.51675557999999</v>
          </cell>
          <cell r="D108">
            <v>272.71876000000003</v>
          </cell>
          <cell r="E108">
            <v>10.797995579999991</v>
          </cell>
          <cell r="F108">
            <v>11.16533785860239</v>
          </cell>
          <cell r="G108">
            <v>-4.8886877062192369</v>
          </cell>
          <cell r="H108">
            <v>4.5213454276168381</v>
          </cell>
          <cell r="I108">
            <v>0</v>
          </cell>
        </row>
        <row r="109">
          <cell r="B109" t="str">
            <v>Importação</v>
          </cell>
          <cell r="C109">
            <v>25.506930039999997</v>
          </cell>
          <cell r="D109">
            <v>1.2600000000000002E-2</v>
          </cell>
          <cell r="E109">
            <v>25.494330039999998</v>
          </cell>
          <cell r="H109">
            <v>-6.3082561090000002</v>
          </cell>
          <cell r="I109">
            <v>25.494330039999998</v>
          </cell>
        </row>
        <row r="110">
          <cell r="B110" t="str">
            <v>Corr. Hidraulicidade</v>
          </cell>
          <cell r="C110">
            <v>-6.4845806999999995</v>
          </cell>
          <cell r="D110">
            <v>0</v>
          </cell>
          <cell r="E110">
            <v>-6.4845806999999995</v>
          </cell>
          <cell r="F110">
            <v>0</v>
          </cell>
          <cell r="G110">
            <v>0</v>
          </cell>
          <cell r="H110">
            <v>0</v>
          </cell>
          <cell r="I110">
            <v>-6.4845806999999995</v>
          </cell>
        </row>
        <row r="111">
          <cell r="B111" t="str">
            <v>O.Custos</v>
          </cell>
          <cell r="C111">
            <v>6.8280247099999656</v>
          </cell>
          <cell r="D111">
            <v>0.64851225364232945</v>
          </cell>
          <cell r="E111">
            <v>6.179512456357636</v>
          </cell>
          <cell r="F111">
            <v>0</v>
          </cell>
          <cell r="G111">
            <v>0</v>
          </cell>
          <cell r="H111">
            <v>0</v>
          </cell>
          <cell r="I111">
            <v>6.179512456357636</v>
          </cell>
        </row>
        <row r="112">
          <cell r="B112" t="str">
            <v>Total</v>
          </cell>
          <cell r="C112">
            <v>770.89548314000001</v>
          </cell>
          <cell r="D112">
            <v>682.80227962923959</v>
          </cell>
          <cell r="E112">
            <v>88.093203510760532</v>
          </cell>
          <cell r="F112">
            <v>26.593507871074674</v>
          </cell>
          <cell r="G112">
            <v>-8.5156062362901679</v>
          </cell>
          <cell r="H112">
            <v>38.517783970618382</v>
          </cell>
          <cell r="I112">
            <v>25.189261796357634</v>
          </cell>
        </row>
        <row r="117">
          <cell r="C117" t="str">
            <v>Out</v>
          </cell>
          <cell r="D117" t="str">
            <v>Acumulado</v>
          </cell>
          <cell r="E117" t="str">
            <v>Orç. acum.</v>
          </cell>
          <cell r="F117" t="str">
            <v>Desvio</v>
          </cell>
        </row>
        <row r="118">
          <cell r="B118" t="str">
            <v>CPPE Hidr</v>
          </cell>
          <cell r="C118">
            <v>42.226563610000007</v>
          </cell>
          <cell r="D118">
            <v>421.17025119000004</v>
          </cell>
          <cell r="E118">
            <v>421.69839214000007</v>
          </cell>
          <cell r="F118">
            <v>-0.52814095000002226</v>
          </cell>
          <cell r="G118">
            <v>-1.2524139523507616E-3</v>
          </cell>
        </row>
        <row r="119">
          <cell r="B119" t="str">
            <v>CPPE Term</v>
          </cell>
          <cell r="C119">
            <v>32.269456779999999</v>
          </cell>
          <cell r="D119">
            <v>319.76264073999999</v>
          </cell>
          <cell r="E119">
            <v>320.72690299999994</v>
          </cell>
          <cell r="F119">
            <v>-0.96426225999994131</v>
          </cell>
          <cell r="G119">
            <v>-3.0064901041367831E-3</v>
          </cell>
        </row>
        <row r="120">
          <cell r="B120" t="str">
            <v xml:space="preserve">  Tapada do Outeiro</v>
          </cell>
          <cell r="C120">
            <v>0.47251779999999999</v>
          </cell>
          <cell r="D120">
            <v>4.5039096399999998</v>
          </cell>
          <cell r="E120">
            <v>5.0220779999999996</v>
          </cell>
          <cell r="F120">
            <v>-0.51816835999999977</v>
          </cell>
          <cell r="G120">
            <v>-0.10317807887491992</v>
          </cell>
        </row>
        <row r="121">
          <cell r="B121" t="str">
            <v xml:space="preserve">  Carregado</v>
          </cell>
          <cell r="C121">
            <v>7.84687907</v>
          </cell>
          <cell r="D121">
            <v>77.898635490000004</v>
          </cell>
          <cell r="E121">
            <v>77.721155999999993</v>
          </cell>
          <cell r="F121">
            <v>0.17747949000001029</v>
          </cell>
          <cell r="G121">
            <v>2.2835415623516653E-3</v>
          </cell>
        </row>
        <row r="122">
          <cell r="B122" t="str">
            <v xml:space="preserve">  Barreiro</v>
          </cell>
          <cell r="C122">
            <v>1.8579177199999999</v>
          </cell>
          <cell r="D122">
            <v>19.028397130000002</v>
          </cell>
          <cell r="E122">
            <v>19.427690000000002</v>
          </cell>
          <cell r="F122">
            <v>-0.39929287000000002</v>
          </cell>
          <cell r="G122">
            <v>-2.0552771327934538E-2</v>
          </cell>
        </row>
        <row r="123">
          <cell r="B123" t="str">
            <v xml:space="preserve">  Setúbal</v>
          </cell>
          <cell r="C123">
            <v>8.4815907799999994</v>
          </cell>
          <cell r="D123">
            <v>82.837078579999996</v>
          </cell>
          <cell r="E123">
            <v>82.867165999999997</v>
          </cell>
          <cell r="F123">
            <v>-3.0087420000000975E-2</v>
          </cell>
          <cell r="G123">
            <v>-3.6308011305707932E-4</v>
          </cell>
        </row>
        <row r="124">
          <cell r="B124" t="str">
            <v xml:space="preserve">  Sines</v>
          </cell>
          <cell r="C124">
            <v>13.06334517</v>
          </cell>
          <cell r="D124">
            <v>130.06722944000001</v>
          </cell>
          <cell r="E124">
            <v>130.24774500000001</v>
          </cell>
          <cell r="F124">
            <v>-0.18051556000000346</v>
          </cell>
          <cell r="G124">
            <v>-1.3859400022626644E-3</v>
          </cell>
        </row>
        <row r="125">
          <cell r="B125" t="str">
            <v xml:space="preserve">  Turbinas a gás</v>
          </cell>
          <cell r="C125">
            <v>0.54720623999999995</v>
          </cell>
          <cell r="D125">
            <v>5.4273904599999998</v>
          </cell>
          <cell r="E125">
            <v>5.4410680000000005</v>
          </cell>
          <cell r="F125">
            <v>-1.3677540000000654E-2</v>
          </cell>
          <cell r="G125">
            <v>-2.5137601662027498E-3</v>
          </cell>
        </row>
        <row r="126">
          <cell r="B126" t="str">
            <v>TejoEnergia</v>
          </cell>
          <cell r="C126">
            <v>12.990945550000001</v>
          </cell>
          <cell r="D126">
            <v>128.06114694999999</v>
          </cell>
          <cell r="E126">
            <v>129.97018784251773</v>
          </cell>
          <cell r="F126">
            <v>-1.9090408925177371</v>
          </cell>
          <cell r="G126">
            <v>-1.468829832600449E-2</v>
          </cell>
        </row>
        <row r="127">
          <cell r="B127" t="str">
            <v>Turbogás</v>
          </cell>
          <cell r="C127">
            <v>8.4219853999999987</v>
          </cell>
          <cell r="D127">
            <v>85.497331519999989</v>
          </cell>
          <cell r="E127">
            <v>83.881726501940989</v>
          </cell>
          <cell r="F127">
            <v>1.615605018059</v>
          </cell>
          <cell r="G127">
            <v>1.926051221682501E-2</v>
          </cell>
        </row>
        <row r="128">
          <cell r="B128" t="str">
            <v>Total</v>
          </cell>
          <cell r="C128">
            <v>95.908951340000016</v>
          </cell>
          <cell r="D128">
            <v>954.49137040000005</v>
          </cell>
          <cell r="E128">
            <v>956.27720948445869</v>
          </cell>
          <cell r="F128">
            <v>-1.7858390844586438</v>
          </cell>
          <cell r="G128">
            <v>-1.8674910023437352E-3</v>
          </cell>
        </row>
        <row r="132">
          <cell r="C132" t="str">
            <v>Out</v>
          </cell>
          <cell r="D132" t="str">
            <v>Acumulado</v>
          </cell>
          <cell r="E132" t="str">
            <v>Orç. acum.</v>
          </cell>
          <cell r="F132" t="str">
            <v>Desvio</v>
          </cell>
        </row>
        <row r="133">
          <cell r="B133" t="str">
            <v>CPPE Hidr</v>
          </cell>
          <cell r="C133">
            <v>0</v>
          </cell>
          <cell r="D133">
            <v>0</v>
          </cell>
          <cell r="E133">
            <v>0</v>
          </cell>
          <cell r="F133">
            <v>0</v>
          </cell>
        </row>
        <row r="134">
          <cell r="B134" t="str">
            <v>CPPE Term</v>
          </cell>
          <cell r="C134">
            <v>25.280872039999995</v>
          </cell>
          <cell r="D134">
            <v>224.65593293000003</v>
          </cell>
          <cell r="E134">
            <v>186.25213841927888</v>
          </cell>
          <cell r="F134">
            <v>38.403794510721156</v>
          </cell>
          <cell r="G134">
            <v>0.20619250246818099</v>
          </cell>
        </row>
        <row r="135">
          <cell r="B135" t="str">
            <v xml:space="preserve">  Tapada do Outeiro</v>
          </cell>
          <cell r="C135">
            <v>0</v>
          </cell>
          <cell r="D135">
            <v>0.34685763000000003</v>
          </cell>
          <cell r="E135">
            <v>1.8554943839981762E-2</v>
          </cell>
          <cell r="F135">
            <v>0.32830268616001829</v>
          </cell>
        </row>
        <row r="136">
          <cell r="B136" t="str">
            <v xml:space="preserve">  Carregado</v>
          </cell>
          <cell r="C136">
            <v>0.20653147000000002</v>
          </cell>
          <cell r="D136">
            <v>15.117547550000001</v>
          </cell>
          <cell r="E136">
            <v>8.5405542150154083</v>
          </cell>
          <cell r="F136">
            <v>6.5769933349845928</v>
          </cell>
          <cell r="G136">
            <v>0.77008975874438934</v>
          </cell>
        </row>
        <row r="137">
          <cell r="B137" t="str">
            <v xml:space="preserve">  Barreiro</v>
          </cell>
          <cell r="C137">
            <v>0.87614446000000001</v>
          </cell>
          <cell r="D137">
            <v>6.8261893000000002</v>
          </cell>
          <cell r="E137">
            <v>2.5083332635344711</v>
          </cell>
          <cell r="F137">
            <v>4.3178560364655292</v>
          </cell>
          <cell r="G137">
            <v>1.7214044478209707</v>
          </cell>
        </row>
        <row r="138">
          <cell r="B138" t="str">
            <v xml:space="preserve">  Setúbal</v>
          </cell>
          <cell r="C138">
            <v>6.41238419</v>
          </cell>
          <cell r="D138">
            <v>47.570189690000007</v>
          </cell>
          <cell r="E138">
            <v>42.198688948514587</v>
          </cell>
          <cell r="F138">
            <v>5.3715007414854199</v>
          </cell>
          <cell r="G138">
            <v>0.12729070204145532</v>
          </cell>
        </row>
        <row r="139">
          <cell r="B139" t="str">
            <v xml:space="preserve">  Sines</v>
          </cell>
          <cell r="C139">
            <v>17.756720039999998</v>
          </cell>
          <cell r="D139">
            <v>153.62758685000003</v>
          </cell>
          <cell r="E139">
            <v>132.98393788362571</v>
          </cell>
          <cell r="F139">
            <v>20.643648966374315</v>
          </cell>
          <cell r="G139">
            <v>0.15523415304816424</v>
          </cell>
        </row>
        <row r="140">
          <cell r="B140" t="str">
            <v xml:space="preserve">  Turbinas a gás</v>
          </cell>
          <cell r="C140">
            <v>2.9091880000000001E-2</v>
          </cell>
          <cell r="D140">
            <v>1.1675619100000001</v>
          </cell>
          <cell r="E140">
            <v>2.0691647487039166E-3</v>
          </cell>
          <cell r="F140">
            <v>1.1654927452512962</v>
          </cell>
        </row>
        <row r="141">
          <cell r="B141" t="str">
            <v>TejoEnergia</v>
          </cell>
          <cell r="C141">
            <v>10.141866289999999</v>
          </cell>
          <cell r="D141">
            <v>77.879359300000004</v>
          </cell>
          <cell r="E141">
            <v>69.081581117830922</v>
          </cell>
          <cell r="F141">
            <v>8.7977781821690826</v>
          </cell>
          <cell r="G141">
            <v>0.12735345717063007</v>
          </cell>
        </row>
        <row r="142">
          <cell r="B142" t="str">
            <v>Turbogás</v>
          </cell>
          <cell r="C142">
            <v>14.241463220000002</v>
          </cell>
          <cell r="D142">
            <v>158.99306128000003</v>
          </cell>
          <cell r="E142">
            <v>154.08868783848735</v>
          </cell>
          <cell r="F142">
            <v>4.9043734415126892</v>
          </cell>
          <cell r="G142">
            <v>3.1828251056646994E-2</v>
          </cell>
        </row>
        <row r="143">
          <cell r="B143" t="str">
            <v>PRE</v>
          </cell>
          <cell r="C143">
            <v>35.153303280000003</v>
          </cell>
          <cell r="D143">
            <v>283.51675557999999</v>
          </cell>
          <cell r="E143">
            <v>272.71876000000003</v>
          </cell>
          <cell r="F143">
            <v>10.797995579999963</v>
          </cell>
          <cell r="G143">
            <v>3.9593886317171423E-2</v>
          </cell>
        </row>
        <row r="144">
          <cell r="B144" t="str">
            <v>Importação</v>
          </cell>
          <cell r="C144">
            <v>3.9435597010000003</v>
          </cell>
          <cell r="D144">
            <v>25.506930040000004</v>
          </cell>
          <cell r="E144">
            <v>1.26E-2</v>
          </cell>
          <cell r="F144">
            <v>25.494330040000005</v>
          </cell>
          <cell r="G144">
            <v>2023.3595269841273</v>
          </cell>
        </row>
        <row r="145">
          <cell r="B145" t="str">
            <v>SENV desvios</v>
          </cell>
          <cell r="C145">
            <v>0.79986800000000002</v>
          </cell>
          <cell r="D145">
            <v>5.5345970000000007</v>
          </cell>
          <cell r="E145">
            <v>0</v>
          </cell>
          <cell r="F145">
            <v>5.5345970000000007</v>
          </cell>
        </row>
        <row r="146">
          <cell r="B146" t="str">
            <v>Total</v>
          </cell>
          <cell r="C146">
            <v>89.560932530999992</v>
          </cell>
          <cell r="D146">
            <v>776.0866361300001</v>
          </cell>
          <cell r="E146">
            <v>682.15376737559723</v>
          </cell>
          <cell r="F146">
            <v>93.932868754402875</v>
          </cell>
          <cell r="G146">
            <v>0.13770043243444108</v>
          </cell>
        </row>
        <row r="152">
          <cell r="B152" t="str">
            <v>M€</v>
          </cell>
        </row>
        <row r="153">
          <cell r="E153" t="str">
            <v>Real</v>
          </cell>
          <cell r="G153" t="str">
            <v>Orç.Acum.</v>
          </cell>
          <cell r="H153" t="str">
            <v>Desvio acumulado</v>
          </cell>
        </row>
        <row r="154">
          <cell r="E154" t="str">
            <v>Out</v>
          </cell>
          <cell r="F154" t="str">
            <v>Acum.</v>
          </cell>
          <cell r="H154" t="str">
            <v>Absoluto</v>
          </cell>
          <cell r="I154" t="str">
            <v>%</v>
          </cell>
        </row>
        <row r="155">
          <cell r="B155" t="str">
            <v>Encargos fixos</v>
          </cell>
          <cell r="E155">
            <v>95.908951340000016</v>
          </cell>
          <cell r="F155">
            <v>954.49137040000005</v>
          </cell>
          <cell r="G155">
            <v>956.27720948445869</v>
          </cell>
          <cell r="H155">
            <v>-1.7858390844586438</v>
          </cell>
          <cell r="I155">
            <v>-1.8674910023437352E-3</v>
          </cell>
        </row>
        <row r="157">
          <cell r="B157" t="str">
            <v>Encargos variáveis</v>
          </cell>
          <cell r="E157">
            <v>89.560932530999992</v>
          </cell>
          <cell r="F157">
            <v>776.0866361300001</v>
          </cell>
          <cell r="G157">
            <v>682.15376737559723</v>
          </cell>
          <cell r="H157">
            <v>93.932868754402875</v>
          </cell>
          <cell r="I157">
            <v>0.13770043243444108</v>
          </cell>
        </row>
        <row r="159">
          <cell r="B159" t="str">
            <v>Total</v>
          </cell>
          <cell r="E159">
            <v>185.46988387100001</v>
          </cell>
          <cell r="F159">
            <v>1730.57800653</v>
          </cell>
          <cell r="G159">
            <v>1638.430976860056</v>
          </cell>
          <cell r="H159">
            <v>92.147029669944232</v>
          </cell>
          <cell r="I159">
            <v>5.6241020202473013E-2</v>
          </cell>
        </row>
        <row r="161">
          <cell r="B161" t="str">
            <v>Correcção de hidraulicidade</v>
          </cell>
          <cell r="E161">
            <v>6.4580171799999997</v>
          </cell>
          <cell r="F161">
            <v>-6.4845806999999995</v>
          </cell>
          <cell r="G161">
            <v>0</v>
          </cell>
          <cell r="H161">
            <v>-6.4845806999999995</v>
          </cell>
          <cell r="I161" t="str">
            <v/>
          </cell>
        </row>
        <row r="163">
          <cell r="B163" t="str">
            <v>Total com Correcção de hidraulicidade</v>
          </cell>
          <cell r="E163">
            <v>191.92790105100002</v>
          </cell>
          <cell r="F163">
            <v>1724.0934258300001</v>
          </cell>
          <cell r="G163">
            <v>1638.430976860056</v>
          </cell>
          <cell r="H163">
            <v>85.662448969944236</v>
          </cell>
          <cell r="I163">
            <v>5.2283221069288066E-2</v>
          </cell>
        </row>
      </sheetData>
      <sheetData sheetId="12">
        <row r="6">
          <cell r="O6">
            <v>8.2351411699999879</v>
          </cell>
        </row>
        <row r="7">
          <cell r="O7">
            <v>70.653068709999971</v>
          </cell>
        </row>
        <row r="8">
          <cell r="O8">
            <v>9.0004866709633973</v>
          </cell>
        </row>
        <row r="10">
          <cell r="O10">
            <v>216.69036491</v>
          </cell>
        </row>
        <row r="11">
          <cell r="O11">
            <v>21.940963059221616</v>
          </cell>
        </row>
        <row r="12">
          <cell r="O12">
            <v>89.887660609999998</v>
          </cell>
        </row>
        <row r="13">
          <cell r="O13">
            <v>70.306544219085026</v>
          </cell>
        </row>
        <row r="14">
          <cell r="O14">
            <v>19.581116390914971</v>
          </cell>
        </row>
        <row r="15">
          <cell r="O15">
            <v>0.27851057975339355</v>
          </cell>
        </row>
        <row r="16">
          <cell r="O16">
            <v>126.8027043</v>
          </cell>
        </row>
        <row r="17">
          <cell r="O17">
            <v>2.3598466683066448</v>
          </cell>
        </row>
        <row r="18">
          <cell r="O18">
            <v>22.773919299999985</v>
          </cell>
        </row>
        <row r="19">
          <cell r="O19">
            <v>3.3634091466870117</v>
          </cell>
        </row>
        <row r="20">
          <cell r="O20">
            <v>10.917145480000004</v>
          </cell>
        </row>
        <row r="21">
          <cell r="O21">
            <v>1.7743127065606039</v>
          </cell>
        </row>
        <row r="22">
          <cell r="O22">
            <v>-0.15508027666666702</v>
          </cell>
        </row>
        <row r="23">
          <cell r="O23">
            <v>1.4339836617930768</v>
          </cell>
        </row>
        <row r="24">
          <cell r="O24">
            <v>2.3893088381270449</v>
          </cell>
        </row>
        <row r="25">
          <cell r="O25">
            <v>0.65648114573310368</v>
          </cell>
        </row>
        <row r="26">
          <cell r="O26">
            <v>5.845832331872943</v>
          </cell>
        </row>
        <row r="27">
          <cell r="O27">
            <v>93.556786738785831</v>
          </cell>
        </row>
        <row r="28">
          <cell r="O28">
            <v>88.093203510760532</v>
          </cell>
        </row>
        <row r="29">
          <cell r="O29">
            <v>5.4635832280248451</v>
          </cell>
        </row>
        <row r="30">
          <cell r="O30">
            <v>13.594829612916044</v>
          </cell>
        </row>
        <row r="31">
          <cell r="O31">
            <v>6.7448498815576841</v>
          </cell>
        </row>
        <row r="32">
          <cell r="O32">
            <v>1.3863965033333372</v>
          </cell>
        </row>
        <row r="33">
          <cell r="O33">
            <v>0.16101559165187496</v>
          </cell>
        </row>
        <row r="34">
          <cell r="O34">
            <v>-2.2970552566666651</v>
          </cell>
        </row>
        <row r="35">
          <cell r="O35">
            <v>7.6118477079308562</v>
          </cell>
        </row>
        <row r="36">
          <cell r="O36">
            <v>3.0808920999999927</v>
          </cell>
        </row>
        <row r="37">
          <cell r="O37">
            <v>0.44401895666666669</v>
          </cell>
        </row>
        <row r="38">
          <cell r="O38">
            <v>7.3562087609779852</v>
          </cell>
        </row>
        <row r="39">
          <cell r="O39">
            <v>1.4832623183333338</v>
          </cell>
        </row>
        <row r="40">
          <cell r="O40">
            <v>4.9799442611896172E-2</v>
          </cell>
        </row>
        <row r="43">
          <cell r="P43">
            <v>0.74621407071771695</v>
          </cell>
        </row>
        <row r="44">
          <cell r="P44">
            <v>2.2916754540300843</v>
          </cell>
        </row>
        <row r="45">
          <cell r="P45">
            <v>25.241987249999966</v>
          </cell>
        </row>
        <row r="46">
          <cell r="P46">
            <v>1.3747262418749711</v>
          </cell>
        </row>
        <row r="47">
          <cell r="P47">
            <v>38.217467665783033</v>
          </cell>
        </row>
        <row r="49">
          <cell r="P49">
            <v>1.2593131835205995</v>
          </cell>
        </row>
        <row r="50">
          <cell r="P50">
            <v>1.3329410574694014</v>
          </cell>
        </row>
        <row r="51">
          <cell r="P51">
            <v>7.8736326253076028E-3</v>
          </cell>
        </row>
        <row r="116">
          <cell r="O116">
            <v>-1.4369999999999834</v>
          </cell>
        </row>
        <row r="117">
          <cell r="O117">
            <v>-2.8959999999999835</v>
          </cell>
        </row>
        <row r="118">
          <cell r="O118">
            <v>-3.4600000000000364</v>
          </cell>
        </row>
        <row r="119">
          <cell r="O119">
            <v>-9.4399999999998272</v>
          </cell>
        </row>
        <row r="126">
          <cell r="O126">
            <v>85.200999999999794</v>
          </cell>
        </row>
        <row r="127">
          <cell r="O127">
            <v>101.48899999999979</v>
          </cell>
        </row>
        <row r="128">
          <cell r="O128">
            <v>287.12099999999919</v>
          </cell>
        </row>
      </sheetData>
      <sheetData sheetId="13">
        <row r="362">
          <cell r="U362" t="str">
            <v>Valores Realizados</v>
          </cell>
        </row>
        <row r="363">
          <cell r="V363" t="str">
            <v>Compra</v>
          </cell>
          <cell r="W363" t="str">
            <v>C. Variáv.</v>
          </cell>
          <cell r="X363" t="str">
            <v>C. Fixos</v>
          </cell>
          <cell r="Y363" t="str">
            <v>C. Total</v>
          </cell>
          <cell r="AA363" t="str">
            <v>C.Variáv. Méd.</v>
          </cell>
          <cell r="AB363" t="str">
            <v>C. Fixo Médio</v>
          </cell>
          <cell r="AC363" t="str">
            <v>C. Total Médio</v>
          </cell>
        </row>
        <row r="364">
          <cell r="V364" t="str">
            <v>GWh</v>
          </cell>
          <cell r="W364" t="str">
            <v>M€</v>
          </cell>
          <cell r="X364" t="str">
            <v>M€</v>
          </cell>
          <cell r="Y364" t="str">
            <v>M€</v>
          </cell>
          <cell r="AA364" t="str">
            <v>cent/kWh</v>
          </cell>
          <cell r="AB364" t="str">
            <v>cent/kWh</v>
          </cell>
          <cell r="AC364" t="str">
            <v>cent/kWh</v>
          </cell>
        </row>
        <row r="365">
          <cell r="U365" t="str">
            <v>CPPE Hidr</v>
          </cell>
          <cell r="V365">
            <v>7339.1649280000001</v>
          </cell>
          <cell r="W365" t="str">
            <v>-</v>
          </cell>
          <cell r="X365">
            <v>421.17025119000004</v>
          </cell>
          <cell r="Y365">
            <v>421.17025119000004</v>
          </cell>
          <cell r="AA365" t="str">
            <v>-</v>
          </cell>
          <cell r="AB365">
            <v>5.7386672097144622</v>
          </cell>
          <cell r="AC365">
            <v>5.7386672097144622</v>
          </cell>
        </row>
        <row r="366">
          <cell r="U366" t="str">
            <v>CPPE Term</v>
          </cell>
          <cell r="V366">
            <v>9532.59339</v>
          </cell>
          <cell r="W366">
            <v>224.65593293000003</v>
          </cell>
          <cell r="X366">
            <v>319.76264074000005</v>
          </cell>
          <cell r="Y366">
            <v>544.41857367000011</v>
          </cell>
          <cell r="AA366">
            <v>2.3567136847111447</v>
          </cell>
          <cell r="AB366">
            <v>3.3544139318419002</v>
          </cell>
          <cell r="AC366">
            <v>5.7111276165530453</v>
          </cell>
        </row>
        <row r="367">
          <cell r="U367" t="str">
            <v xml:space="preserve">      carvão</v>
          </cell>
          <cell r="V367">
            <v>7866.5962799999998</v>
          </cell>
          <cell r="W367">
            <v>153.97444448000002</v>
          </cell>
          <cell r="X367">
            <v>134.57113908000002</v>
          </cell>
          <cell r="Y367">
            <v>288.54558356000007</v>
          </cell>
          <cell r="AA367">
            <v>1.9573197733747181</v>
          </cell>
          <cell r="AB367">
            <v>1.710665379156842</v>
          </cell>
          <cell r="AC367">
            <v>3.667985152531561</v>
          </cell>
        </row>
        <row r="368">
          <cell r="U368" t="str">
            <v xml:space="preserve">      outras</v>
          </cell>
          <cell r="V368">
            <v>1665.9971100000002</v>
          </cell>
          <cell r="W368">
            <v>70.681488450000018</v>
          </cell>
          <cell r="X368">
            <v>185.19150166000003</v>
          </cell>
          <cell r="Y368">
            <v>255.87299011000005</v>
          </cell>
          <cell r="AA368">
            <v>4.2425937011379329</v>
          </cell>
          <cell r="AB368">
            <v>11.11595575697007</v>
          </cell>
          <cell r="AC368">
            <v>15.358549458108003</v>
          </cell>
        </row>
        <row r="369">
          <cell r="U369" t="str">
            <v>TejoEnergia</v>
          </cell>
          <cell r="V369">
            <v>3599.4881999999998</v>
          </cell>
          <cell r="W369">
            <v>77.879359300000004</v>
          </cell>
          <cell r="X369">
            <v>128.06114694999999</v>
          </cell>
          <cell r="Y369">
            <v>205.94050625</v>
          </cell>
          <cell r="AA369">
            <v>2.1636231311995968</v>
          </cell>
          <cell r="AB369">
            <v>3.5577598768069305</v>
          </cell>
          <cell r="AC369">
            <v>5.7213830080065273</v>
          </cell>
        </row>
        <row r="370">
          <cell r="U370" t="str">
            <v>Turbogás</v>
          </cell>
          <cell r="V370">
            <v>5122.3226999999988</v>
          </cell>
          <cell r="W370">
            <v>158.99306128000003</v>
          </cell>
          <cell r="X370">
            <v>85.497331519999989</v>
          </cell>
          <cell r="Y370">
            <v>244.49039280000002</v>
          </cell>
          <cell r="AA370">
            <v>3.1039251252171223</v>
          </cell>
          <cell r="AB370">
            <v>1.6691125594254341</v>
          </cell>
          <cell r="AC370">
            <v>4.7730376846425564</v>
          </cell>
        </row>
        <row r="371">
          <cell r="U371" t="str">
            <v>PRE</v>
          </cell>
          <cell r="V371">
            <v>3541.7309499999992</v>
          </cell>
          <cell r="W371">
            <v>283.51675557999999</v>
          </cell>
          <cell r="X371" t="str">
            <v>-</v>
          </cell>
          <cell r="Y371">
            <v>283.51675557999999</v>
          </cell>
          <cell r="AA371">
            <v>8.005033685012128</v>
          </cell>
          <cell r="AB371" t="str">
            <v>-</v>
          </cell>
          <cell r="AC371">
            <v>8.005033685012128</v>
          </cell>
        </row>
        <row r="372">
          <cell r="U372" t="str">
            <v>Corr. Hidraulicidade</v>
          </cell>
          <cell r="V372" t="str">
            <v>-</v>
          </cell>
          <cell r="W372">
            <v>-6.4845806999999995</v>
          </cell>
          <cell r="X372" t="str">
            <v>-</v>
          </cell>
          <cell r="Y372">
            <v>-6.4845806999999995</v>
          </cell>
          <cell r="AA372" t="str">
            <v>-</v>
          </cell>
          <cell r="AB372" t="str">
            <v>-</v>
          </cell>
          <cell r="AC372" t="str">
            <v>-</v>
          </cell>
        </row>
        <row r="373">
          <cell r="U373" t="str">
            <v>Total Real</v>
          </cell>
          <cell r="V373">
            <v>29135.300167999998</v>
          </cell>
          <cell r="W373">
            <v>738.56052838999994</v>
          </cell>
          <cell r="X373">
            <v>954.49137040000005</v>
          </cell>
          <cell r="Y373">
            <v>1693.05189879</v>
          </cell>
          <cell r="AA373">
            <v>3.3884930528170099</v>
          </cell>
          <cell r="AB373">
            <v>3.7294187546483544</v>
          </cell>
          <cell r="AC373">
            <v>5.8109986477830073</v>
          </cell>
        </row>
        <row r="374">
          <cell r="U374" t="str">
            <v>Total orçamentado</v>
          </cell>
          <cell r="V374">
            <v>29412.911164226665</v>
          </cell>
          <cell r="W374">
            <v>682.14116737559721</v>
          </cell>
          <cell r="X374">
            <v>956.27720948445835</v>
          </cell>
          <cell r="Y374">
            <v>1638.4183768600558</v>
          </cell>
          <cell r="AA374">
            <v>3.2318838967941463</v>
          </cell>
          <cell r="AB374">
            <v>3.6846058039891445</v>
          </cell>
          <cell r="AC374">
            <v>5.5704053492425993</v>
          </cell>
        </row>
        <row r="375">
          <cell r="U375" t="str">
            <v xml:space="preserve">Desvio </v>
          </cell>
          <cell r="V375">
            <v>-277.61099622666734</v>
          </cell>
          <cell r="W375">
            <v>56.419361014402739</v>
          </cell>
          <cell r="X375">
            <v>-1.7858390844583028</v>
          </cell>
          <cell r="Y375">
            <v>54.633521929944209</v>
          </cell>
          <cell r="AA375">
            <v>0.15660915602286352</v>
          </cell>
          <cell r="AB375">
            <v>4.4812950659209871E-2</v>
          </cell>
          <cell r="AC375">
            <v>0.24059329854040801</v>
          </cell>
        </row>
        <row r="376">
          <cell r="U376" t="str">
            <v>Desvio (%)</v>
          </cell>
          <cell r="V376">
            <v>-9.438405966571306E-3</v>
          </cell>
          <cell r="W376">
            <v>8.2709215793946411E-2</v>
          </cell>
          <cell r="X376">
            <v>-1.8674910023434022E-3</v>
          </cell>
          <cell r="Y376">
            <v>3.334528146263005E-2</v>
          </cell>
          <cell r="AA376">
            <v>4.8457543966295091E-2</v>
          </cell>
          <cell r="AB376">
            <v>1.2162210299591081E-2</v>
          </cell>
          <cell r="AC376">
            <v>4.3191344876386983E-2</v>
          </cell>
        </row>
        <row r="1281">
          <cell r="H1281">
            <v>4.3519501362570101E-2</v>
          </cell>
        </row>
        <row r="1282">
          <cell r="H1282">
            <v>4.0357559904363516E-2</v>
          </cell>
        </row>
        <row r="1549">
          <cell r="H1549">
            <v>0.1146215971340997</v>
          </cell>
        </row>
        <row r="1639">
          <cell r="H1639">
            <v>4.98035429665451E-2</v>
          </cell>
        </row>
      </sheetData>
      <sheetData sheetId="14">
        <row r="5">
          <cell r="B5" t="str">
            <v>Compras da REN reais (GWh)</v>
          </cell>
        </row>
        <row r="6">
          <cell r="E6" t="str">
            <v>Ano Ant.</v>
          </cell>
          <cell r="F6" t="str">
            <v>Ano Curso</v>
          </cell>
          <cell r="G6" t="str">
            <v>Jan</v>
          </cell>
          <cell r="H6" t="str">
            <v>Fev</v>
          </cell>
          <cell r="I6" t="str">
            <v>Mar</v>
          </cell>
          <cell r="J6" t="str">
            <v>Abr</v>
          </cell>
          <cell r="K6" t="str">
            <v>Mai</v>
          </cell>
          <cell r="L6" t="str">
            <v>Jun</v>
          </cell>
          <cell r="M6" t="str">
            <v>Jul</v>
          </cell>
          <cell r="N6" t="str">
            <v>Ago</v>
          </cell>
          <cell r="O6" t="str">
            <v>Set</v>
          </cell>
          <cell r="P6" t="str">
            <v>Out</v>
          </cell>
          <cell r="Q6" t="str">
            <v>Nov</v>
          </cell>
          <cell r="R6" t="str">
            <v>Dez</v>
          </cell>
        </row>
        <row r="7">
          <cell r="B7" t="str">
            <v>CPPE Hidr</v>
          </cell>
          <cell r="E7">
            <v>12115.355489000001</v>
          </cell>
          <cell r="F7">
            <v>7339.1649280000001</v>
          </cell>
          <cell r="G7">
            <v>1222.7413919999999</v>
          </cell>
          <cell r="H7">
            <v>1255.7247949999999</v>
          </cell>
          <cell r="I7">
            <v>947.17409299999974</v>
          </cell>
          <cell r="J7">
            <v>709.29213500000003</v>
          </cell>
          <cell r="K7">
            <v>700.27414000000022</v>
          </cell>
          <cell r="L7">
            <v>493.30435799999987</v>
          </cell>
          <cell r="M7">
            <v>408.10345500000005</v>
          </cell>
          <cell r="N7">
            <v>403.95881099999991</v>
          </cell>
          <cell r="O7">
            <v>586.95901600000013</v>
          </cell>
          <cell r="P7">
            <v>611.63273300000003</v>
          </cell>
        </row>
        <row r="8">
          <cell r="B8" t="str">
            <v>CPPE Term</v>
          </cell>
          <cell r="E8">
            <v>14421.091719999999</v>
          </cell>
          <cell r="F8">
            <v>9532.59339</v>
          </cell>
          <cell r="G8">
            <v>936.63501999999994</v>
          </cell>
          <cell r="H8">
            <v>805.28201000000001</v>
          </cell>
          <cell r="I8">
            <v>951.55513999999994</v>
          </cell>
          <cell r="J8">
            <v>800.66647999999998</v>
          </cell>
          <cell r="K8">
            <v>884.41494999999998</v>
          </cell>
          <cell r="L8">
            <v>1091.26731</v>
          </cell>
          <cell r="M8">
            <v>1222.89355</v>
          </cell>
          <cell r="N8">
            <v>859.0782099999999</v>
          </cell>
          <cell r="O8">
            <v>1050.6197300000001</v>
          </cell>
          <cell r="P8">
            <v>930.18099000000007</v>
          </cell>
        </row>
        <row r="9">
          <cell r="B9" t="str">
            <v xml:space="preserve">  Tapada do Outeiro</v>
          </cell>
          <cell r="E9">
            <v>31.412999999999997</v>
          </cell>
          <cell r="F9">
            <v>6.0896799999999995</v>
          </cell>
          <cell r="G9">
            <v>0</v>
          </cell>
          <cell r="H9">
            <v>0</v>
          </cell>
          <cell r="I9">
            <v>0</v>
          </cell>
          <cell r="J9">
            <v>0</v>
          </cell>
          <cell r="K9">
            <v>0</v>
          </cell>
          <cell r="L9">
            <v>0</v>
          </cell>
          <cell r="M9">
            <v>2.9484299999999997</v>
          </cell>
          <cell r="N9">
            <v>1.1382300000000001</v>
          </cell>
          <cell r="O9">
            <v>2.0030199999999998</v>
          </cell>
          <cell r="P9">
            <v>0</v>
          </cell>
        </row>
        <row r="10">
          <cell r="B10" t="str">
            <v xml:space="preserve">  Carregado</v>
          </cell>
          <cell r="E10">
            <v>1552.1862999999998</v>
          </cell>
          <cell r="F10">
            <v>296.67540000000002</v>
          </cell>
          <cell r="G10">
            <v>23.257099999999998</v>
          </cell>
          <cell r="H10">
            <v>36.447199999999995</v>
          </cell>
          <cell r="I10">
            <v>33.705500000000001</v>
          </cell>
          <cell r="J10">
            <v>21.4863</v>
          </cell>
          <cell r="K10">
            <v>4.798</v>
          </cell>
          <cell r="L10">
            <v>57.360900000000001</v>
          </cell>
          <cell r="M10">
            <v>78.300200000000004</v>
          </cell>
          <cell r="N10">
            <v>3.3254000000000001</v>
          </cell>
          <cell r="O10">
            <v>33.848500000000001</v>
          </cell>
          <cell r="P10">
            <v>4.1463000000000001</v>
          </cell>
        </row>
        <row r="11">
          <cell r="B11" t="str">
            <v xml:space="preserve">  Barreiro</v>
          </cell>
          <cell r="E11">
            <v>211.66151000000002</v>
          </cell>
          <cell r="F11">
            <v>152.46082000000001</v>
          </cell>
          <cell r="G11">
            <v>7.7088799999999997</v>
          </cell>
          <cell r="H11">
            <v>14.627180000000001</v>
          </cell>
          <cell r="I11">
            <v>19.01444</v>
          </cell>
          <cell r="J11">
            <v>8.0721799999999995</v>
          </cell>
          <cell r="K11">
            <v>7.5420600000000002</v>
          </cell>
          <cell r="L11">
            <v>13.71152</v>
          </cell>
          <cell r="M11">
            <v>18.985569999999999</v>
          </cell>
          <cell r="N11">
            <v>13.479379999999999</v>
          </cell>
          <cell r="O11">
            <v>30.149819999999998</v>
          </cell>
          <cell r="P11">
            <v>19.169790000000003</v>
          </cell>
        </row>
        <row r="12">
          <cell r="B12" t="str">
            <v xml:space="preserve">  Setúbal</v>
          </cell>
          <cell r="E12">
            <v>3883.0452000000005</v>
          </cell>
          <cell r="F12">
            <v>1211.4395</v>
          </cell>
          <cell r="G12">
            <v>33.755199999999995</v>
          </cell>
          <cell r="H12">
            <v>25.283799999999999</v>
          </cell>
          <cell r="I12">
            <v>64.020200000000003</v>
          </cell>
          <cell r="J12">
            <v>14.465299999999999</v>
          </cell>
          <cell r="K12">
            <v>1.3386</v>
          </cell>
          <cell r="L12">
            <v>187.43439999999998</v>
          </cell>
          <cell r="M12">
            <v>250.35660000000001</v>
          </cell>
          <cell r="N12">
            <v>140.1831</v>
          </cell>
          <cell r="O12">
            <v>336.18309999999997</v>
          </cell>
          <cell r="P12">
            <v>158.41920000000002</v>
          </cell>
        </row>
        <row r="13">
          <cell r="B13" t="str">
            <v xml:space="preserve">  Sines</v>
          </cell>
          <cell r="E13">
            <v>8691.0837300000003</v>
          </cell>
          <cell r="F13">
            <v>7860.5065999999997</v>
          </cell>
          <cell r="G13">
            <v>871.75559999999996</v>
          </cell>
          <cell r="H13">
            <v>727.27509999999995</v>
          </cell>
          <cell r="I13">
            <v>834.71659999999997</v>
          </cell>
          <cell r="J13">
            <v>756.64149999999995</v>
          </cell>
          <cell r="K13">
            <v>870.73619999999994</v>
          </cell>
          <cell r="L13">
            <v>829.32680000000005</v>
          </cell>
          <cell r="M13">
            <v>872.23559999999998</v>
          </cell>
          <cell r="N13">
            <v>700.952</v>
          </cell>
          <cell r="O13">
            <v>648.42160000000001</v>
          </cell>
          <cell r="P13">
            <v>748.44560000000001</v>
          </cell>
        </row>
        <row r="14">
          <cell r="B14" t="str">
            <v xml:space="preserve">  Turbinas a gás</v>
          </cell>
          <cell r="E14">
            <v>51.701979999999992</v>
          </cell>
          <cell r="F14">
            <v>5.4213899999999988</v>
          </cell>
          <cell r="G14">
            <v>0.15824000000000002</v>
          </cell>
          <cell r="H14">
            <v>1.64873</v>
          </cell>
          <cell r="I14">
            <v>9.8400000000000001E-2</v>
          </cell>
          <cell r="J14">
            <v>1.1999999999999999E-3</v>
          </cell>
          <cell r="K14">
            <v>8.9999999999999992E-5</v>
          </cell>
          <cell r="L14">
            <v>3.4336899999999995</v>
          </cell>
          <cell r="M14">
            <v>6.7149999999999987E-2</v>
          </cell>
          <cell r="N14">
            <v>1E-4</v>
          </cell>
          <cell r="O14">
            <v>1.3690000000000001E-2</v>
          </cell>
          <cell r="P14">
            <v>1E-4</v>
          </cell>
        </row>
        <row r="15">
          <cell r="B15" t="str">
            <v>Tejoenergia</v>
          </cell>
          <cell r="E15">
            <v>4030.3675499999999</v>
          </cell>
          <cell r="F15">
            <v>3599.4881999999998</v>
          </cell>
          <cell r="G15">
            <v>383.29329999999999</v>
          </cell>
          <cell r="H15">
            <v>205.1987</v>
          </cell>
          <cell r="I15">
            <v>345.91919999999999</v>
          </cell>
          <cell r="J15">
            <v>240.7912</v>
          </cell>
          <cell r="K15">
            <v>387.6413</v>
          </cell>
          <cell r="L15">
            <v>415.78280000000001</v>
          </cell>
          <cell r="M15">
            <v>411.18779999999998</v>
          </cell>
          <cell r="N15">
            <v>424.18950000000001</v>
          </cell>
          <cell r="O15">
            <v>411.96719999999999</v>
          </cell>
          <cell r="P15">
            <v>373.5172</v>
          </cell>
        </row>
        <row r="16">
          <cell r="B16" t="str">
            <v>Turbogás</v>
          </cell>
          <cell r="E16">
            <v>5958.3292999999994</v>
          </cell>
          <cell r="F16">
            <v>5122.3226999999988</v>
          </cell>
          <cell r="G16">
            <v>475.48770000000002</v>
          </cell>
          <cell r="H16">
            <v>431.83100000000002</v>
          </cell>
          <cell r="I16">
            <v>543.72590000000002</v>
          </cell>
          <cell r="J16">
            <v>515.68740000000003</v>
          </cell>
          <cell r="K16">
            <v>471.3125</v>
          </cell>
          <cell r="L16">
            <v>614.35380000000009</v>
          </cell>
          <cell r="M16">
            <v>619.29849999999999</v>
          </cell>
          <cell r="N16">
            <v>594.93419999999992</v>
          </cell>
          <cell r="O16">
            <v>484.90540000000004</v>
          </cell>
          <cell r="P16">
            <v>370.78629999999998</v>
          </cell>
        </row>
        <row r="17">
          <cell r="B17" t="str">
            <v>PRE</v>
          </cell>
          <cell r="E17">
            <v>2536.2458073990001</v>
          </cell>
          <cell r="F17">
            <v>3541.7309499999992</v>
          </cell>
          <cell r="G17">
            <v>433.48859299999998</v>
          </cell>
          <cell r="H17">
            <v>389.23559599999999</v>
          </cell>
          <cell r="I17">
            <v>401.61398300000002</v>
          </cell>
          <cell r="J17">
            <v>373.034109</v>
          </cell>
          <cell r="K17">
            <v>317.36821700000002</v>
          </cell>
          <cell r="L17">
            <v>252.00334100000001</v>
          </cell>
          <cell r="M17">
            <v>302.49256200000002</v>
          </cell>
          <cell r="N17">
            <v>319.12513799999999</v>
          </cell>
          <cell r="O17">
            <v>320.78743400000002</v>
          </cell>
          <cell r="P17">
            <v>432.58197699999999</v>
          </cell>
        </row>
        <row r="18">
          <cell r="B18" t="str">
            <v>Importação</v>
          </cell>
          <cell r="E18">
            <v>922.91759999999999</v>
          </cell>
          <cell r="F18">
            <v>1247.4226000000001</v>
          </cell>
          <cell r="G18">
            <v>33.674999999999997</v>
          </cell>
          <cell r="H18">
            <v>31.1249</v>
          </cell>
          <cell r="I18">
            <v>76.642799999999994</v>
          </cell>
          <cell r="J18">
            <v>180.2191</v>
          </cell>
          <cell r="K18">
            <v>80.446299999999994</v>
          </cell>
          <cell r="L18">
            <v>115.4644</v>
          </cell>
          <cell r="M18">
            <v>224.32859999999999</v>
          </cell>
          <cell r="N18">
            <v>168.48480000000001</v>
          </cell>
          <cell r="O18">
            <v>159.42619999999999</v>
          </cell>
          <cell r="P18">
            <v>177.6105</v>
          </cell>
        </row>
        <row r="19">
          <cell r="B19" t="str">
            <v>SENV desvios</v>
          </cell>
          <cell r="E19">
            <v>97.538097999999991</v>
          </cell>
          <cell r="F19">
            <v>200.73314700000003</v>
          </cell>
          <cell r="G19">
            <v>25.337782000000001</v>
          </cell>
          <cell r="H19">
            <v>26.218454000000001</v>
          </cell>
          <cell r="I19">
            <v>21.401793999999999</v>
          </cell>
          <cell r="J19">
            <v>24.586030000000001</v>
          </cell>
          <cell r="K19">
            <v>16.364616000000002</v>
          </cell>
          <cell r="L19">
            <v>12.664251999999999</v>
          </cell>
          <cell r="M19">
            <v>13.716004</v>
          </cell>
          <cell r="N19">
            <v>21.188984999999999</v>
          </cell>
          <cell r="O19">
            <v>11.666198</v>
          </cell>
          <cell r="P19">
            <v>27.589032</v>
          </cell>
        </row>
        <row r="20">
          <cell r="B20" t="str">
            <v>Total</v>
          </cell>
          <cell r="E20">
            <v>40081.845564398995</v>
          </cell>
          <cell r="F20">
            <v>30583.455914999995</v>
          </cell>
          <cell r="G20">
            <v>3510.6587869999998</v>
          </cell>
          <cell r="H20">
            <v>3144.6154549999997</v>
          </cell>
          <cell r="I20">
            <v>3288.0329099999994</v>
          </cell>
          <cell r="J20">
            <v>2844.2764539999998</v>
          </cell>
          <cell r="K20">
            <v>2857.8220230000002</v>
          </cell>
          <cell r="L20">
            <v>2994.8402609999998</v>
          </cell>
          <cell r="M20">
            <v>3202.0204709999998</v>
          </cell>
          <cell r="N20">
            <v>2790.9596439999996</v>
          </cell>
          <cell r="O20">
            <v>3026.3311779999999</v>
          </cell>
          <cell r="P20">
            <v>2923.8987319999997</v>
          </cell>
          <cell r="Q20">
            <v>0</v>
          </cell>
          <cell r="R20">
            <v>0</v>
          </cell>
        </row>
        <row r="41">
          <cell r="B41" t="str">
            <v>Encargos fixos reais da REN (MEur)</v>
          </cell>
        </row>
        <row r="42">
          <cell r="E42" t="str">
            <v>Ano Ant.</v>
          </cell>
          <cell r="F42" t="str">
            <v>Ano Curso</v>
          </cell>
          <cell r="G42" t="str">
            <v>Jan</v>
          </cell>
          <cell r="H42" t="str">
            <v>Fev</v>
          </cell>
          <cell r="I42" t="str">
            <v>Mar</v>
          </cell>
          <cell r="J42" t="str">
            <v>Abr</v>
          </cell>
          <cell r="K42" t="str">
            <v>Mai</v>
          </cell>
          <cell r="L42" t="str">
            <v>Jun</v>
          </cell>
          <cell r="M42" t="str">
            <v>Jul</v>
          </cell>
          <cell r="N42" t="str">
            <v>Ago</v>
          </cell>
          <cell r="O42" t="str">
            <v>Set</v>
          </cell>
          <cell r="P42" t="str">
            <v>Out</v>
          </cell>
          <cell r="Q42" t="str">
            <v>Nov</v>
          </cell>
          <cell r="R42" t="str">
            <v>Dez</v>
          </cell>
        </row>
        <row r="43">
          <cell r="B43" t="str">
            <v>CPPE Hidr</v>
          </cell>
          <cell r="E43">
            <v>471.6241854081664</v>
          </cell>
          <cell r="F43">
            <v>421.17025119000004</v>
          </cell>
          <cell r="G43">
            <v>41.857280190000004</v>
          </cell>
          <cell r="H43">
            <v>41.838229149999997</v>
          </cell>
          <cell r="I43">
            <v>41.724553570000005</v>
          </cell>
          <cell r="J43">
            <v>41.76582917999999</v>
          </cell>
          <cell r="K43">
            <v>42.089527069999995</v>
          </cell>
          <cell r="L43">
            <v>42.378373850000003</v>
          </cell>
          <cell r="M43">
            <v>42.517016189999978</v>
          </cell>
          <cell r="N43">
            <v>42.455865370000012</v>
          </cell>
          <cell r="O43">
            <v>42.317013009999989</v>
          </cell>
          <cell r="P43">
            <v>42.226563610000007</v>
          </cell>
        </row>
        <row r="44">
          <cell r="B44" t="str">
            <v>CPPE Term</v>
          </cell>
          <cell r="E44">
            <v>376.06975638921006</v>
          </cell>
          <cell r="F44">
            <v>319.76264073999999</v>
          </cell>
          <cell r="G44">
            <v>31.626130779999997</v>
          </cell>
          <cell r="H44">
            <v>31.62550074</v>
          </cell>
          <cell r="I44">
            <v>31.682600019999999</v>
          </cell>
          <cell r="J44">
            <v>31.708777210000001</v>
          </cell>
          <cell r="K44">
            <v>32.010708729999998</v>
          </cell>
          <cell r="L44">
            <v>32.318108039999998</v>
          </cell>
          <cell r="M44">
            <v>32.027119630000001</v>
          </cell>
          <cell r="N44">
            <v>32.199963600000004</v>
          </cell>
          <cell r="O44">
            <v>32.294275210000002</v>
          </cell>
          <cell r="P44">
            <v>32.269456779999999</v>
          </cell>
        </row>
        <row r="45">
          <cell r="B45" t="str">
            <v xml:space="preserve">  Tapada do Outeiro</v>
          </cell>
          <cell r="E45">
            <v>8.0630646719519952</v>
          </cell>
          <cell r="F45">
            <v>4.5039096399999998</v>
          </cell>
          <cell r="G45">
            <v>0.50034796999999998</v>
          </cell>
          <cell r="H45">
            <v>0.50385194999999994</v>
          </cell>
          <cell r="I45">
            <v>0.50356319999999999</v>
          </cell>
          <cell r="J45">
            <v>0.50367159000000006</v>
          </cell>
          <cell r="K45">
            <v>0.50537894999999999</v>
          </cell>
          <cell r="L45">
            <v>0.50831770999999992</v>
          </cell>
          <cell r="M45">
            <v>0.20438584000000001</v>
          </cell>
          <cell r="N45">
            <v>0.30181086000000001</v>
          </cell>
          <cell r="O45">
            <v>0.50006377000000002</v>
          </cell>
          <cell r="P45">
            <v>0.47251779999999999</v>
          </cell>
        </row>
        <row r="46">
          <cell r="B46" t="str">
            <v xml:space="preserve">  Carregado</v>
          </cell>
          <cell r="E46">
            <v>89.344922314568507</v>
          </cell>
          <cell r="F46">
            <v>77.898635490000004</v>
          </cell>
          <cell r="G46">
            <v>7.6811329000000006</v>
          </cell>
          <cell r="H46">
            <v>7.7022941200000004</v>
          </cell>
          <cell r="I46">
            <v>7.7044821700000004</v>
          </cell>
          <cell r="J46">
            <v>7.7132932499999995</v>
          </cell>
          <cell r="K46">
            <v>7.7669246299999992</v>
          </cell>
          <cell r="L46">
            <v>7.8626473399999997</v>
          </cell>
          <cell r="M46">
            <v>7.8696064400000001</v>
          </cell>
          <cell r="N46">
            <v>7.8924910899999992</v>
          </cell>
          <cell r="O46">
            <v>7.8588844799999995</v>
          </cell>
          <cell r="P46">
            <v>7.84687907</v>
          </cell>
        </row>
        <row r="47">
          <cell r="B47" t="str">
            <v xml:space="preserve">  Barreiro</v>
          </cell>
          <cell r="E47">
            <v>20.900336784316298</v>
          </cell>
          <cell r="F47">
            <v>19.028397130000002</v>
          </cell>
          <cell r="G47">
            <v>1.9619168199999999</v>
          </cell>
          <cell r="H47">
            <v>1.9034718500000001</v>
          </cell>
          <cell r="I47">
            <v>1.9273401100000001</v>
          </cell>
          <cell r="J47">
            <v>1.8588893800000001</v>
          </cell>
          <cell r="K47">
            <v>1.9196362600000001</v>
          </cell>
          <cell r="L47">
            <v>1.9530772599999999</v>
          </cell>
          <cell r="M47">
            <v>1.8609175099999999</v>
          </cell>
          <cell r="N47">
            <v>1.89174829</v>
          </cell>
          <cell r="O47">
            <v>1.8934819299999999</v>
          </cell>
          <cell r="P47">
            <v>1.8579177199999999</v>
          </cell>
        </row>
        <row r="48">
          <cell r="B48" t="str">
            <v xml:space="preserve">  Setúbal</v>
          </cell>
          <cell r="E48">
            <v>96.063763720164502</v>
          </cell>
          <cell r="F48">
            <v>82.837078579999996</v>
          </cell>
          <cell r="G48">
            <v>8.1034749599999998</v>
          </cell>
          <cell r="H48">
            <v>8.1283762999999993</v>
          </cell>
          <cell r="I48">
            <v>8.1492677399999991</v>
          </cell>
          <cell r="J48">
            <v>8.1804238700000003</v>
          </cell>
          <cell r="K48">
            <v>8.255060030000001</v>
          </cell>
          <cell r="L48">
            <v>8.3281853199999993</v>
          </cell>
          <cell r="M48">
            <v>8.3882659700000008</v>
          </cell>
          <cell r="N48">
            <v>8.4124551600000004</v>
          </cell>
          <cell r="O48">
            <v>8.4099784499999988</v>
          </cell>
          <cell r="P48">
            <v>8.4815907799999994</v>
          </cell>
        </row>
        <row r="49">
          <cell r="B49" t="str">
            <v xml:space="preserve">  Sines</v>
          </cell>
          <cell r="E49">
            <v>149.65241877036345</v>
          </cell>
          <cell r="F49">
            <v>130.06722944000001</v>
          </cell>
          <cell r="G49">
            <v>12.842246519999998</v>
          </cell>
          <cell r="H49">
            <v>12.850305149999999</v>
          </cell>
          <cell r="I49">
            <v>12.861404220000001</v>
          </cell>
          <cell r="J49">
            <v>12.91478648</v>
          </cell>
          <cell r="K49">
            <v>13.01895494</v>
          </cell>
          <cell r="L49">
            <v>13.119617499999999</v>
          </cell>
          <cell r="M49">
            <v>13.156017780000001</v>
          </cell>
          <cell r="N49">
            <v>13.153892760000002</v>
          </cell>
          <cell r="O49">
            <v>13.086658920000001</v>
          </cell>
          <cell r="P49">
            <v>13.06334517</v>
          </cell>
        </row>
        <row r="50">
          <cell r="B50" t="str">
            <v xml:space="preserve">  Turbinas a gás</v>
          </cell>
          <cell r="E50">
            <v>12.045250127845291</v>
          </cell>
          <cell r="F50">
            <v>5.4273904599999998</v>
          </cell>
          <cell r="G50">
            <v>0.53701160999999997</v>
          </cell>
          <cell r="H50">
            <v>0.53720137000000001</v>
          </cell>
          <cell r="I50">
            <v>0.53654257999999999</v>
          </cell>
          <cell r="J50">
            <v>0.53771263999999996</v>
          </cell>
          <cell r="K50">
            <v>0.54475391999999989</v>
          </cell>
          <cell r="L50">
            <v>0.54626291000000005</v>
          </cell>
          <cell r="M50">
            <v>0.54792608999999992</v>
          </cell>
          <cell r="N50">
            <v>0.54756543999999996</v>
          </cell>
          <cell r="O50">
            <v>0.54520765999999998</v>
          </cell>
          <cell r="P50">
            <v>0.54720623999999995</v>
          </cell>
        </row>
        <row r="51">
          <cell r="B51" t="str">
            <v>TejoEnergia</v>
          </cell>
          <cell r="E51">
            <v>164.91319107936908</v>
          </cell>
          <cell r="F51">
            <v>128.06114694999999</v>
          </cell>
          <cell r="G51">
            <v>12.696653659999999</v>
          </cell>
          <cell r="H51">
            <v>12.678234509999999</v>
          </cell>
          <cell r="I51">
            <v>12.800732389999999</v>
          </cell>
          <cell r="J51">
            <v>12.598009529999999</v>
          </cell>
          <cell r="K51">
            <v>12.58052734</v>
          </cell>
          <cell r="L51">
            <v>12.970943169999998</v>
          </cell>
          <cell r="M51">
            <v>12.93242302</v>
          </cell>
          <cell r="N51">
            <v>12.92026779</v>
          </cell>
          <cell r="O51">
            <v>12.892409990000001</v>
          </cell>
          <cell r="P51">
            <v>12.990945550000001</v>
          </cell>
        </row>
        <row r="52">
          <cell r="B52" t="str">
            <v>Turbogás</v>
          </cell>
          <cell r="E52">
            <v>91.290870896140305</v>
          </cell>
          <cell r="F52">
            <v>85.497331519999989</v>
          </cell>
          <cell r="G52">
            <v>8.5080112200000002</v>
          </cell>
          <cell r="H52">
            <v>8.5042262899999983</v>
          </cell>
          <cell r="I52">
            <v>8.4245192499999995</v>
          </cell>
          <cell r="J52">
            <v>8.4848045899999995</v>
          </cell>
          <cell r="K52">
            <v>8.6170463599999998</v>
          </cell>
          <cell r="L52">
            <v>8.6513575700000001</v>
          </cell>
          <cell r="M52">
            <v>8.6347476300000015</v>
          </cell>
          <cell r="N52">
            <v>8.6777900199999998</v>
          </cell>
          <cell r="O52">
            <v>8.5728431900000004</v>
          </cell>
          <cell r="P52">
            <v>8.4219853999999987</v>
          </cell>
        </row>
        <row r="53">
          <cell r="B53" t="str">
            <v>PRE</v>
          </cell>
        </row>
        <row r="54">
          <cell r="B54" t="str">
            <v>Importação</v>
          </cell>
        </row>
        <row r="55">
          <cell r="B55" t="str">
            <v>SENV desvios</v>
          </cell>
        </row>
        <row r="56">
          <cell r="B56" t="str">
            <v>Total</v>
          </cell>
          <cell r="E56">
            <v>1103.8980037728859</v>
          </cell>
          <cell r="F56">
            <v>954.49137040000005</v>
          </cell>
          <cell r="G56">
            <v>94.68807584999999</v>
          </cell>
          <cell r="H56">
            <v>94.646190689999997</v>
          </cell>
          <cell r="I56">
            <v>94.632405230000003</v>
          </cell>
          <cell r="J56">
            <v>94.557420509999986</v>
          </cell>
          <cell r="K56">
            <v>95.2978095</v>
          </cell>
          <cell r="L56">
            <v>96.318782630000001</v>
          </cell>
          <cell r="M56">
            <v>96.111306469999988</v>
          </cell>
          <cell r="N56">
            <v>96.253886780000016</v>
          </cell>
          <cell r="O56">
            <v>96.076541399999996</v>
          </cell>
          <cell r="P56">
            <v>95.908951340000016</v>
          </cell>
          <cell r="Q56">
            <v>0</v>
          </cell>
          <cell r="R56">
            <v>0</v>
          </cell>
        </row>
        <row r="59">
          <cell r="B59" t="str">
            <v>Encargos variáveis reais da REN (MEur)</v>
          </cell>
        </row>
        <row r="60">
          <cell r="E60" t="str">
            <v>Ano Ant.</v>
          </cell>
          <cell r="F60" t="str">
            <v>Ano Curso</v>
          </cell>
          <cell r="G60" t="str">
            <v>Jan</v>
          </cell>
          <cell r="H60" t="str">
            <v>Fev</v>
          </cell>
          <cell r="I60" t="str">
            <v>Mar</v>
          </cell>
          <cell r="J60" t="str">
            <v>Abr</v>
          </cell>
          <cell r="K60" t="str">
            <v>Mai</v>
          </cell>
          <cell r="L60" t="str">
            <v>Jun</v>
          </cell>
          <cell r="M60" t="str">
            <v>Jul</v>
          </cell>
          <cell r="N60" t="str">
            <v>Ago</v>
          </cell>
          <cell r="O60" t="str">
            <v>Set</v>
          </cell>
          <cell r="P60" t="str">
            <v>Out</v>
          </cell>
          <cell r="Q60" t="str">
            <v>Nov</v>
          </cell>
          <cell r="R60" t="str">
            <v>Dez</v>
          </cell>
        </row>
        <row r="61">
          <cell r="B61" t="str">
            <v>CPPE Hidr</v>
          </cell>
          <cell r="G61">
            <v>0</v>
          </cell>
          <cell r="H61">
            <v>0</v>
          </cell>
          <cell r="I61">
            <v>0</v>
          </cell>
          <cell r="J61">
            <v>0</v>
          </cell>
          <cell r="K61">
            <v>0</v>
          </cell>
          <cell r="L61">
            <v>0</v>
          </cell>
          <cell r="M61">
            <v>0</v>
          </cell>
          <cell r="N61">
            <v>0</v>
          </cell>
          <cell r="O61">
            <v>0</v>
          </cell>
          <cell r="P61">
            <v>0</v>
          </cell>
        </row>
        <row r="62">
          <cell r="B62" t="str">
            <v>CPPE Term</v>
          </cell>
          <cell r="E62">
            <v>359.9459042239381</v>
          </cell>
          <cell r="F62">
            <v>224.65593293000003</v>
          </cell>
          <cell r="G62">
            <v>18.21162992</v>
          </cell>
          <cell r="H62">
            <v>18.745146680000001</v>
          </cell>
          <cell r="I62">
            <v>20.565516260000003</v>
          </cell>
          <cell r="J62">
            <v>16.731725230000002</v>
          </cell>
          <cell r="K62">
            <v>17.784021279999997</v>
          </cell>
          <cell r="L62">
            <v>27.424691580000001</v>
          </cell>
          <cell r="M62">
            <v>31.315891920000006</v>
          </cell>
          <cell r="N62">
            <v>19.84096267</v>
          </cell>
          <cell r="O62">
            <v>28.755475350000001</v>
          </cell>
          <cell r="P62">
            <v>25.280872039999995</v>
          </cell>
        </row>
        <row r="63">
          <cell r="B63" t="str">
            <v xml:space="preserve">  Tapada do Outeiro</v>
          </cell>
          <cell r="E63">
            <v>1.4745201252674056</v>
          </cell>
          <cell r="F63">
            <v>0.34685763000000003</v>
          </cell>
          <cell r="G63">
            <v>0</v>
          </cell>
          <cell r="H63">
            <v>0</v>
          </cell>
          <cell r="I63">
            <v>0</v>
          </cell>
          <cell r="J63">
            <v>0</v>
          </cell>
          <cell r="K63">
            <v>0</v>
          </cell>
          <cell r="L63">
            <v>0</v>
          </cell>
          <cell r="M63">
            <v>0.17221367000000004</v>
          </cell>
          <cell r="N63">
            <v>6.0091380000000007E-2</v>
          </cell>
          <cell r="O63">
            <v>0.11455258</v>
          </cell>
          <cell r="P63">
            <v>0</v>
          </cell>
        </row>
        <row r="64">
          <cell r="B64" t="str">
            <v xml:space="preserve">  Carregado</v>
          </cell>
          <cell r="E64">
            <v>59.369152545806109</v>
          </cell>
          <cell r="F64">
            <v>15.117547550000001</v>
          </cell>
          <cell r="G64">
            <v>1.2389632000000002</v>
          </cell>
          <cell r="H64">
            <v>1.8720553599999998</v>
          </cell>
          <cell r="I64">
            <v>1.5990853100000002</v>
          </cell>
          <cell r="J64">
            <v>1.1567459200000001</v>
          </cell>
          <cell r="K64">
            <v>0.33486537999999993</v>
          </cell>
          <cell r="L64">
            <v>2.7914736600000003</v>
          </cell>
          <cell r="M64">
            <v>3.9637528999999998</v>
          </cell>
          <cell r="N64">
            <v>0.17939637999999999</v>
          </cell>
          <cell r="O64">
            <v>1.7746779700000002</v>
          </cell>
          <cell r="P64">
            <v>0.20653147000000002</v>
          </cell>
        </row>
        <row r="65">
          <cell r="B65" t="str">
            <v xml:space="preserve">  Barreiro</v>
          </cell>
          <cell r="E65">
            <v>8.180599778090901</v>
          </cell>
          <cell r="F65">
            <v>6.8261893000000002</v>
          </cell>
          <cell r="G65">
            <v>0.37920855999999992</v>
          </cell>
          <cell r="H65">
            <v>0.66803013</v>
          </cell>
          <cell r="I65">
            <v>0.82749304000000001</v>
          </cell>
          <cell r="J65">
            <v>0.41702943999999997</v>
          </cell>
          <cell r="K65">
            <v>0.37946238999999998</v>
          </cell>
          <cell r="L65">
            <v>0.59782674999999996</v>
          </cell>
          <cell r="M65">
            <v>0.80060948999999981</v>
          </cell>
          <cell r="N65">
            <v>0.61678475999999993</v>
          </cell>
          <cell r="O65">
            <v>1.2636002800000001</v>
          </cell>
          <cell r="P65">
            <v>0.87614446000000001</v>
          </cell>
        </row>
        <row r="66">
          <cell r="B66" t="str">
            <v xml:space="preserve">  Setúbal</v>
          </cell>
          <cell r="E66">
            <v>123.72726064717152</v>
          </cell>
          <cell r="F66">
            <v>47.570189690000007</v>
          </cell>
          <cell r="G66">
            <v>1.3759592999999997</v>
          </cell>
          <cell r="H66">
            <v>1.0605703800000001</v>
          </cell>
          <cell r="I66">
            <v>2.5744105600000005</v>
          </cell>
          <cell r="J66">
            <v>0.6110727600000001</v>
          </cell>
          <cell r="K66">
            <v>7.4393620000000008E-2</v>
          </cell>
          <cell r="L66">
            <v>7.3729573300000011</v>
          </cell>
          <cell r="M66">
            <v>9.9327735700000019</v>
          </cell>
          <cell r="N66">
            <v>5.6113655399999995</v>
          </cell>
          <cell r="O66">
            <v>12.544302440000001</v>
          </cell>
          <cell r="P66">
            <v>6.41238419</v>
          </cell>
        </row>
        <row r="67">
          <cell r="B67" t="str">
            <v xml:space="preserve">  Sines</v>
          </cell>
          <cell r="E67">
            <v>156.31491968207212</v>
          </cell>
          <cell r="F67">
            <v>153.62758685000003</v>
          </cell>
          <cell r="G67">
            <v>15.15325281</v>
          </cell>
          <cell r="H67">
            <v>14.72356782</v>
          </cell>
          <cell r="I67">
            <v>15.515835279999999</v>
          </cell>
          <cell r="J67">
            <v>14.519069200000002</v>
          </cell>
          <cell r="K67">
            <v>16.982740289999999</v>
          </cell>
          <cell r="L67">
            <v>16.180215180000001</v>
          </cell>
          <cell r="M67">
            <v>16.418522980000002</v>
          </cell>
          <cell r="N67">
            <v>13.345583769999999</v>
          </cell>
          <cell r="O67">
            <v>13.032079479999998</v>
          </cell>
          <cell r="P67">
            <v>17.756720039999998</v>
          </cell>
        </row>
        <row r="68">
          <cell r="B68" t="str">
            <v xml:space="preserve">  Turbinas a gás</v>
          </cell>
          <cell r="E68">
            <v>10.879451445530073</v>
          </cell>
          <cell r="F68">
            <v>1.1675619100000001</v>
          </cell>
          <cell r="G68">
            <v>6.4246049999999999E-2</v>
          </cell>
          <cell r="H68">
            <v>0.42092299</v>
          </cell>
          <cell r="I68">
            <v>4.8692070000000004E-2</v>
          </cell>
          <cell r="J68">
            <v>2.7807909999999998E-2</v>
          </cell>
          <cell r="K68">
            <v>1.2559599999999997E-2</v>
          </cell>
          <cell r="L68">
            <v>0.48221866000000008</v>
          </cell>
          <cell r="M68">
            <v>2.8019310000000002E-2</v>
          </cell>
          <cell r="N68">
            <v>2.7740839999999999E-2</v>
          </cell>
          <cell r="O68">
            <v>2.6262600000000001E-2</v>
          </cell>
          <cell r="P68">
            <v>2.9091880000000001E-2</v>
          </cell>
        </row>
        <row r="69">
          <cell r="B69" t="str">
            <v>TejoEnergia</v>
          </cell>
          <cell r="E69">
            <v>86.170638195096402</v>
          </cell>
          <cell r="F69">
            <v>77.879359300000004</v>
          </cell>
          <cell r="G69">
            <v>7.7686886800000003</v>
          </cell>
          <cell r="H69">
            <v>4.1789760600000001</v>
          </cell>
          <cell r="I69">
            <v>7.2234452500000002</v>
          </cell>
          <cell r="J69">
            <v>5.0994969700000006</v>
          </cell>
          <cell r="K69">
            <v>8.1712344699999999</v>
          </cell>
          <cell r="L69">
            <v>8.8831167799999999</v>
          </cell>
          <cell r="M69">
            <v>8.5399539700000009</v>
          </cell>
          <cell r="N69">
            <v>8.7456567599999993</v>
          </cell>
          <cell r="O69">
            <v>9.1269240699999994</v>
          </cell>
          <cell r="P69">
            <v>10.141866289999999</v>
          </cell>
        </row>
        <row r="70">
          <cell r="B70" t="str">
            <v>Turbogás</v>
          </cell>
          <cell r="E70">
            <v>214.65050657648217</v>
          </cell>
          <cell r="F70">
            <v>158.99306128000003</v>
          </cell>
          <cell r="G70">
            <v>13.743486120000002</v>
          </cell>
          <cell r="H70">
            <v>12.658084140000001</v>
          </cell>
          <cell r="I70">
            <v>16.2666434</v>
          </cell>
          <cell r="J70">
            <v>16.175385080000002</v>
          </cell>
          <cell r="K70">
            <v>13.160820339999999</v>
          </cell>
          <cell r="L70">
            <v>18.590763980000006</v>
          </cell>
          <cell r="M70">
            <v>19.459176900000003</v>
          </cell>
          <cell r="N70">
            <v>19.213990600000002</v>
          </cell>
          <cell r="O70">
            <v>15.483247500000001</v>
          </cell>
          <cell r="P70">
            <v>14.241463220000002</v>
          </cell>
        </row>
        <row r="71">
          <cell r="B71" t="str">
            <v>PRE</v>
          </cell>
          <cell r="E71">
            <v>153.52540063365581</v>
          </cell>
          <cell r="F71">
            <v>283.51675557999999</v>
          </cell>
          <cell r="G71">
            <v>34.432496860000001</v>
          </cell>
          <cell r="H71">
            <v>30.702029609999997</v>
          </cell>
          <cell r="I71">
            <v>31.628891460000002</v>
          </cell>
          <cell r="J71">
            <v>29.57323907</v>
          </cell>
          <cell r="K71">
            <v>25.121323239999999</v>
          </cell>
          <cell r="L71">
            <v>20.394497509999997</v>
          </cell>
          <cell r="M71">
            <v>24.559868290000001</v>
          </cell>
          <cell r="N71">
            <v>26.044014350000001</v>
          </cell>
          <cell r="O71">
            <v>25.907091909999995</v>
          </cell>
          <cell r="P71">
            <v>35.153303280000003</v>
          </cell>
        </row>
        <row r="72">
          <cell r="B72" t="str">
            <v>Importação</v>
          </cell>
          <cell r="E72">
            <v>21.263441121000003</v>
          </cell>
          <cell r="F72">
            <v>25.506930040000004</v>
          </cell>
          <cell r="G72">
            <v>0.35646138399999999</v>
          </cell>
          <cell r="H72">
            <v>0.38501991999999996</v>
          </cell>
          <cell r="I72">
            <v>1.3395417029999999</v>
          </cell>
          <cell r="J72">
            <v>3.5043463880000001</v>
          </cell>
          <cell r="K72">
            <v>1.4647625049999999</v>
          </cell>
          <cell r="L72">
            <v>2.342464659</v>
          </cell>
          <cell r="M72">
            <v>4.8372902819999997</v>
          </cell>
          <cell r="N72">
            <v>3.5978890069999996</v>
          </cell>
          <cell r="O72">
            <v>3.7355944909999996</v>
          </cell>
          <cell r="P72">
            <v>3.9435597010000003</v>
          </cell>
        </row>
        <row r="73">
          <cell r="B73" t="str">
            <v>SENV desvios</v>
          </cell>
          <cell r="E73">
            <v>3.3977809473484699</v>
          </cell>
          <cell r="F73">
            <v>5.5345970000000007</v>
          </cell>
          <cell r="G73">
            <v>0.66466999999999998</v>
          </cell>
          <cell r="H73">
            <v>0.778061</v>
          </cell>
          <cell r="I73">
            <v>0.60550800000000005</v>
          </cell>
          <cell r="J73">
            <v>0.57147900000000007</v>
          </cell>
          <cell r="K73">
            <v>0.45600299999999999</v>
          </cell>
          <cell r="L73">
            <v>0.35370400000000002</v>
          </cell>
          <cell r="M73">
            <v>0.341997</v>
          </cell>
          <cell r="N73">
            <v>0.59914000000000001</v>
          </cell>
          <cell r="O73">
            <v>0.36416699999999996</v>
          </cell>
          <cell r="P73">
            <v>0.79986800000000002</v>
          </cell>
        </row>
        <row r="74">
          <cell r="B74" t="str">
            <v>Outros (Aquisições ao SENV)</v>
          </cell>
          <cell r="F74">
            <v>0</v>
          </cell>
        </row>
        <row r="75">
          <cell r="B75" t="str">
            <v>Total</v>
          </cell>
          <cell r="E75">
            <v>838.95367169752103</v>
          </cell>
          <cell r="F75">
            <v>776.0866361300001</v>
          </cell>
          <cell r="G75">
            <v>75.177432964000005</v>
          </cell>
          <cell r="H75">
            <v>67.447317409999997</v>
          </cell>
          <cell r="I75">
            <v>77.629546073</v>
          </cell>
          <cell r="J75">
            <v>71.655671737999995</v>
          </cell>
          <cell r="K75">
            <v>66.158164834999994</v>
          </cell>
          <cell r="L75">
            <v>77.989238509000003</v>
          </cell>
          <cell r="M75">
            <v>89.054178362000016</v>
          </cell>
          <cell r="N75">
            <v>78.041653387000011</v>
          </cell>
          <cell r="O75">
            <v>83.37250032099999</v>
          </cell>
          <cell r="P75">
            <v>89.560932530999992</v>
          </cell>
          <cell r="Q75">
            <v>0</v>
          </cell>
          <cell r="R75">
            <v>0</v>
          </cell>
        </row>
      </sheetData>
      <sheetData sheetId="15"/>
      <sheetData sheetId="16"/>
      <sheetData sheetId="17">
        <row r="12">
          <cell r="B12" t="str">
            <v>Vendas da REN reais (GWh)</v>
          </cell>
        </row>
        <row r="13">
          <cell r="E13" t="str">
            <v>Ano Ant.</v>
          </cell>
          <cell r="F13" t="str">
            <v>Ano Curso</v>
          </cell>
          <cell r="G13" t="str">
            <v>Jan</v>
          </cell>
          <cell r="H13" t="str">
            <v>Fev</v>
          </cell>
          <cell r="I13" t="str">
            <v>Mar</v>
          </cell>
          <cell r="J13" t="str">
            <v>Abr</v>
          </cell>
          <cell r="K13" t="str">
            <v>Mai</v>
          </cell>
          <cell r="L13" t="str">
            <v>Jun</v>
          </cell>
          <cell r="M13" t="str">
            <v>Jul</v>
          </cell>
          <cell r="N13" t="str">
            <v>Ago</v>
          </cell>
          <cell r="O13" t="str">
            <v>Set</v>
          </cell>
          <cell r="P13" t="str">
            <v>Out</v>
          </cell>
          <cell r="Q13" t="str">
            <v>Nov</v>
          </cell>
          <cell r="R13" t="str">
            <v>Dez</v>
          </cell>
        </row>
        <row r="14">
          <cell r="B14" t="str">
            <v>TEP</v>
          </cell>
          <cell r="E14">
            <v>34392.593614999998</v>
          </cell>
          <cell r="F14">
            <v>28241.049145000001</v>
          </cell>
          <cell r="G14">
            <v>3231.7260930000002</v>
          </cell>
          <cell r="H14">
            <v>2927.2607830000002</v>
          </cell>
          <cell r="I14">
            <v>2985.75065</v>
          </cell>
          <cell r="J14">
            <v>2725.4491889999999</v>
          </cell>
          <cell r="K14">
            <v>2717.3166209999999</v>
          </cell>
          <cell r="L14">
            <v>2776.565576</v>
          </cell>
          <cell r="M14">
            <v>2916.2032450000002</v>
          </cell>
          <cell r="N14">
            <v>2592.1540479999999</v>
          </cell>
          <cell r="O14">
            <v>2693.9434470000001</v>
          </cell>
          <cell r="P14">
            <v>2674.6794930000001</v>
          </cell>
        </row>
        <row r="15">
          <cell r="B15" t="str">
            <v>UGS</v>
          </cell>
          <cell r="E15">
            <v>39246.228690820462</v>
          </cell>
          <cell r="F15">
            <v>36609.215795000004</v>
          </cell>
          <cell r="G15">
            <v>4031.878764</v>
          </cell>
          <cell r="H15">
            <v>3758.1768900000002</v>
          </cell>
          <cell r="I15">
            <v>3827.6651510000002</v>
          </cell>
          <cell r="J15">
            <v>3494.9455130000001</v>
          </cell>
          <cell r="K15">
            <v>3567.7069369999999</v>
          </cell>
          <cell r="L15">
            <v>3587.8500979999999</v>
          </cell>
          <cell r="M15">
            <v>3744.7273270000001</v>
          </cell>
          <cell r="N15">
            <v>3415.7198020000001</v>
          </cell>
          <cell r="O15">
            <v>3567.4332039999999</v>
          </cell>
          <cell r="P15">
            <v>3613.1121090000001</v>
          </cell>
        </row>
        <row r="16">
          <cell r="B16" t="str">
            <v>URT</v>
          </cell>
          <cell r="E16">
            <v>39246.228690820462</v>
          </cell>
          <cell r="F16">
            <v>36609.215795000004</v>
          </cell>
          <cell r="G16">
            <v>4031.878764</v>
          </cell>
          <cell r="H16">
            <v>3758.1768900000002</v>
          </cell>
          <cell r="I16">
            <v>3827.6651510000002</v>
          </cell>
          <cell r="J16">
            <v>3494.9455130000001</v>
          </cell>
          <cell r="K16">
            <v>3567.7069369999999</v>
          </cell>
          <cell r="L16">
            <v>3587.8500979999999</v>
          </cell>
          <cell r="M16">
            <v>3744.7273270000001</v>
          </cell>
          <cell r="N16">
            <v>3415.7198020000001</v>
          </cell>
          <cell r="O16">
            <v>3567.4332039999999</v>
          </cell>
          <cell r="P16">
            <v>3613.1121090000001</v>
          </cell>
          <cell r="Q16">
            <v>0</v>
          </cell>
          <cell r="R16">
            <v>0</v>
          </cell>
        </row>
        <row r="18">
          <cell r="B18" t="str">
            <v>Prod.SEP</v>
          </cell>
          <cell r="E18">
            <v>119.11558600000001</v>
          </cell>
          <cell r="F18">
            <v>83.985638000000023</v>
          </cell>
          <cell r="G18">
            <v>9.2142970000000002</v>
          </cell>
          <cell r="H18">
            <v>12.080769</v>
          </cell>
          <cell r="I18">
            <v>8.6531869999999991</v>
          </cell>
          <cell r="J18">
            <v>9.9466380000000001</v>
          </cell>
          <cell r="K18">
            <v>7.6561629999999994</v>
          </cell>
          <cell r="L18">
            <v>8.3328659999999992</v>
          </cell>
          <cell r="M18">
            <v>7.6227079999999994</v>
          </cell>
          <cell r="N18">
            <v>5.5428930000000003</v>
          </cell>
          <cell r="O18">
            <v>5.3725270000000007</v>
          </cell>
          <cell r="P18">
            <v>9.5635900000000014</v>
          </cell>
          <cell r="Q18">
            <v>0</v>
          </cell>
          <cell r="R18">
            <v>0</v>
          </cell>
        </row>
        <row r="19">
          <cell r="B19" t="str">
            <v>CPPE</v>
          </cell>
          <cell r="E19">
            <v>103.37728600000001</v>
          </cell>
          <cell r="F19">
            <v>72.736437999999993</v>
          </cell>
          <cell r="G19">
            <v>8.2528970000000008</v>
          </cell>
          <cell r="H19">
            <v>9.3058689999999995</v>
          </cell>
          <cell r="I19">
            <v>7.7792869999999992</v>
          </cell>
          <cell r="J19">
            <v>7.860538</v>
          </cell>
          <cell r="K19">
            <v>6.7968630000000001</v>
          </cell>
          <cell r="L19">
            <v>8.1323659999999993</v>
          </cell>
          <cell r="M19">
            <v>7.1279079999999988</v>
          </cell>
          <cell r="N19">
            <v>5.1432929999999999</v>
          </cell>
          <cell r="O19">
            <v>5.079727000000001</v>
          </cell>
          <cell r="P19">
            <v>7.2576900000000002</v>
          </cell>
        </row>
        <row r="20">
          <cell r="B20" t="str">
            <v>Tejo Energia</v>
          </cell>
          <cell r="E20">
            <v>8.7169999999999987</v>
          </cell>
          <cell r="F20">
            <v>5.4102000000000015</v>
          </cell>
          <cell r="G20">
            <v>0.25030000000000002</v>
          </cell>
          <cell r="H20">
            <v>2.2056</v>
          </cell>
          <cell r="I20">
            <v>0.60070000000000001</v>
          </cell>
          <cell r="J20">
            <v>1.6031</v>
          </cell>
          <cell r="K20">
            <v>0.16059999999999999</v>
          </cell>
          <cell r="L20">
            <v>0</v>
          </cell>
          <cell r="M20">
            <v>0.2041</v>
          </cell>
          <cell r="N20">
            <v>5.28E-2</v>
          </cell>
          <cell r="O20">
            <v>7.7399999999999997E-2</v>
          </cell>
          <cell r="P20">
            <v>0.25559999999999999</v>
          </cell>
        </row>
        <row r="21">
          <cell r="B21" t="str">
            <v>Turbogás</v>
          </cell>
          <cell r="E21">
            <v>7.0212999999999992</v>
          </cell>
          <cell r="F21">
            <v>5.8390000000000004</v>
          </cell>
          <cell r="G21">
            <v>0.71109999999999995</v>
          </cell>
          <cell r="H21">
            <v>0.56930000000000003</v>
          </cell>
          <cell r="I21">
            <v>0.2732</v>
          </cell>
          <cell r="J21">
            <v>0.48299999999999998</v>
          </cell>
          <cell r="K21">
            <v>0.69869999999999999</v>
          </cell>
          <cell r="L21">
            <v>0.20050000000000001</v>
          </cell>
          <cell r="M21">
            <v>0.29070000000000001</v>
          </cell>
          <cell r="N21">
            <v>0.3468</v>
          </cell>
          <cell r="O21">
            <v>0.21540000000000001</v>
          </cell>
          <cell r="P21">
            <v>2.0503</v>
          </cell>
        </row>
        <row r="23">
          <cell r="B23" t="str">
            <v>Exportação</v>
          </cell>
          <cell r="E23">
            <v>1063.9834000000001</v>
          </cell>
          <cell r="F23">
            <v>766.36770000000013</v>
          </cell>
          <cell r="G23">
            <v>85.13</v>
          </cell>
          <cell r="H23">
            <v>73.775899999999993</v>
          </cell>
          <cell r="I23">
            <v>123.44280000000001</v>
          </cell>
          <cell r="J23">
            <v>48.438099999999999</v>
          </cell>
          <cell r="K23">
            <v>64.969300000000004</v>
          </cell>
          <cell r="L23">
            <v>36.740400000000001</v>
          </cell>
          <cell r="M23">
            <v>74.289599999999993</v>
          </cell>
          <cell r="N23">
            <v>45.220799999999997</v>
          </cell>
          <cell r="O23">
            <v>121.0063</v>
          </cell>
          <cell r="P23">
            <v>93.354500000000002</v>
          </cell>
        </row>
        <row r="24">
          <cell r="B24" t="str">
            <v>Bombagem</v>
          </cell>
          <cell r="E24">
            <v>484.943578</v>
          </cell>
          <cell r="F24">
            <v>377.35554000000002</v>
          </cell>
          <cell r="G24">
            <v>36.479489999999998</v>
          </cell>
          <cell r="H24">
            <v>14.27036</v>
          </cell>
          <cell r="I24">
            <v>24.44481</v>
          </cell>
          <cell r="J24">
            <v>24.484110000000001</v>
          </cell>
          <cell r="K24">
            <v>27.278260000000003</v>
          </cell>
          <cell r="L24">
            <v>49.307919999999996</v>
          </cell>
          <cell r="M24">
            <v>74.278790000000015</v>
          </cell>
          <cell r="N24">
            <v>52.929919999999996</v>
          </cell>
          <cell r="O24">
            <v>45.599710000000009</v>
          </cell>
          <cell r="P24">
            <v>28.282169999999997</v>
          </cell>
        </row>
        <row r="25">
          <cell r="B25" t="str">
            <v>SENV</v>
          </cell>
          <cell r="E25">
            <v>374.61890500000015</v>
          </cell>
          <cell r="F25">
            <v>764.76330399999995</v>
          </cell>
          <cell r="G25">
            <v>113.066282</v>
          </cell>
          <cell r="H25">
            <v>164.48044999999999</v>
          </cell>
          <cell r="I25">
            <v>35.012687999999997</v>
          </cell>
          <cell r="J25">
            <v>37.012573000000003</v>
          </cell>
          <cell r="K25">
            <v>48.374628000000001</v>
          </cell>
          <cell r="L25">
            <v>85.343769999999992</v>
          </cell>
          <cell r="M25">
            <v>39.469868000000005</v>
          </cell>
          <cell r="N25">
            <v>59.903180000000006</v>
          </cell>
          <cell r="O25">
            <v>138.19751199999999</v>
          </cell>
          <cell r="P25">
            <v>43.902352999999998</v>
          </cell>
        </row>
        <row r="26">
          <cell r="B26" t="str">
            <v>Total</v>
          </cell>
          <cell r="E26">
            <v>36435.255083999997</v>
          </cell>
          <cell r="F26">
            <v>30233.521327000017</v>
          </cell>
          <cell r="G26">
            <v>3475.6161619999984</v>
          </cell>
          <cell r="H26">
            <v>3191.8682619999986</v>
          </cell>
          <cell r="I26">
            <v>3177.3041350000021</v>
          </cell>
          <cell r="J26">
            <v>2845.3306099999995</v>
          </cell>
          <cell r="K26">
            <v>2865.594971999999</v>
          </cell>
          <cell r="L26">
            <v>2956.2905319999991</v>
          </cell>
          <cell r="M26">
            <v>3111.8642110000005</v>
          </cell>
          <cell r="N26">
            <v>2755.7508409999969</v>
          </cell>
          <cell r="O26">
            <v>3004.1194959999993</v>
          </cell>
          <cell r="P26">
            <v>2849.7821060000019</v>
          </cell>
          <cell r="Q26">
            <v>0</v>
          </cell>
          <cell r="R26">
            <v>0</v>
          </cell>
        </row>
        <row r="83">
          <cell r="B83" t="str">
            <v>Consumo de combustíveis real</v>
          </cell>
        </row>
        <row r="84">
          <cell r="E84" t="str">
            <v>Total 2001</v>
          </cell>
          <cell r="F84" t="str">
            <v>Ano Curso</v>
          </cell>
          <cell r="G84" t="str">
            <v>Jan</v>
          </cell>
          <cell r="H84" t="str">
            <v>Fev</v>
          </cell>
          <cell r="I84" t="str">
            <v>Mar</v>
          </cell>
          <cell r="J84" t="str">
            <v>Abr</v>
          </cell>
          <cell r="K84" t="str">
            <v>Mai</v>
          </cell>
          <cell r="L84" t="str">
            <v>Jun</v>
          </cell>
          <cell r="M84" t="str">
            <v>Jul</v>
          </cell>
          <cell r="N84" t="str">
            <v>Ago</v>
          </cell>
          <cell r="O84" t="str">
            <v>Set</v>
          </cell>
          <cell r="P84" t="str">
            <v>Out</v>
          </cell>
          <cell r="Q84" t="str">
            <v>Nov</v>
          </cell>
          <cell r="R84" t="str">
            <v>Dez</v>
          </cell>
        </row>
        <row r="85">
          <cell r="B85" t="str">
            <v>TO g n</v>
          </cell>
          <cell r="D85" t="str">
            <v>hm3</v>
          </cell>
          <cell r="E85">
            <v>1006505.432</v>
          </cell>
          <cell r="F85">
            <v>865841.04300000006</v>
          </cell>
          <cell r="G85">
            <v>81134.278999999995</v>
          </cell>
          <cell r="H85">
            <v>72704.773000000001</v>
          </cell>
          <cell r="I85">
            <v>91568.231</v>
          </cell>
          <cell r="J85">
            <v>86730.301999999996</v>
          </cell>
          <cell r="K85">
            <v>79947.482000000004</v>
          </cell>
          <cell r="L85">
            <v>102713.28200000001</v>
          </cell>
          <cell r="M85">
            <v>103981.005</v>
          </cell>
          <cell r="N85">
            <v>101205.295</v>
          </cell>
          <cell r="O85">
            <v>81793.77</v>
          </cell>
          <cell r="P85">
            <v>64062.624000000003</v>
          </cell>
        </row>
        <row r="86">
          <cell r="B86" t="str">
            <v>TO fuel</v>
          </cell>
          <cell r="D86" t="str">
            <v>kt</v>
          </cell>
          <cell r="E86">
            <v>9223.31</v>
          </cell>
          <cell r="F86">
            <v>1869.83</v>
          </cell>
          <cell r="G86">
            <v>0</v>
          </cell>
          <cell r="H86">
            <v>0</v>
          </cell>
          <cell r="I86">
            <v>0</v>
          </cell>
          <cell r="J86">
            <v>0</v>
          </cell>
          <cell r="K86">
            <v>0</v>
          </cell>
          <cell r="L86">
            <v>0</v>
          </cell>
          <cell r="M86">
            <v>885.54</v>
          </cell>
          <cell r="N86">
            <v>352.39</v>
          </cell>
          <cell r="O86">
            <v>631.9</v>
          </cell>
          <cell r="P86">
            <v>0</v>
          </cell>
        </row>
        <row r="87">
          <cell r="B87" t="str">
            <v>Cg fuel</v>
          </cell>
          <cell r="D87" t="str">
            <v>kt</v>
          </cell>
          <cell r="E87">
            <v>323849.04600000003</v>
          </cell>
          <cell r="F87">
            <v>16577.433000000001</v>
          </cell>
          <cell r="G87">
            <v>63</v>
          </cell>
          <cell r="H87">
            <v>752.84100000000001</v>
          </cell>
          <cell r="I87">
            <v>630.48200000000008</v>
          </cell>
          <cell r="J87">
            <v>114.49900000000001</v>
          </cell>
          <cell r="K87">
            <v>456.43300000000005</v>
          </cell>
          <cell r="L87">
            <v>3755.663</v>
          </cell>
          <cell r="M87">
            <v>6109.2870000000003</v>
          </cell>
          <cell r="N87">
            <v>500.46700000000004</v>
          </cell>
          <cell r="O87">
            <v>3147.78</v>
          </cell>
          <cell r="P87">
            <v>1046.981</v>
          </cell>
        </row>
        <row r="88">
          <cell r="B88" t="str">
            <v>Cg g n</v>
          </cell>
          <cell r="D88" t="str">
            <v>hm3</v>
          </cell>
          <cell r="E88">
            <v>59972.472000000002</v>
          </cell>
          <cell r="F88">
            <v>64997.018000000004</v>
          </cell>
          <cell r="G88">
            <v>6649.9890000000005</v>
          </cell>
          <cell r="H88">
            <v>9584.4840000000004</v>
          </cell>
          <cell r="I88">
            <v>8217.5480000000007</v>
          </cell>
          <cell r="J88">
            <v>5627.9670000000006</v>
          </cell>
          <cell r="K88">
            <v>1063.0990000000002</v>
          </cell>
          <cell r="L88">
            <v>11358.112000000001</v>
          </cell>
          <cell r="M88">
            <v>15162.978000000001</v>
          </cell>
          <cell r="N88">
            <v>669.47</v>
          </cell>
          <cell r="O88">
            <v>6423.1510000000007</v>
          </cell>
          <cell r="P88">
            <v>240.22</v>
          </cell>
        </row>
        <row r="89">
          <cell r="B89" t="str">
            <v>Bar fuel</v>
          </cell>
          <cell r="D89" t="str">
            <v>kt</v>
          </cell>
          <cell r="E89">
            <v>104387.577</v>
          </cell>
          <cell r="F89">
            <v>81614.453999999998</v>
          </cell>
          <cell r="G89">
            <v>6550.2850000000008</v>
          </cell>
          <cell r="H89">
            <v>7765.8950000000004</v>
          </cell>
          <cell r="I89">
            <v>9184.1640000000007</v>
          </cell>
          <cell r="J89">
            <v>6206.6970000000001</v>
          </cell>
          <cell r="K89">
            <v>6357.8190000000004</v>
          </cell>
          <cell r="L89">
            <v>7922.317</v>
          </cell>
          <cell r="M89">
            <v>8676.0360000000001</v>
          </cell>
          <cell r="N89">
            <v>7814.4480000000003</v>
          </cell>
          <cell r="O89">
            <v>11839.052</v>
          </cell>
          <cell r="P89">
            <v>9297.741</v>
          </cell>
        </row>
        <row r="90">
          <cell r="B90" t="str">
            <v>Set fuel</v>
          </cell>
          <cell r="D90" t="str">
            <v>kt</v>
          </cell>
          <cell r="E90">
            <v>924797.91200000001</v>
          </cell>
          <cell r="F90">
            <v>300068.61600000004</v>
          </cell>
          <cell r="G90">
            <v>9908.5680000000011</v>
          </cell>
          <cell r="H90">
            <v>6579.1469999999999</v>
          </cell>
          <cell r="I90">
            <v>16873.703000000001</v>
          </cell>
          <cell r="J90">
            <v>4443.93</v>
          </cell>
          <cell r="K90">
            <v>922.23099999999999</v>
          </cell>
          <cell r="L90">
            <v>46762.328000000001</v>
          </cell>
          <cell r="M90">
            <v>60065.938000000002</v>
          </cell>
          <cell r="N90">
            <v>35896.415000000001</v>
          </cell>
          <cell r="O90">
            <v>79656.442999999999</v>
          </cell>
          <cell r="P90">
            <v>38959.913</v>
          </cell>
        </row>
        <row r="91">
          <cell r="B91" t="str">
            <v>Sines carv</v>
          </cell>
          <cell r="D91" t="str">
            <v>ktec</v>
          </cell>
          <cell r="E91">
            <v>3262984.074</v>
          </cell>
          <cell r="F91">
            <v>2988915.1</v>
          </cell>
          <cell r="G91">
            <v>334844.79999999999</v>
          </cell>
          <cell r="H91">
            <v>280680.462</v>
          </cell>
          <cell r="I91">
            <v>314821.5</v>
          </cell>
          <cell r="J91">
            <v>289327.59999999998</v>
          </cell>
          <cell r="K91">
            <v>326558.48</v>
          </cell>
          <cell r="L91">
            <v>300259.90000000002</v>
          </cell>
          <cell r="M91">
            <v>331871</v>
          </cell>
          <cell r="N91">
            <v>269516.3</v>
          </cell>
          <cell r="O91">
            <v>254238.538</v>
          </cell>
          <cell r="P91">
            <v>286796.52</v>
          </cell>
        </row>
        <row r="92">
          <cell r="B92" t="str">
            <v>Pego carv</v>
          </cell>
          <cell r="D92" t="str">
            <v>ktec</v>
          </cell>
          <cell r="E92">
            <v>1524979</v>
          </cell>
          <cell r="F92">
            <v>1356405</v>
          </cell>
          <cell r="G92">
            <v>144150</v>
          </cell>
          <cell r="H92">
            <v>79035</v>
          </cell>
          <cell r="I92">
            <v>131667</v>
          </cell>
          <cell r="J92">
            <v>91826</v>
          </cell>
          <cell r="K92">
            <v>146011</v>
          </cell>
          <cell r="L92">
            <v>155527</v>
          </cell>
          <cell r="M92">
            <v>154470</v>
          </cell>
          <cell r="N92">
            <v>158073</v>
          </cell>
          <cell r="O92">
            <v>153981</v>
          </cell>
          <cell r="P92">
            <v>141665</v>
          </cell>
        </row>
        <row r="93">
          <cell r="B93" t="str">
            <v>Turb gás gasól</v>
          </cell>
          <cell r="D93" t="str">
            <v>kl</v>
          </cell>
          <cell r="E93">
            <v>20901.586000000003</v>
          </cell>
          <cell r="F93">
            <v>2058.5830000000005</v>
          </cell>
          <cell r="G93">
            <v>57.51</v>
          </cell>
          <cell r="H93">
            <v>629.62200000000007</v>
          </cell>
          <cell r="I93">
            <v>47.048000000000002</v>
          </cell>
          <cell r="J93">
            <v>2.6870000000000003</v>
          </cell>
          <cell r="K93">
            <v>0.26900000000000002</v>
          </cell>
          <cell r="L93">
            <v>1254.643</v>
          </cell>
          <cell r="M93">
            <v>49.919000000000004</v>
          </cell>
          <cell r="N93">
            <v>0.32500000000000001</v>
          </cell>
          <cell r="O93">
            <v>15.943000000000001</v>
          </cell>
          <cell r="P93">
            <v>0.61699999999999999</v>
          </cell>
        </row>
      </sheetData>
      <sheetData sheetId="18">
        <row r="19">
          <cell r="G19" t="str">
            <v>Jan</v>
          </cell>
          <cell r="H19" t="str">
            <v>Fev</v>
          </cell>
          <cell r="I19" t="str">
            <v>Mar</v>
          </cell>
          <cell r="J19" t="str">
            <v>Abr</v>
          </cell>
          <cell r="K19" t="str">
            <v>Mai</v>
          </cell>
          <cell r="L19" t="str">
            <v>Jun</v>
          </cell>
          <cell r="M19" t="str">
            <v>Jul</v>
          </cell>
          <cell r="N19" t="str">
            <v>Ago</v>
          </cell>
          <cell r="O19" t="str">
            <v>Set</v>
          </cell>
          <cell r="P19" t="str">
            <v>Out</v>
          </cell>
          <cell r="Q19" t="str">
            <v>Nov</v>
          </cell>
          <cell r="R19" t="str">
            <v>Dez</v>
          </cell>
        </row>
        <row r="20">
          <cell r="B20" t="str">
            <v>Consumo SEP+SENV</v>
          </cell>
          <cell r="G20">
            <v>4092.8233730000002</v>
          </cell>
          <cell r="H20">
            <v>3737.4788040000003</v>
          </cell>
          <cell r="I20">
            <v>3967.4022370000002</v>
          </cell>
          <cell r="J20">
            <v>3519.266697</v>
          </cell>
          <cell r="K20">
            <v>3587.2889060000002</v>
          </cell>
          <cell r="L20">
            <v>3652.0522590000005</v>
          </cell>
          <cell r="M20">
            <v>3859.3167090000006</v>
          </cell>
          <cell r="N20">
            <v>3475.3211659999997</v>
          </cell>
          <cell r="O20">
            <v>3621.4381439999988</v>
          </cell>
          <cell r="P20">
            <v>3719.2385250000002</v>
          </cell>
          <cell r="Q20">
            <v>0</v>
          </cell>
          <cell r="R20">
            <v>0</v>
          </cell>
        </row>
        <row r="21">
          <cell r="B21" t="str">
            <v>Consumo acumulado</v>
          </cell>
          <cell r="G21">
            <v>4092.8233730000002</v>
          </cell>
          <cell r="H21">
            <v>7830.3021770000005</v>
          </cell>
          <cell r="I21">
            <v>11797.704414</v>
          </cell>
          <cell r="J21">
            <v>15316.971110999999</v>
          </cell>
          <cell r="K21">
            <v>18904.260017000001</v>
          </cell>
          <cell r="L21">
            <v>22556.312276000001</v>
          </cell>
          <cell r="M21">
            <v>26415.628985000003</v>
          </cell>
          <cell r="N21">
            <v>29890.950151000005</v>
          </cell>
          <cell r="O21">
            <v>33512.388295000004</v>
          </cell>
          <cell r="P21">
            <v>37231.626820000005</v>
          </cell>
          <cell r="Q21">
            <v>37231.626820000005</v>
          </cell>
          <cell r="R21">
            <v>37231.626820000005</v>
          </cell>
        </row>
        <row r="22">
          <cell r="B22" t="str">
            <v>Orçamento acumulado</v>
          </cell>
          <cell r="G22">
            <v>4169.1507085372596</v>
          </cell>
          <cell r="H22">
            <v>7939.1137020424403</v>
          </cell>
          <cell r="I22">
            <v>11766.839989797934</v>
          </cell>
          <cell r="J22">
            <v>15179.326693733738</v>
          </cell>
          <cell r="K22">
            <v>18733.233876696166</v>
          </cell>
          <cell r="L22">
            <v>22203.13237410591</v>
          </cell>
          <cell r="M22">
            <v>25974.970038418403</v>
          </cell>
          <cell r="N22">
            <v>29440.416192660781</v>
          </cell>
          <cell r="O22">
            <v>33022.912105434727</v>
          </cell>
          <cell r="P22">
            <v>36679.809015873878</v>
          </cell>
          <cell r="Q22">
            <v>40449.30334167723</v>
          </cell>
          <cell r="R22">
            <v>44500.115455502899</v>
          </cell>
        </row>
        <row r="23">
          <cell r="B23" t="str">
            <v>Desvio acumulado</v>
          </cell>
          <cell r="G23">
            <v>-76.327335537259387</v>
          </cell>
          <cell r="H23">
            <v>-108.81152504243983</v>
          </cell>
          <cell r="I23">
            <v>30.864424202065493</v>
          </cell>
          <cell r="J23">
            <v>137.64441726626137</v>
          </cell>
          <cell r="K23">
            <v>171.02614030383484</v>
          </cell>
          <cell r="L23">
            <v>353.17990189409102</v>
          </cell>
          <cell r="M23">
            <v>440.65894658159959</v>
          </cell>
          <cell r="N23">
            <v>450.53395833922332</v>
          </cell>
          <cell r="O23">
            <v>489.47618956527731</v>
          </cell>
          <cell r="P23">
            <v>551.81780412612716</v>
          </cell>
          <cell r="Q23">
            <v>-3217.6765216772255</v>
          </cell>
          <cell r="R23">
            <v>-7268.4886355028939</v>
          </cell>
        </row>
        <row r="27">
          <cell r="G27" t="str">
            <v>Jan</v>
          </cell>
          <cell r="H27" t="str">
            <v>Fev</v>
          </cell>
          <cell r="I27" t="str">
            <v>Mar</v>
          </cell>
          <cell r="J27" t="str">
            <v>Abr</v>
          </cell>
          <cell r="K27" t="str">
            <v>Mai</v>
          </cell>
          <cell r="L27" t="str">
            <v>Jun</v>
          </cell>
          <cell r="M27" t="str">
            <v>Jul</v>
          </cell>
          <cell r="N27" t="str">
            <v>Ago</v>
          </cell>
          <cell r="O27" t="str">
            <v>Set</v>
          </cell>
          <cell r="P27" t="str">
            <v>Out</v>
          </cell>
          <cell r="Q27" t="str">
            <v>Nov</v>
          </cell>
          <cell r="R27" t="str">
            <v>Dez</v>
          </cell>
        </row>
        <row r="28">
          <cell r="B28" t="str">
            <v>Consumo SEP+SENV</v>
          </cell>
          <cell r="G28">
            <v>1.557116489546595E-2</v>
          </cell>
          <cell r="H28">
            <v>4.3801055515878096E-2</v>
          </cell>
          <cell r="I28">
            <v>0.12679682316489305</v>
          </cell>
          <cell r="J28">
            <v>7.6538000858316524E-2</v>
          </cell>
          <cell r="K28">
            <v>5.0253196340634521E-2</v>
          </cell>
          <cell r="L28">
            <v>8.092770858221443E-2</v>
          </cell>
          <cell r="M28">
            <v>5.574687290151914E-2</v>
          </cell>
          <cell r="N28">
            <v>2.4409304875448568E-2</v>
          </cell>
          <cell r="O28">
            <v>3.3783231119570711E-2</v>
          </cell>
          <cell r="P28">
            <v>2.3042194364442992E-2</v>
          </cell>
          <cell r="Q28">
            <v>-1</v>
          </cell>
          <cell r="R28">
            <v>-1</v>
          </cell>
        </row>
        <row r="29">
          <cell r="B29" t="str">
            <v>Consumo acumulado</v>
          </cell>
          <cell r="G29">
            <v>1.557116489546595E-2</v>
          </cell>
          <cell r="H29">
            <v>2.8852594882936566E-2</v>
          </cell>
          <cell r="I29">
            <v>5.9832434423652714E-2</v>
          </cell>
          <cell r="J29">
            <v>6.362470699348699E-2</v>
          </cell>
          <cell r="K29">
            <v>6.1061205521275141E-2</v>
          </cell>
          <cell r="L29">
            <v>6.4228061915766022E-2</v>
          </cell>
          <cell r="M29">
            <v>6.2980472480743233E-2</v>
          </cell>
          <cell r="N29">
            <v>5.8347361240964846E-2</v>
          </cell>
          <cell r="O29">
            <v>5.563678197239641E-2</v>
          </cell>
          <cell r="P29">
            <v>5.2287679399574349E-2</v>
          </cell>
          <cell r="Q29">
            <v>-4.7031893218270393E-2</v>
          </cell>
          <cell r="R29">
            <v>-0.13553590408795879</v>
          </cell>
        </row>
        <row r="32">
          <cell r="G32" t="str">
            <v>Jan</v>
          </cell>
          <cell r="H32" t="str">
            <v>Fev</v>
          </cell>
          <cell r="I32" t="str">
            <v>Mar</v>
          </cell>
          <cell r="J32" t="str">
            <v>Abr</v>
          </cell>
          <cell r="K32" t="str">
            <v>Mai</v>
          </cell>
          <cell r="L32" t="str">
            <v>Jun</v>
          </cell>
          <cell r="M32" t="str">
            <v>Jul</v>
          </cell>
          <cell r="N32" t="str">
            <v>Ago</v>
          </cell>
          <cell r="O32" t="str">
            <v>Set</v>
          </cell>
          <cell r="P32" t="str">
            <v>Out</v>
          </cell>
          <cell r="Q32" t="str">
            <v>Nov</v>
          </cell>
          <cell r="R32" t="str">
            <v>Dez</v>
          </cell>
        </row>
        <row r="33">
          <cell r="B33" t="str">
            <v>Soma 12 meses n</v>
          </cell>
          <cell r="G33">
            <v>43131.779119999999</v>
          </cell>
          <cell r="H33">
            <v>43288.615056999995</v>
          </cell>
          <cell r="I33">
            <v>43735.061114999997</v>
          </cell>
          <cell r="J33">
            <v>43985.268387999997</v>
          </cell>
          <cell r="K33">
            <v>44156.915314999998</v>
          </cell>
          <cell r="L33">
            <v>44430.339909999995</v>
          </cell>
          <cell r="M33">
            <v>44634.124400000001</v>
          </cell>
          <cell r="N33">
            <v>44716.933267000008</v>
          </cell>
          <cell r="O33">
            <v>44835.279046000003</v>
          </cell>
          <cell r="P33">
            <v>44919.048237000003</v>
          </cell>
          <cell r="Q33">
            <v>41231.531474000003</v>
          </cell>
          <cell r="R33">
            <v>37231.626820000005</v>
          </cell>
        </row>
        <row r="34">
          <cell r="B34" t="str">
            <v>Soma 12 meses n-1</v>
          </cell>
          <cell r="G34">
            <v>40883.244480999994</v>
          </cell>
          <cell r="H34">
            <v>41234.655348</v>
          </cell>
          <cell r="I34">
            <v>41298.592527000001</v>
          </cell>
          <cell r="J34">
            <v>41352.821950999998</v>
          </cell>
          <cell r="K34">
            <v>41515.827929999999</v>
          </cell>
          <cell r="L34">
            <v>41694.608593999998</v>
          </cell>
          <cell r="M34">
            <v>41850.173813000001</v>
          </cell>
          <cell r="N34">
            <v>42139.462111999994</v>
          </cell>
          <cell r="O34">
            <v>42391.368476999996</v>
          </cell>
          <cell r="P34">
            <v>42557.358810999998</v>
          </cell>
          <cell r="Q34">
            <v>42758.001573999994</v>
          </cell>
          <cell r="R34">
            <v>43069.026227999995</v>
          </cell>
        </row>
        <row r="35">
          <cell r="B35" t="str">
            <v>Taxa de crescimento</v>
          </cell>
          <cell r="G35">
            <v>5.4998928474108366E-2</v>
          </cell>
          <cell r="H35">
            <v>4.9811492097256549E-2</v>
          </cell>
          <cell r="I35">
            <v>5.8996407357153613E-2</v>
          </cell>
          <cell r="J35">
            <v>6.3658205481581076E-2</v>
          </cell>
          <cell r="K35">
            <v>6.3616396846358114E-2</v>
          </cell>
          <cell r="L35">
            <v>6.5613550726404402E-2</v>
          </cell>
          <cell r="M35">
            <v>6.6521840493174222E-2</v>
          </cell>
          <cell r="N35">
            <v>6.1165259968186225E-2</v>
          </cell>
          <cell r="O35">
            <v>5.7651136464867525E-2</v>
          </cell>
          <cell r="P35">
            <v>5.5494266843213236E-2</v>
          </cell>
          <cell r="Q35">
            <v>-3.570022086645408E-2</v>
          </cell>
          <cell r="R35">
            <v>-0.13553590408795879</v>
          </cell>
        </row>
      </sheetData>
      <sheetData sheetId="19"/>
      <sheetData sheetId="20"/>
      <sheetData sheetId="21"/>
      <sheetData sheetId="22"/>
      <sheetData sheetId="23"/>
      <sheetData sheetId="24">
        <row r="5">
          <cell r="W5">
            <v>0.33765322533525105</v>
          </cell>
        </row>
        <row r="6">
          <cell r="W6">
            <v>0.41843220128845138</v>
          </cell>
        </row>
        <row r="7">
          <cell r="W7">
            <v>0.50978315023298237</v>
          </cell>
        </row>
        <row r="8">
          <cell r="W8">
            <v>1.9616183852741651</v>
          </cell>
        </row>
        <row r="9">
          <cell r="W9">
            <v>0.58392071318737682</v>
          </cell>
        </row>
        <row r="10">
          <cell r="W10">
            <v>0.18233011261219959</v>
          </cell>
        </row>
        <row r="13">
          <cell r="W13">
            <v>3.6411102222313245E-2</v>
          </cell>
        </row>
        <row r="14">
          <cell r="W14">
            <v>6.0784596062543446E-2</v>
          </cell>
        </row>
        <row r="15">
          <cell r="W15">
            <v>2.4612461877317329E-2</v>
          </cell>
        </row>
        <row r="18">
          <cell r="W18">
            <v>2.2649143011695898</v>
          </cell>
        </row>
        <row r="19">
          <cell r="W19">
            <v>1.354798878134823</v>
          </cell>
        </row>
        <row r="20">
          <cell r="W20">
            <v>3.0685033542960771</v>
          </cell>
        </row>
        <row r="54">
          <cell r="Z54">
            <v>666.72256318324639</v>
          </cell>
        </row>
        <row r="58">
          <cell r="Z58">
            <v>213.4472332167536</v>
          </cell>
        </row>
        <row r="62">
          <cell r="Z62">
            <v>880.1697964</v>
          </cell>
        </row>
      </sheetData>
      <sheetData sheetId="25">
        <row r="38">
          <cell r="V38">
            <v>6.0784596062543446E-2</v>
          </cell>
        </row>
        <row r="39">
          <cell r="V39">
            <v>0.72238469468738009</v>
          </cell>
        </row>
        <row r="40">
          <cell r="V40">
            <v>16.336280463121678</v>
          </cell>
        </row>
      </sheetData>
      <sheetData sheetId="26">
        <row r="5">
          <cell r="B5" t="str">
            <v>RETURN ON EQUITY</v>
          </cell>
          <cell r="D5" t="str">
            <v>Real</v>
          </cell>
        </row>
        <row r="6">
          <cell r="D6" t="str">
            <v>Jan</v>
          </cell>
          <cell r="E6" t="str">
            <v>Fev</v>
          </cell>
          <cell r="F6" t="str">
            <v>Mar</v>
          </cell>
          <cell r="G6" t="str">
            <v>Abr</v>
          </cell>
          <cell r="H6" t="str">
            <v>Mai</v>
          </cell>
          <cell r="I6" t="str">
            <v>Jun</v>
          </cell>
          <cell r="J6" t="str">
            <v>Jul</v>
          </cell>
          <cell r="K6" t="str">
            <v>Ago</v>
          </cell>
          <cell r="L6" t="str">
            <v>Set</v>
          </cell>
          <cell r="M6" t="str">
            <v>Out</v>
          </cell>
          <cell r="N6" t="str">
            <v>Nov</v>
          </cell>
          <cell r="O6" t="str">
            <v>Dez</v>
          </cell>
        </row>
        <row r="7">
          <cell r="B7" t="str">
            <v>1 - Rendibilidade Operacional do Activo</v>
          </cell>
          <cell r="D7">
            <v>3.7562670877462579E-3</v>
          </cell>
          <cell r="E7">
            <v>7.4659409951815196E-3</v>
          </cell>
          <cell r="F7">
            <v>1.1576967017775767E-2</v>
          </cell>
          <cell r="G7">
            <v>1.5552903872830032E-2</v>
          </cell>
          <cell r="H7">
            <v>1.7755399382125368E-2</v>
          </cell>
          <cell r="I7">
            <v>2.1229609915621634E-2</v>
          </cell>
          <cell r="J7">
            <v>2.498137259247379E-2</v>
          </cell>
          <cell r="K7">
            <v>2.799039685189092E-2</v>
          </cell>
          <cell r="L7">
            <v>3.1511472818478235E-2</v>
          </cell>
          <cell r="M7">
            <v>3.5553767891673776E-2</v>
          </cell>
          <cell r="N7" t="e">
            <v>#DIV/0!</v>
          </cell>
          <cell r="O7" t="e">
            <v>#DIV/0!</v>
          </cell>
        </row>
        <row r="8">
          <cell r="B8" t="str">
            <v>2 - Efeito Aditivo dos Proveitos Financ.</v>
          </cell>
          <cell r="D8">
            <v>1.8583919026929273E-5</v>
          </cell>
          <cell r="E8">
            <v>3.5958384203527524E-5</v>
          </cell>
          <cell r="F8">
            <v>1.0628811081080054E-4</v>
          </cell>
          <cell r="G8">
            <v>1.3721746113760526E-4</v>
          </cell>
          <cell r="H8">
            <v>1.6700868359969712E-4</v>
          </cell>
          <cell r="I8">
            <v>2.3971910817374579E-4</v>
          </cell>
          <cell r="J8">
            <v>2.7175582328726073E-4</v>
          </cell>
          <cell r="K8">
            <v>3.1031739085576708E-4</v>
          </cell>
          <cell r="L8">
            <v>4.2437682529431489E-4</v>
          </cell>
          <cell r="M8">
            <v>4.5226289374670413E-4</v>
          </cell>
          <cell r="N8">
            <v>7.4404194984096731E-3</v>
          </cell>
          <cell r="O8">
            <v>7.4404194984096731E-3</v>
          </cell>
        </row>
        <row r="9">
          <cell r="B9" t="str">
            <v>3 - ROA (inclui Proveitos Financeiros)</v>
          </cell>
          <cell r="D9">
            <v>3.7748510067731871E-3</v>
          </cell>
          <cell r="E9">
            <v>7.5018993793850471E-3</v>
          </cell>
          <cell r="F9">
            <v>1.1683255128586569E-2</v>
          </cell>
          <cell r="G9">
            <v>1.5690121333967636E-2</v>
          </cell>
          <cell r="H9">
            <v>1.7922408065725065E-2</v>
          </cell>
          <cell r="I9">
            <v>2.1469329023795381E-2</v>
          </cell>
          <cell r="J9">
            <v>2.525312841576105E-2</v>
          </cell>
          <cell r="K9">
            <v>2.8300714242746688E-2</v>
          </cell>
          <cell r="L9">
            <v>3.1935849643772551E-2</v>
          </cell>
          <cell r="M9">
            <v>3.600603078542048E-2</v>
          </cell>
          <cell r="N9" t="e">
            <v>#DIV/0!</v>
          </cell>
          <cell r="O9" t="e">
            <v>#DIV/0!</v>
          </cell>
        </row>
        <row r="11">
          <cell r="B11" t="str">
            <v>4 - Spread Margin</v>
          </cell>
          <cell r="D11">
            <v>2.4344066772398801E-3</v>
          </cell>
          <cell r="E11">
            <v>4.8780635418428217E-3</v>
          </cell>
          <cell r="F11">
            <v>7.6568776443370658E-3</v>
          </cell>
          <cell r="G11">
            <v>1.0488938620633681E-2</v>
          </cell>
          <cell r="H11">
            <v>1.1248342356119809E-2</v>
          </cell>
          <cell r="I11">
            <v>1.3308298690856087E-2</v>
          </cell>
          <cell r="J11">
            <v>1.5976500602138732E-2</v>
          </cell>
          <cell r="K11">
            <v>1.7760851924214394E-2</v>
          </cell>
          <cell r="L11">
            <v>1.9646662684979777E-2</v>
          </cell>
          <cell r="M11">
            <v>2.2221137674107185E-2</v>
          </cell>
          <cell r="N11" t="e">
            <v>#DIV/0!</v>
          </cell>
          <cell r="O11" t="e">
            <v>#DIV/0!</v>
          </cell>
        </row>
        <row r="12">
          <cell r="B12" t="str">
            <v xml:space="preserve">5 - Debt to Equity Ratio </v>
          </cell>
          <cell r="D12">
            <v>1.7566803978823333</v>
          </cell>
          <cell r="E12">
            <v>1.7456712398679717</v>
          </cell>
          <cell r="F12">
            <v>1.7348732749781157</v>
          </cell>
          <cell r="G12">
            <v>1.9011333872296328</v>
          </cell>
          <cell r="H12">
            <v>1.9066980421862074</v>
          </cell>
          <cell r="I12">
            <v>1.9187290826030556</v>
          </cell>
          <cell r="J12">
            <v>1.9431689621733894</v>
          </cell>
          <cell r="K12">
            <v>1.9454703366854427</v>
          </cell>
          <cell r="L12">
            <v>1.9646821223548265</v>
          </cell>
          <cell r="M12">
            <v>1.9616183852741651</v>
          </cell>
          <cell r="N12">
            <v>0</v>
          </cell>
          <cell r="O12">
            <v>0</v>
          </cell>
        </row>
        <row r="13">
          <cell r="B13" t="str">
            <v>6 - Efeito Aditivo de Alavanca Financeira (RFL)</v>
          </cell>
          <cell r="D13">
            <v>4.2764744903811616E-3</v>
          </cell>
          <cell r="E13">
            <v>8.5154952312435084E-3</v>
          </cell>
          <cell r="F13">
            <v>1.3283712394937764E-2</v>
          </cell>
          <cell r="G13">
            <v>1.9940871408289023E-2</v>
          </cell>
          <cell r="H13">
            <v>2.1447192348253832E-2</v>
          </cell>
          <cell r="I13">
            <v>2.5535019738113746E-2</v>
          </cell>
          <cell r="J13">
            <v>3.104504009422045E-2</v>
          </cell>
          <cell r="K13">
            <v>3.4553210572821666E-2</v>
          </cell>
          <cell r="L13">
            <v>3.8599446941115445E-2</v>
          </cell>
          <cell r="M13">
            <v>4.3589392203237057E-2</v>
          </cell>
          <cell r="N13" t="e">
            <v>#DIV/0!</v>
          </cell>
          <cell r="O13" t="e">
            <v>#DIV/0!</v>
          </cell>
        </row>
        <row r="15">
          <cell r="B15" t="str">
            <v>7 - RENDIBILIDADE CORRENTE DOS CAPITAIS PRÓPRIOS</v>
          </cell>
          <cell r="D15">
            <v>8.0513254971543487E-3</v>
          </cell>
          <cell r="E15">
            <v>1.6017394610628555E-2</v>
          </cell>
          <cell r="F15">
            <v>2.4966967523524335E-2</v>
          </cell>
          <cell r="G15">
            <v>3.5630992742256659E-2</v>
          </cell>
          <cell r="H15">
            <v>3.9369600413978897E-2</v>
          </cell>
          <cell r="I15">
            <v>4.7004348761909127E-2</v>
          </cell>
          <cell r="J15">
            <v>5.6298168509981497E-2</v>
          </cell>
          <cell r="K15">
            <v>6.2853924815568354E-2</v>
          </cell>
          <cell r="L15">
            <v>7.0535296584887996E-2</v>
          </cell>
          <cell r="M15">
            <v>7.9595422988657544E-2</v>
          </cell>
          <cell r="N15" t="e">
            <v>#DIV/0!</v>
          </cell>
          <cell r="O15" t="e">
            <v>#DIV/0!</v>
          </cell>
        </row>
        <row r="17">
          <cell r="B17" t="str">
            <v>8 - EFEITO DOS RESULTADOS EVENTUAIS</v>
          </cell>
          <cell r="D17">
            <v>1.0439029342411978</v>
          </cell>
          <cell r="E17">
            <v>1.043308651380821</v>
          </cell>
          <cell r="F17">
            <v>1.0386566163116138</v>
          </cell>
          <cell r="G17">
            <v>1.0189140810445481</v>
          </cell>
          <cell r="H17">
            <v>1.0690639218189042</v>
          </cell>
          <cell r="I17">
            <v>1.0570526848960116</v>
          </cell>
          <cell r="J17">
            <v>1.0515200082053582</v>
          </cell>
          <cell r="K17">
            <v>1.0502232036033763</v>
          </cell>
          <cell r="L17">
            <v>1.0469453556339727</v>
          </cell>
          <cell r="M17">
            <v>1.0427858679912734</v>
          </cell>
          <cell r="N17">
            <v>1.0427858679912734</v>
          </cell>
          <cell r="O17">
            <v>1.0427858679912734</v>
          </cell>
        </row>
        <row r="19">
          <cell r="B19" t="str">
            <v>9 - EFEITO FISCAL</v>
          </cell>
          <cell r="D19">
            <v>0.72674824413711814</v>
          </cell>
          <cell r="E19">
            <v>0.72671284818603699</v>
          </cell>
          <cell r="F19">
            <v>0.72656147591299691</v>
          </cell>
          <cell r="G19">
            <v>0.72645774334433322</v>
          </cell>
          <cell r="H19">
            <v>0.72653557382932488</v>
          </cell>
          <cell r="I19">
            <v>0.72651393904848427</v>
          </cell>
          <cell r="J19">
            <v>0.73397234932166833</v>
          </cell>
          <cell r="K19">
            <v>0.73347517685773844</v>
          </cell>
          <cell r="L19">
            <v>0.73292575968151086</v>
          </cell>
          <cell r="M19">
            <v>0.73233586416999652</v>
          </cell>
          <cell r="N19">
            <v>0.73233586416999652</v>
          </cell>
          <cell r="O19">
            <v>0.73233586416999652</v>
          </cell>
        </row>
        <row r="21">
          <cell r="B21" t="str">
            <v>10 - ROE (Return On Equity)</v>
          </cell>
          <cell r="D21">
            <v>6.108175321846398E-3</v>
          </cell>
          <cell r="E21">
            <v>1.2144161172116051E-2</v>
          </cell>
          <cell r="F21">
            <v>1.8841269214374727E-2</v>
          </cell>
          <cell r="G21">
            <v>2.6373990420171012E-2</v>
          </cell>
          <cell r="H21">
            <v>3.0578879261275539E-2</v>
          </cell>
          <cell r="I21">
            <v>3.6097624655081532E-2</v>
          </cell>
          <cell r="J21">
            <v>4.3450172667509002E-2</v>
          </cell>
          <cell r="K21">
            <v>4.841717338777525E-2</v>
          </cell>
          <cell r="L21">
            <v>5.4124076260817111E-2</v>
          </cell>
          <cell r="M21">
            <v>6.078459606254346E-2</v>
          </cell>
          <cell r="N21" t="e">
            <v>#DIV/0!</v>
          </cell>
          <cell r="O21" t="e">
            <v>#DIV/0!</v>
          </cell>
        </row>
        <row r="26">
          <cell r="B26" t="str">
            <v>Definições:</v>
          </cell>
        </row>
        <row r="27">
          <cell r="B27">
            <v>1</v>
          </cell>
          <cell r="C27" t="str">
            <v>Rendibilidade Operacional do Activo (ROA) [RO / A]</v>
          </cell>
        </row>
        <row r="28">
          <cell r="B28">
            <v>2</v>
          </cell>
          <cell r="C28" t="str">
            <v>Efeito Aditivo dos Proveitos Financ. [Proveitos Financeiros / CP]</v>
          </cell>
        </row>
        <row r="29">
          <cell r="B29">
            <v>3</v>
          </cell>
          <cell r="C29" t="str">
            <v>= ROA → inclui Proveitos Financeiros [1 + 2]</v>
          </cell>
        </row>
        <row r="30">
          <cell r="B30">
            <v>4</v>
          </cell>
          <cell r="C30" t="str">
            <v>Spread Margin [ROA - EF/CA]</v>
          </cell>
        </row>
        <row r="31">
          <cell r="B31">
            <v>5</v>
          </cell>
          <cell r="C31" t="str">
            <v>Debt to Equity Ratio [CA / CP]</v>
          </cell>
        </row>
        <row r="32">
          <cell r="B32">
            <v>6</v>
          </cell>
          <cell r="C32" t="str">
            <v>= Efeito Aditivo de Alavanca Financeira [4 X 5]</v>
          </cell>
        </row>
        <row r="33">
          <cell r="B33">
            <v>7</v>
          </cell>
          <cell r="C33" t="str">
            <v>RENDIBILIDADE CORRENTE DOS CAPITAIS PRÓPRIOS [3 + 6 ou RC / CA]</v>
          </cell>
        </row>
        <row r="34">
          <cell r="B34">
            <v>8</v>
          </cell>
          <cell r="C34" t="str">
            <v>EFEITO DOS RESULTADOS EVENTUAIS [RAI / RC]</v>
          </cell>
        </row>
        <row r="35">
          <cell r="B35">
            <v>9</v>
          </cell>
          <cell r="C35" t="str">
            <v>EFEITO FISCAL [RDI / RAI]</v>
          </cell>
        </row>
        <row r="36">
          <cell r="B36">
            <v>10</v>
          </cell>
          <cell r="C36" t="str">
            <v>= Return On Equity (ROE) [7 x 8 x 9]</v>
          </cell>
        </row>
        <row r="37">
          <cell r="B37" t="str">
            <v>Acrónimos:</v>
          </cell>
        </row>
        <row r="38">
          <cell r="C38" t="str">
            <v>RO - Resultado Operacional (sem Enc.Financ. dos TPE's)</v>
          </cell>
        </row>
        <row r="39">
          <cell r="C39" t="str">
            <v>E - Equity (Capital Próprio)</v>
          </cell>
        </row>
        <row r="40">
          <cell r="C40" t="str">
            <v>CA - Capital Alheio (Debt)</v>
          </cell>
        </row>
        <row r="41">
          <cell r="C41" t="str">
            <v>A - Activo (Contabilístico)</v>
          </cell>
        </row>
        <row r="42">
          <cell r="C42" t="str">
            <v>RFL - Return From Leverage</v>
          </cell>
        </row>
        <row r="43">
          <cell r="C43" t="str">
            <v>RC - Resultado Corrente</v>
          </cell>
        </row>
        <row r="44">
          <cell r="C44" t="str">
            <v>EF - Encargos Financeiros (exclui EF imputados ao Investimento, evidenciados nos TPE's)</v>
          </cell>
        </row>
        <row r="45">
          <cell r="C45" t="str">
            <v>RAI - Resultado Antes de Impostos</v>
          </cell>
        </row>
        <row r="46">
          <cell r="C46" t="str">
            <v>RDI - Resultado Depois de Impostos</v>
          </cell>
        </row>
        <row r="47">
          <cell r="C47" t="str">
            <v>ROA - Return On Assets</v>
          </cell>
        </row>
      </sheetData>
      <sheetData sheetId="27"/>
      <sheetData sheetId="28"/>
      <sheetData sheetId="29"/>
      <sheetData sheetId="30">
        <row r="112">
          <cell r="P112" t="str">
            <v>Portugal</v>
          </cell>
          <cell r="Q112" t="str">
            <v>Espanha</v>
          </cell>
          <cell r="R112" t="str">
            <v>Relação</v>
          </cell>
        </row>
        <row r="113">
          <cell r="R113" t="str">
            <v xml:space="preserve"> (Portugal / Espanha)</v>
          </cell>
        </row>
        <row r="114">
          <cell r="O114" t="str">
            <v>G. Hídrica</v>
          </cell>
          <cell r="P114">
            <v>0.24213836477987422</v>
          </cell>
          <cell r="Q114">
            <v>0.12318840579710146</v>
          </cell>
          <cell r="R114">
            <v>1.9655937846836846</v>
          </cell>
        </row>
        <row r="115">
          <cell r="O115" t="str">
            <v>Nuclear</v>
          </cell>
          <cell r="P115" t="str">
            <v xml:space="preserve">---   </v>
          </cell>
          <cell r="Q115">
            <v>0.25507246376811593</v>
          </cell>
          <cell r="R115" t="str">
            <v xml:space="preserve">---   </v>
          </cell>
        </row>
        <row r="116">
          <cell r="O116" t="str">
            <v>Carvão</v>
          </cell>
          <cell r="P116">
            <v>0.35849056603773582</v>
          </cell>
          <cell r="Q116">
            <v>0.30386473429951688</v>
          </cell>
          <cell r="R116">
            <v>1.1797702252752198</v>
          </cell>
        </row>
        <row r="117">
          <cell r="O117" t="str">
            <v>Gás Natural</v>
          </cell>
          <cell r="P117">
            <v>0.24528301886792453</v>
          </cell>
          <cell r="Q117">
            <v>0.13043478260869565</v>
          </cell>
          <cell r="R117">
            <v>1.8805031446540881</v>
          </cell>
        </row>
        <row r="118">
          <cell r="O118" t="str">
            <v>Fuel</v>
          </cell>
          <cell r="P118">
            <v>4.40251572327044E-2</v>
          </cell>
          <cell r="Q118">
            <v>1.4975845410628019E-2</v>
          </cell>
          <cell r="R118">
            <v>2.9397443700547776</v>
          </cell>
        </row>
        <row r="119">
          <cell r="O119" t="str">
            <v>Prod. Reg. Especial</v>
          </cell>
          <cell r="P119">
            <v>0.11006289308176101</v>
          </cell>
          <cell r="Q119">
            <v>0.17246376811594205</v>
          </cell>
          <cell r="R119">
            <v>0.63817980022197551</v>
          </cell>
        </row>
        <row r="120">
          <cell r="P120">
            <v>1</v>
          </cell>
          <cell r="Q120">
            <v>1</v>
          </cell>
        </row>
      </sheetData>
      <sheetData sheetId="31"/>
      <sheetData sheetId="32"/>
      <sheetData sheetId="33">
        <row r="1">
          <cell r="B1" t="str">
            <v xml:space="preserve">EVOLUÇÃO  DOS  DESVIOS  DAS  TARIFAS       (k€)  </v>
          </cell>
        </row>
        <row r="3">
          <cell r="D3" t="str">
            <v>Total</v>
          </cell>
          <cell r="E3" t="str">
            <v>SALDO  MENSAL  DOS  DESVIOS</v>
          </cell>
          <cell r="U3" t="str">
            <v>Total</v>
          </cell>
          <cell r="V3">
            <v>37987</v>
          </cell>
          <cell r="W3">
            <v>38018</v>
          </cell>
          <cell r="X3">
            <v>38047</v>
          </cell>
          <cell r="Y3">
            <v>38078</v>
          </cell>
          <cell r="Z3">
            <v>38108</v>
          </cell>
          <cell r="AA3">
            <v>38139</v>
          </cell>
          <cell r="AB3">
            <v>38169</v>
          </cell>
          <cell r="AC3">
            <v>38200</v>
          </cell>
          <cell r="AD3">
            <v>38231</v>
          </cell>
          <cell r="AE3">
            <v>38261</v>
          </cell>
          <cell r="AF3">
            <v>38292</v>
          </cell>
          <cell r="AG3">
            <v>38322</v>
          </cell>
        </row>
        <row r="4">
          <cell r="D4" t="str">
            <v>anual</v>
          </cell>
          <cell r="E4">
            <v>37987</v>
          </cell>
          <cell r="F4">
            <v>38018</v>
          </cell>
          <cell r="G4">
            <v>38047</v>
          </cell>
          <cell r="H4">
            <v>38078</v>
          </cell>
          <cell r="I4">
            <v>38108</v>
          </cell>
          <cell r="J4">
            <v>38139</v>
          </cell>
          <cell r="K4">
            <v>38169</v>
          </cell>
          <cell r="L4">
            <v>38200</v>
          </cell>
          <cell r="M4">
            <v>38231</v>
          </cell>
          <cell r="N4">
            <v>38261</v>
          </cell>
          <cell r="O4">
            <v>38292</v>
          </cell>
          <cell r="P4">
            <v>38322</v>
          </cell>
          <cell r="U4" t="str">
            <v>anual</v>
          </cell>
        </row>
        <row r="5">
          <cell r="B5" t="str">
            <v>AEE</v>
          </cell>
          <cell r="S5" t="str">
            <v>Saldo inicial (c/27)</v>
          </cell>
          <cell r="T5" t="str">
            <v>+</v>
          </cell>
          <cell r="U5">
            <v>247.02391169000001</v>
          </cell>
          <cell r="V5">
            <v>247.02391169000001</v>
          </cell>
          <cell r="W5">
            <v>260.48137442999996</v>
          </cell>
          <cell r="X5">
            <v>270.11976570000002</v>
          </cell>
          <cell r="Y5">
            <v>277.57366691000004</v>
          </cell>
          <cell r="Z5">
            <v>293.63089938999997</v>
          </cell>
          <cell r="AA5">
            <v>300.06678963000002</v>
          </cell>
          <cell r="AB5">
            <v>311.70541009999999</v>
          </cell>
          <cell r="AC5">
            <v>324.41667395999997</v>
          </cell>
          <cell r="AD5">
            <v>341.48427815999997</v>
          </cell>
          <cell r="AE5">
            <v>352.85635619999999</v>
          </cell>
        </row>
        <row r="6">
          <cell r="B6" t="str">
            <v xml:space="preserve">Diferença Tarifária - ano n-1  </v>
          </cell>
          <cell r="S6" t="str">
            <v xml:space="preserve">    Desvios gerados (c/71)</v>
          </cell>
          <cell r="T6" t="str">
            <v>+</v>
          </cell>
          <cell r="U6">
            <v>333.61735033000002</v>
          </cell>
          <cell r="V6">
            <v>30.77900945</v>
          </cell>
          <cell r="W6">
            <v>28.843334680000005</v>
          </cell>
          <cell r="X6">
            <v>25.754555059999994</v>
          </cell>
          <cell r="Y6">
            <v>35.836932390000001</v>
          </cell>
          <cell r="Z6">
            <v>26.204246299999998</v>
          </cell>
          <cell r="AA6">
            <v>31.409941930000002</v>
          </cell>
          <cell r="AB6">
            <v>33.29821828</v>
          </cell>
          <cell r="AC6">
            <v>37.738295950000008</v>
          </cell>
          <cell r="AD6">
            <v>32.003442899999996</v>
          </cell>
          <cell r="AE6">
            <v>51.749373390000002</v>
          </cell>
        </row>
        <row r="7">
          <cell r="B7" t="str">
            <v xml:space="preserve">    Saldo inicial (c/27)</v>
          </cell>
          <cell r="C7" t="str">
            <v>+</v>
          </cell>
          <cell r="D7">
            <v>244991.40140999999</v>
          </cell>
          <cell r="E7">
            <v>244991.40140999999</v>
          </cell>
          <cell r="F7">
            <v>224575.45129999999</v>
          </cell>
          <cell r="G7">
            <v>204159.50118999998</v>
          </cell>
          <cell r="H7">
            <v>183743.55107999998</v>
          </cell>
          <cell r="I7">
            <v>163327.60096999997</v>
          </cell>
          <cell r="J7">
            <v>142911.65085999997</v>
          </cell>
          <cell r="K7">
            <v>122495.70074999996</v>
          </cell>
          <cell r="L7">
            <v>102079.75063999995</v>
          </cell>
          <cell r="M7">
            <v>81663.80052999995</v>
          </cell>
          <cell r="N7">
            <v>61247.850419999952</v>
          </cell>
          <cell r="O7" t="str">
            <v/>
          </cell>
          <cell r="P7" t="str">
            <v/>
          </cell>
          <cell r="S7" t="str">
            <v xml:space="preserve">    Desvios recuperados (c/71)</v>
          </cell>
          <cell r="T7" t="str">
            <v>-</v>
          </cell>
          <cell r="U7">
            <v>200.46022652999997</v>
          </cell>
          <cell r="V7">
            <v>17.32154671</v>
          </cell>
          <cell r="W7">
            <v>19.204943409999998</v>
          </cell>
          <cell r="X7">
            <v>18.30065385</v>
          </cell>
          <cell r="Y7">
            <v>19.779699909999994</v>
          </cell>
          <cell r="Z7">
            <v>19.768356059999995</v>
          </cell>
          <cell r="AA7">
            <v>19.771321459999996</v>
          </cell>
          <cell r="AB7">
            <v>20.586954419999998</v>
          </cell>
          <cell r="AC7">
            <v>20.670691749999996</v>
          </cell>
          <cell r="AD7">
            <v>20.631364859999998</v>
          </cell>
          <cell r="AE7">
            <v>24.424694099999993</v>
          </cell>
        </row>
        <row r="8">
          <cell r="B8" t="str">
            <v xml:space="preserve">    Desvios gerados (c/71)</v>
          </cell>
          <cell r="C8" t="str">
            <v>+</v>
          </cell>
          <cell r="D8">
            <v>0</v>
          </cell>
          <cell r="E8">
            <v>0</v>
          </cell>
          <cell r="F8">
            <v>0</v>
          </cell>
          <cell r="G8">
            <v>0</v>
          </cell>
          <cell r="H8">
            <v>0</v>
          </cell>
          <cell r="I8">
            <v>0</v>
          </cell>
          <cell r="J8">
            <v>0</v>
          </cell>
          <cell r="K8">
            <v>0</v>
          </cell>
          <cell r="L8">
            <v>0</v>
          </cell>
          <cell r="M8">
            <v>0</v>
          </cell>
          <cell r="N8">
            <v>0</v>
          </cell>
          <cell r="O8" t="str">
            <v/>
          </cell>
          <cell r="P8" t="str">
            <v/>
          </cell>
          <cell r="S8" t="str">
            <v>Saldo final (c/27)</v>
          </cell>
          <cell r="T8" t="str">
            <v>=</v>
          </cell>
          <cell r="U8">
            <v>380.18103549000006</v>
          </cell>
          <cell r="V8">
            <v>260.48137443000002</v>
          </cell>
          <cell r="W8">
            <v>270.11976570000002</v>
          </cell>
          <cell r="X8">
            <v>277.57366691000004</v>
          </cell>
          <cell r="Y8">
            <v>293.63089938999997</v>
          </cell>
          <cell r="Z8">
            <v>300.06678963000002</v>
          </cell>
          <cell r="AA8">
            <v>311.70541009999999</v>
          </cell>
          <cell r="AB8">
            <v>324.41667395999997</v>
          </cell>
          <cell r="AC8">
            <v>341.48427815999997</v>
          </cell>
          <cell r="AD8">
            <v>352.85635619999999</v>
          </cell>
          <cell r="AE8">
            <v>380.18103549</v>
          </cell>
        </row>
        <row r="9">
          <cell r="B9" t="str">
            <v xml:space="preserve">    Desvios recuperados (c/71)</v>
          </cell>
          <cell r="C9" t="str">
            <v>-</v>
          </cell>
          <cell r="D9">
            <v>204159.50110000002</v>
          </cell>
          <cell r="E9">
            <v>20415.950109999998</v>
          </cell>
          <cell r="F9">
            <v>20415.950109999998</v>
          </cell>
          <cell r="G9">
            <v>20415.950109999998</v>
          </cell>
          <cell r="H9">
            <v>20415.950109999998</v>
          </cell>
          <cell r="I9">
            <v>20415.950109999998</v>
          </cell>
          <cell r="J9">
            <v>20415.950109999998</v>
          </cell>
          <cell r="K9">
            <v>20415.950109999998</v>
          </cell>
          <cell r="L9">
            <v>20415.950109999998</v>
          </cell>
          <cell r="M9">
            <v>20415.950109999998</v>
          </cell>
          <cell r="N9">
            <v>20415.950109999998</v>
          </cell>
          <cell r="O9" t="str">
            <v/>
          </cell>
          <cell r="P9" t="str">
            <v/>
          </cell>
        </row>
        <row r="10">
          <cell r="B10" t="str">
            <v xml:space="preserve">    Saldo final (c/27)</v>
          </cell>
          <cell r="C10" t="str">
            <v>=</v>
          </cell>
          <cell r="D10">
            <v>40831.900309999954</v>
          </cell>
          <cell r="E10">
            <v>224575.45129999999</v>
          </cell>
          <cell r="F10">
            <v>204159.50118999998</v>
          </cell>
          <cell r="G10">
            <v>183743.55107999998</v>
          </cell>
          <cell r="H10">
            <v>163327.60096999997</v>
          </cell>
          <cell r="I10">
            <v>142911.65085999997</v>
          </cell>
          <cell r="J10">
            <v>122495.70074999996</v>
          </cell>
          <cell r="K10">
            <v>102079.75063999995</v>
          </cell>
          <cell r="L10">
            <v>81663.80052999995</v>
          </cell>
          <cell r="M10">
            <v>61247.850419999952</v>
          </cell>
          <cell r="N10">
            <v>40831.900309999954</v>
          </cell>
          <cell r="O10" t="str">
            <v/>
          </cell>
          <cell r="P10" t="str">
            <v/>
          </cell>
        </row>
        <row r="11">
          <cell r="B11" t="str">
            <v xml:space="preserve">Desvio de AEE fixos - ano n     </v>
          </cell>
        </row>
        <row r="12">
          <cell r="B12" t="str">
            <v xml:space="preserve">    Saldo inicial (c/27)</v>
          </cell>
          <cell r="C12" t="str">
            <v>+</v>
          </cell>
          <cell r="D12">
            <v>0</v>
          </cell>
          <cell r="E12">
            <v>0</v>
          </cell>
          <cell r="F12">
            <v>27175.250530000001</v>
          </cell>
          <cell r="G12">
            <v>51289.739430000001</v>
          </cell>
          <cell r="H12">
            <v>72625.358080000005</v>
          </cell>
          <cell r="I12">
            <v>96949.403190000012</v>
          </cell>
          <cell r="J12">
            <v>114761.83839000002</v>
          </cell>
          <cell r="K12">
            <v>129975.63650000002</v>
          </cell>
          <cell r="L12">
            <v>126274.09601000002</v>
          </cell>
          <cell r="M12">
            <v>155369.71652000002</v>
          </cell>
          <cell r="N12">
            <v>171058.96893000003</v>
          </cell>
          <cell r="O12" t="str">
            <v/>
          </cell>
          <cell r="P12" t="str">
            <v/>
          </cell>
        </row>
        <row r="13">
          <cell r="B13" t="str">
            <v xml:space="preserve">    Desvios gerados (c/71)</v>
          </cell>
          <cell r="C13" t="str">
            <v>+</v>
          </cell>
          <cell r="D13">
            <v>193513.66487000004</v>
          </cell>
          <cell r="E13">
            <v>27175.250530000001</v>
          </cell>
          <cell r="F13">
            <v>24114.4889</v>
          </cell>
          <cell r="G13">
            <v>21335.618649999997</v>
          </cell>
          <cell r="H13">
            <v>24324.045109999999</v>
          </cell>
          <cell r="I13">
            <v>17812.4352</v>
          </cell>
          <cell r="J13">
            <v>15213.79811</v>
          </cell>
          <cell r="K13">
            <v>-3701.5404900000003</v>
          </cell>
          <cell r="L13">
            <v>29095.620510000001</v>
          </cell>
          <cell r="M13">
            <v>15689.252410000001</v>
          </cell>
          <cell r="N13">
            <v>22454.695940000001</v>
          </cell>
          <cell r="O13" t="str">
            <v/>
          </cell>
          <cell r="P13" t="str">
            <v/>
          </cell>
        </row>
        <row r="14">
          <cell r="B14" t="str">
            <v xml:space="preserve">    Desvios recuperados (c/71)</v>
          </cell>
          <cell r="C14" t="str">
            <v>-</v>
          </cell>
          <cell r="D14">
            <v>0</v>
          </cell>
          <cell r="E14">
            <v>0</v>
          </cell>
          <cell r="F14">
            <v>0</v>
          </cell>
          <cell r="G14">
            <v>0</v>
          </cell>
          <cell r="H14">
            <v>0</v>
          </cell>
          <cell r="I14">
            <v>0</v>
          </cell>
          <cell r="J14">
            <v>0</v>
          </cell>
          <cell r="K14">
            <v>0</v>
          </cell>
          <cell r="L14">
            <v>0</v>
          </cell>
          <cell r="M14">
            <v>0</v>
          </cell>
          <cell r="N14">
            <v>0</v>
          </cell>
          <cell r="O14" t="str">
            <v/>
          </cell>
          <cell r="P14" t="str">
            <v/>
          </cell>
        </row>
        <row r="15">
          <cell r="B15" t="str">
            <v xml:space="preserve">    Saldo final (c/27)</v>
          </cell>
          <cell r="C15" t="str">
            <v>=</v>
          </cell>
          <cell r="D15">
            <v>193513.66487000004</v>
          </cell>
          <cell r="E15">
            <v>27175.250530000001</v>
          </cell>
          <cell r="F15">
            <v>51289.739430000001</v>
          </cell>
          <cell r="G15">
            <v>72625.358080000005</v>
          </cell>
          <cell r="H15">
            <v>96949.403190000012</v>
          </cell>
          <cell r="I15">
            <v>114761.83839000002</v>
          </cell>
          <cell r="J15">
            <v>129975.63650000002</v>
          </cell>
          <cell r="K15">
            <v>126274.09601000002</v>
          </cell>
          <cell r="L15">
            <v>155369.71652000002</v>
          </cell>
          <cell r="M15">
            <v>171058.96893000003</v>
          </cell>
          <cell r="N15">
            <v>193513.66487000004</v>
          </cell>
          <cell r="O15" t="str">
            <v/>
          </cell>
          <cell r="P15" t="str">
            <v/>
          </cell>
        </row>
        <row r="16">
          <cell r="B16" t="str">
            <v>Desvio de AEE, encargos variáveis - ano n-1</v>
          </cell>
        </row>
        <row r="17">
          <cell r="B17" t="str">
            <v xml:space="preserve">    Saldo inicial (c/27)</v>
          </cell>
          <cell r="C17" t="str">
            <v>+</v>
          </cell>
          <cell r="D17">
            <v>10519.631670000001</v>
          </cell>
          <cell r="E17">
            <v>10519.631670000001</v>
          </cell>
          <cell r="F17">
            <v>10519.631670000001</v>
          </cell>
          <cell r="G17">
            <v>8766.3596700000016</v>
          </cell>
          <cell r="H17">
            <v>7889.7236700000012</v>
          </cell>
          <cell r="I17">
            <v>7013.0876700000008</v>
          </cell>
          <cell r="J17">
            <v>6136.4516700000004</v>
          </cell>
          <cell r="K17">
            <v>5259.81567</v>
          </cell>
          <cell r="L17">
            <v>4383.1796699999995</v>
          </cell>
          <cell r="M17">
            <v>3506.5436699999996</v>
          </cell>
          <cell r="N17">
            <v>2629.9076699999996</v>
          </cell>
          <cell r="O17" t="str">
            <v/>
          </cell>
          <cell r="P17" t="str">
            <v/>
          </cell>
        </row>
        <row r="18">
          <cell r="B18" t="str">
            <v xml:space="preserve">    Desvios gerados (c/71)</v>
          </cell>
          <cell r="C18" t="str">
            <v>+</v>
          </cell>
          <cell r="D18">
            <v>0</v>
          </cell>
          <cell r="E18">
            <v>0</v>
          </cell>
          <cell r="F18">
            <v>0</v>
          </cell>
          <cell r="G18">
            <v>0</v>
          </cell>
          <cell r="H18">
            <v>0</v>
          </cell>
          <cell r="I18">
            <v>0</v>
          </cell>
          <cell r="J18">
            <v>0</v>
          </cell>
          <cell r="K18">
            <v>0</v>
          </cell>
          <cell r="L18">
            <v>0</v>
          </cell>
          <cell r="M18">
            <v>0</v>
          </cell>
          <cell r="N18">
            <v>0</v>
          </cell>
          <cell r="O18" t="str">
            <v/>
          </cell>
          <cell r="P18" t="str">
            <v/>
          </cell>
        </row>
        <row r="19">
          <cell r="B19" t="str">
            <v xml:space="preserve">    Desvios recuperados (c/71)</v>
          </cell>
          <cell r="C19" t="str">
            <v>-</v>
          </cell>
          <cell r="D19">
            <v>8766.3600000000024</v>
          </cell>
          <cell r="E19">
            <v>0</v>
          </cell>
          <cell r="F19">
            <v>1753.2719999999999</v>
          </cell>
          <cell r="G19">
            <v>876.63599999999997</v>
          </cell>
          <cell r="H19">
            <v>876.63599999999997</v>
          </cell>
          <cell r="I19">
            <v>876.63599999999997</v>
          </cell>
          <cell r="J19">
            <v>876.63599999999997</v>
          </cell>
          <cell r="K19">
            <v>876.63599999999997</v>
          </cell>
          <cell r="L19">
            <v>876.63599999999997</v>
          </cell>
          <cell r="M19">
            <v>876.63599999999997</v>
          </cell>
          <cell r="N19">
            <v>876.63599999999997</v>
          </cell>
          <cell r="O19" t="str">
            <v/>
          </cell>
          <cell r="P19" t="str">
            <v/>
          </cell>
        </row>
        <row r="20">
          <cell r="B20" t="str">
            <v xml:space="preserve">    Saldo final (c/27)</v>
          </cell>
          <cell r="C20" t="str">
            <v>=</v>
          </cell>
          <cell r="D20">
            <v>1753.2716699999996</v>
          </cell>
          <cell r="E20">
            <v>10519.631670000001</v>
          </cell>
          <cell r="F20">
            <v>8766.3596700000016</v>
          </cell>
          <cell r="G20">
            <v>7889.7236700000012</v>
          </cell>
          <cell r="H20">
            <v>7013.0876700000008</v>
          </cell>
          <cell r="I20">
            <v>6136.4516700000004</v>
          </cell>
          <cell r="J20">
            <v>5259.81567</v>
          </cell>
          <cell r="K20">
            <v>4383.1796699999995</v>
          </cell>
          <cell r="L20">
            <v>3506.5436699999996</v>
          </cell>
          <cell r="M20">
            <v>2629.9076699999996</v>
          </cell>
          <cell r="N20">
            <v>1753.2716699999996</v>
          </cell>
          <cell r="O20" t="str">
            <v/>
          </cell>
          <cell r="P20" t="str">
            <v/>
          </cell>
        </row>
        <row r="21">
          <cell r="B21" t="str">
            <v xml:space="preserve">Desvio de combustível NBT </v>
          </cell>
        </row>
        <row r="22">
          <cell r="B22" t="str">
            <v xml:space="preserve">    Saldo inicial (c/27)</v>
          </cell>
          <cell r="C22" t="str">
            <v>+</v>
          </cell>
          <cell r="D22">
            <v>0</v>
          </cell>
          <cell r="E22">
            <v>0</v>
          </cell>
          <cell r="F22">
            <v>572.96699999999998</v>
          </cell>
          <cell r="G22">
            <v>1391.3330000000001</v>
          </cell>
          <cell r="H22">
            <v>3034.1730000000002</v>
          </cell>
          <cell r="I22">
            <v>5115.5120000000006</v>
          </cell>
          <cell r="J22">
            <v>6972.4400000000014</v>
          </cell>
          <cell r="K22">
            <v>12340.126000000002</v>
          </cell>
          <cell r="L22">
            <v>13992.120000000003</v>
          </cell>
          <cell r="M22">
            <v>17622.493000000002</v>
          </cell>
          <cell r="N22">
            <v>20531.994000000002</v>
          </cell>
          <cell r="O22" t="str">
            <v/>
          </cell>
          <cell r="P22" t="str">
            <v/>
          </cell>
        </row>
        <row r="23">
          <cell r="B23" t="str">
            <v xml:space="preserve">    Desvios gerados (c/71)</v>
          </cell>
          <cell r="C23" t="str">
            <v>+</v>
          </cell>
          <cell r="D23">
            <v>24636.808000000001</v>
          </cell>
          <cell r="E23">
            <v>-212.47499999999999</v>
          </cell>
          <cell r="F23">
            <v>32.923999999999999</v>
          </cell>
          <cell r="G23">
            <v>857.39800000000002</v>
          </cell>
          <cell r="H23">
            <v>1815.6369999999999</v>
          </cell>
          <cell r="I23">
            <v>1591.2260000000001</v>
          </cell>
          <cell r="J23">
            <v>5101.9840000000004</v>
          </cell>
          <cell r="K23">
            <v>1830.4760000000001</v>
          </cell>
          <cell r="L23">
            <v>3808.855</v>
          </cell>
          <cell r="M23">
            <v>3087.9830000000002</v>
          </cell>
          <cell r="N23">
            <v>6722.8</v>
          </cell>
          <cell r="O23" t="str">
            <v/>
          </cell>
          <cell r="P23" t="str">
            <v/>
          </cell>
        </row>
        <row r="24">
          <cell r="B24" t="str">
            <v xml:space="preserve">    Desvios recuperados (c/71)</v>
          </cell>
          <cell r="C24" t="str">
            <v>-</v>
          </cell>
          <cell r="D24">
            <v>-377.53900000000067</v>
          </cell>
          <cell r="E24">
            <v>-785.44200000000001</v>
          </cell>
          <cell r="F24">
            <v>-785.44200000000001</v>
          </cell>
          <cell r="G24">
            <v>-785.44200000000001</v>
          </cell>
          <cell r="H24">
            <v>-265.702</v>
          </cell>
          <cell r="I24">
            <v>-265.702</v>
          </cell>
          <cell r="J24">
            <v>-265.702</v>
          </cell>
          <cell r="K24">
            <v>178.482</v>
          </cell>
          <cell r="L24">
            <v>178.482</v>
          </cell>
          <cell r="M24">
            <v>178.482</v>
          </cell>
          <cell r="N24">
            <v>2240.4470000000001</v>
          </cell>
          <cell r="O24" t="str">
            <v/>
          </cell>
          <cell r="P24" t="str">
            <v/>
          </cell>
        </row>
        <row r="25">
          <cell r="B25" t="str">
            <v xml:space="preserve">    Saldo final (c/27)</v>
          </cell>
          <cell r="C25" t="str">
            <v>=</v>
          </cell>
          <cell r="D25">
            <v>25014.347000000002</v>
          </cell>
          <cell r="E25">
            <v>572.96699999999998</v>
          </cell>
          <cell r="F25">
            <v>1391.3330000000001</v>
          </cell>
          <cell r="G25">
            <v>3034.1730000000002</v>
          </cell>
          <cell r="H25">
            <v>5115.5120000000006</v>
          </cell>
          <cell r="I25">
            <v>6972.4400000000014</v>
          </cell>
          <cell r="J25">
            <v>12340.126000000002</v>
          </cell>
          <cell r="K25">
            <v>13992.120000000003</v>
          </cell>
          <cell r="L25">
            <v>17622.493000000002</v>
          </cell>
          <cell r="M25">
            <v>20531.994000000002</v>
          </cell>
          <cell r="N25">
            <v>25014.347000000002</v>
          </cell>
          <cell r="O25" t="str">
            <v/>
          </cell>
          <cell r="P25" t="str">
            <v/>
          </cell>
        </row>
        <row r="26">
          <cell r="B26" t="str">
            <v>Encargo variável NBT - ano n-1</v>
          </cell>
        </row>
        <row r="27">
          <cell r="B27" t="str">
            <v xml:space="preserve">    Saldo inicial (c/27)</v>
          </cell>
          <cell r="C27" t="str">
            <v>+</v>
          </cell>
          <cell r="D27">
            <v>-8701.1229199999998</v>
          </cell>
          <cell r="E27">
            <v>-8701.1229199999998</v>
          </cell>
          <cell r="F27">
            <v>-8701.1229199999998</v>
          </cell>
          <cell r="G27">
            <v>-8701.1229199999998</v>
          </cell>
          <cell r="H27">
            <v>-8701.1229199999998</v>
          </cell>
          <cell r="I27">
            <v>-8701.1229199999998</v>
          </cell>
          <cell r="J27">
            <v>-8701.1229199999998</v>
          </cell>
          <cell r="K27">
            <v>-8701.1229199999998</v>
          </cell>
          <cell r="L27">
            <v>-8701.1229199999998</v>
          </cell>
          <cell r="M27">
            <v>-8701.1229199999998</v>
          </cell>
          <cell r="N27">
            <v>-8701.1229199999998</v>
          </cell>
          <cell r="O27" t="str">
            <v/>
          </cell>
          <cell r="P27" t="str">
            <v/>
          </cell>
        </row>
        <row r="28">
          <cell r="B28" t="str">
            <v xml:space="preserve">    Desvios gerados (c/71)</v>
          </cell>
          <cell r="C28" t="str">
            <v>+</v>
          </cell>
          <cell r="D28">
            <v>0</v>
          </cell>
          <cell r="E28">
            <v>0</v>
          </cell>
          <cell r="F28">
            <v>0</v>
          </cell>
          <cell r="G28">
            <v>0</v>
          </cell>
          <cell r="H28">
            <v>0</v>
          </cell>
          <cell r="I28">
            <v>0</v>
          </cell>
          <cell r="J28">
            <v>0</v>
          </cell>
          <cell r="K28">
            <v>0</v>
          </cell>
          <cell r="L28">
            <v>0</v>
          </cell>
          <cell r="M28">
            <v>0</v>
          </cell>
          <cell r="N28">
            <v>0</v>
          </cell>
          <cell r="O28" t="str">
            <v/>
          </cell>
          <cell r="P28" t="str">
            <v/>
          </cell>
        </row>
        <row r="29">
          <cell r="B29" t="str">
            <v xml:space="preserve">    Desvios recuperados (c/71)</v>
          </cell>
          <cell r="C29" t="str">
            <v>-</v>
          </cell>
          <cell r="D29">
            <v>0</v>
          </cell>
          <cell r="E29">
            <v>0</v>
          </cell>
          <cell r="F29">
            <v>0</v>
          </cell>
          <cell r="G29">
            <v>0</v>
          </cell>
          <cell r="H29">
            <v>0</v>
          </cell>
          <cell r="I29">
            <v>0</v>
          </cell>
          <cell r="J29">
            <v>0</v>
          </cell>
          <cell r="K29">
            <v>0</v>
          </cell>
          <cell r="L29">
            <v>0</v>
          </cell>
          <cell r="M29">
            <v>0</v>
          </cell>
          <cell r="N29">
            <v>0</v>
          </cell>
          <cell r="O29" t="str">
            <v/>
          </cell>
          <cell r="P29" t="str">
            <v/>
          </cell>
        </row>
        <row r="30">
          <cell r="B30" t="str">
            <v xml:space="preserve">    Saldo final (c/27)</v>
          </cell>
          <cell r="C30" t="str">
            <v>=</v>
          </cell>
          <cell r="D30">
            <v>-8701.1229199999998</v>
          </cell>
          <cell r="E30">
            <v>-8701.1229199999998</v>
          </cell>
          <cell r="F30">
            <v>-8701.1229199999998</v>
          </cell>
          <cell r="G30">
            <v>-8701.1229199999998</v>
          </cell>
          <cell r="H30">
            <v>-8701.1229199999998</v>
          </cell>
          <cell r="I30">
            <v>-8701.1229199999998</v>
          </cell>
          <cell r="J30">
            <v>-8701.1229199999998</v>
          </cell>
          <cell r="K30">
            <v>-8701.1229199999998</v>
          </cell>
          <cell r="L30">
            <v>-8701.1229199999998</v>
          </cell>
          <cell r="M30">
            <v>-8701.1229199999998</v>
          </cell>
          <cell r="N30">
            <v>-8701.1229199999998</v>
          </cell>
          <cell r="O30" t="str">
            <v/>
          </cell>
          <cell r="P30" t="str">
            <v/>
          </cell>
        </row>
        <row r="31">
          <cell r="B31" t="str">
            <v xml:space="preserve">Desvio de combustível BT </v>
          </cell>
        </row>
        <row r="32">
          <cell r="B32" t="str">
            <v xml:space="preserve">    Saldo inicial (c/27)</v>
          </cell>
          <cell r="C32" t="str">
            <v>+</v>
          </cell>
          <cell r="D32">
            <v>0</v>
          </cell>
          <cell r="E32">
            <v>0</v>
          </cell>
          <cell r="F32">
            <v>953.56</v>
          </cell>
          <cell r="G32">
            <v>2315.5259999999998</v>
          </cell>
          <cell r="H32">
            <v>5049.6239999999998</v>
          </cell>
          <cell r="I32">
            <v>8513.4940000000006</v>
          </cell>
          <cell r="J32">
            <v>11603.888999999999</v>
          </cell>
          <cell r="K32">
            <v>20537.066999999999</v>
          </cell>
          <cell r="L32">
            <v>31389.589</v>
          </cell>
          <cell r="M32">
            <v>40427.222000000002</v>
          </cell>
          <cell r="N32">
            <v>47754.373</v>
          </cell>
          <cell r="O32" t="str">
            <v/>
          </cell>
          <cell r="P32" t="str">
            <v/>
          </cell>
        </row>
        <row r="33">
          <cell r="B33" t="str">
            <v xml:space="preserve">    Desvios gerados (c/71)</v>
          </cell>
          <cell r="C33" t="str">
            <v>+</v>
          </cell>
          <cell r="D33">
            <v>58458.095999999998</v>
          </cell>
          <cell r="E33">
            <v>-353.613</v>
          </cell>
          <cell r="F33">
            <v>54.792999999999999</v>
          </cell>
          <cell r="G33">
            <v>1426.925</v>
          </cell>
          <cell r="H33">
            <v>3021.6750000000002</v>
          </cell>
          <cell r="I33">
            <v>2648.2</v>
          </cell>
          <cell r="J33">
            <v>8490.9830000000002</v>
          </cell>
          <cell r="K33">
            <v>10852.522000000001</v>
          </cell>
          <cell r="L33">
            <v>9037.6329999999998</v>
          </cell>
          <cell r="M33">
            <v>7327.1509999999998</v>
          </cell>
          <cell r="N33">
            <v>15951.826999999999</v>
          </cell>
          <cell r="O33" t="str">
            <v/>
          </cell>
          <cell r="P33" t="str">
            <v/>
          </cell>
        </row>
        <row r="34">
          <cell r="B34" t="str">
            <v xml:space="preserve">    Desvios recuperados (c/71)</v>
          </cell>
          <cell r="C34" t="str">
            <v>-</v>
          </cell>
          <cell r="D34">
            <v>-3508.4789999999994</v>
          </cell>
          <cell r="E34">
            <v>-1307.173</v>
          </cell>
          <cell r="F34">
            <v>-1307.173</v>
          </cell>
          <cell r="G34">
            <v>-1307.173</v>
          </cell>
          <cell r="H34">
            <v>-442.19499999999999</v>
          </cell>
          <cell r="I34">
            <v>-442.19499999999999</v>
          </cell>
          <cell r="J34">
            <v>-442.19499999999999</v>
          </cell>
          <cell r="K34">
            <v>0</v>
          </cell>
          <cell r="L34">
            <v>0</v>
          </cell>
          <cell r="M34">
            <v>0</v>
          </cell>
          <cell r="N34">
            <v>1739.625</v>
          </cell>
          <cell r="O34" t="str">
            <v/>
          </cell>
          <cell r="P34" t="str">
            <v/>
          </cell>
        </row>
        <row r="35">
          <cell r="B35" t="str">
            <v xml:space="preserve">    Saldo final (c/27)</v>
          </cell>
          <cell r="C35" t="str">
            <v>=</v>
          </cell>
          <cell r="D35">
            <v>61966.574999999997</v>
          </cell>
          <cell r="E35">
            <v>953.56</v>
          </cell>
          <cell r="F35">
            <v>2315.5259999999998</v>
          </cell>
          <cell r="G35">
            <v>5049.6239999999998</v>
          </cell>
          <cell r="H35">
            <v>8513.4940000000006</v>
          </cell>
          <cell r="I35">
            <v>11603.888999999999</v>
          </cell>
          <cell r="J35">
            <v>20537.066999999999</v>
          </cell>
          <cell r="K35">
            <v>31389.589</v>
          </cell>
          <cell r="L35">
            <v>40427.222000000002</v>
          </cell>
          <cell r="M35">
            <v>47754.373</v>
          </cell>
          <cell r="N35">
            <v>61966.574999999997</v>
          </cell>
          <cell r="O35" t="str">
            <v/>
          </cell>
          <cell r="P35" t="str">
            <v/>
          </cell>
        </row>
        <row r="36">
          <cell r="B36" t="str">
            <v>Encargo variável BT - ano n-1</v>
          </cell>
        </row>
        <row r="37">
          <cell r="B37" t="str">
            <v xml:space="preserve">    Saldo inicial (c/27)</v>
          </cell>
          <cell r="C37" t="str">
            <v>+</v>
          </cell>
          <cell r="D37">
            <v>-20480.853219999997</v>
          </cell>
          <cell r="E37">
            <v>-20480.853219999997</v>
          </cell>
          <cell r="F37">
            <v>-20480.853219999997</v>
          </cell>
          <cell r="G37">
            <v>-20480.853219999997</v>
          </cell>
          <cell r="H37">
            <v>-20480.853219999997</v>
          </cell>
          <cell r="I37">
            <v>-20480.853219999997</v>
          </cell>
          <cell r="J37">
            <v>-20480.853219999997</v>
          </cell>
          <cell r="K37">
            <v>-20480.853219999997</v>
          </cell>
          <cell r="L37">
            <v>-20480.853219999997</v>
          </cell>
          <cell r="M37">
            <v>-20480.853219999997</v>
          </cell>
          <cell r="N37">
            <v>-20480.853219999997</v>
          </cell>
          <cell r="O37" t="str">
            <v/>
          </cell>
          <cell r="P37" t="str">
            <v/>
          </cell>
        </row>
        <row r="38">
          <cell r="B38" t="str">
            <v xml:space="preserve">    Desvios gerados (c/71)</v>
          </cell>
          <cell r="C38" t="str">
            <v>+</v>
          </cell>
          <cell r="D38">
            <v>0</v>
          </cell>
          <cell r="E38">
            <v>0</v>
          </cell>
          <cell r="F38">
            <v>0</v>
          </cell>
          <cell r="G38">
            <v>0</v>
          </cell>
          <cell r="H38">
            <v>0</v>
          </cell>
          <cell r="I38">
            <v>0</v>
          </cell>
          <cell r="J38">
            <v>0</v>
          </cell>
          <cell r="K38">
            <v>0</v>
          </cell>
          <cell r="L38">
            <v>0</v>
          </cell>
          <cell r="M38">
            <v>0</v>
          </cell>
          <cell r="N38">
            <v>0</v>
          </cell>
          <cell r="O38" t="str">
            <v/>
          </cell>
          <cell r="P38" t="str">
            <v/>
          </cell>
        </row>
        <row r="39">
          <cell r="B39" t="str">
            <v xml:space="preserve">    Desvios recuperados (c/71)</v>
          </cell>
          <cell r="C39" t="str">
            <v>-</v>
          </cell>
          <cell r="D39">
            <v>0</v>
          </cell>
          <cell r="E39">
            <v>0</v>
          </cell>
          <cell r="F39">
            <v>0</v>
          </cell>
          <cell r="G39">
            <v>0</v>
          </cell>
          <cell r="H39">
            <v>0</v>
          </cell>
          <cell r="I39">
            <v>0</v>
          </cell>
          <cell r="J39">
            <v>0</v>
          </cell>
          <cell r="K39">
            <v>0</v>
          </cell>
          <cell r="L39">
            <v>0</v>
          </cell>
          <cell r="M39">
            <v>0</v>
          </cell>
          <cell r="N39">
            <v>0</v>
          </cell>
          <cell r="O39" t="str">
            <v/>
          </cell>
          <cell r="P39" t="str">
            <v/>
          </cell>
        </row>
        <row r="40">
          <cell r="B40" t="str">
            <v xml:space="preserve">    Saldo final (c/27)</v>
          </cell>
          <cell r="C40" t="str">
            <v>=</v>
          </cell>
          <cell r="D40">
            <v>-20480.853219999997</v>
          </cell>
          <cell r="E40">
            <v>-20480.853219999997</v>
          </cell>
          <cell r="F40">
            <v>-20480.853219999997</v>
          </cell>
          <cell r="G40">
            <v>-20480.853219999997</v>
          </cell>
          <cell r="H40">
            <v>-20480.853219999997</v>
          </cell>
          <cell r="I40">
            <v>-20480.853219999997</v>
          </cell>
          <cell r="J40">
            <v>-20480.853219999997</v>
          </cell>
          <cell r="K40">
            <v>-20480.853219999997</v>
          </cell>
          <cell r="L40">
            <v>-20480.853219999997</v>
          </cell>
          <cell r="M40">
            <v>-20480.853219999997</v>
          </cell>
          <cell r="N40">
            <v>-20480.853219999997</v>
          </cell>
          <cell r="O40" t="str">
            <v/>
          </cell>
          <cell r="P40" t="str">
            <v/>
          </cell>
        </row>
        <row r="41">
          <cell r="B41" t="str">
            <v>Total AEE</v>
          </cell>
        </row>
        <row r="42">
          <cell r="B42" t="str">
            <v xml:space="preserve">    Saldo inicial (c/27)</v>
          </cell>
          <cell r="C42" t="str">
            <v>+</v>
          </cell>
          <cell r="D42">
            <v>226329.05694000001</v>
          </cell>
          <cell r="E42">
            <v>226329.05694000001</v>
          </cell>
          <cell r="F42">
            <v>234614.88435999997</v>
          </cell>
          <cell r="G42">
            <v>238740.48314999999</v>
          </cell>
          <cell r="H42">
            <v>243160.45368999999</v>
          </cell>
          <cell r="I42">
            <v>251737.12169</v>
          </cell>
          <cell r="J42">
            <v>253204.29378000001</v>
          </cell>
          <cell r="K42">
            <v>261426.36978000001</v>
          </cell>
          <cell r="L42">
            <v>248936.75917999999</v>
          </cell>
          <cell r="M42">
            <v>269407.79957999999</v>
          </cell>
          <cell r="N42">
            <v>274041.11787999998</v>
          </cell>
          <cell r="O42" t="str">
            <v/>
          </cell>
          <cell r="P42" t="str">
            <v/>
          </cell>
        </row>
        <row r="43">
          <cell r="B43" t="str">
            <v xml:space="preserve">    Desvios gerados (c/71)</v>
          </cell>
          <cell r="C43" t="str">
            <v>+</v>
          </cell>
          <cell r="D43">
            <v>276608.56887000002</v>
          </cell>
          <cell r="E43">
            <v>26609.162530000001</v>
          </cell>
          <cell r="F43">
            <v>24202.205900000001</v>
          </cell>
          <cell r="G43">
            <v>23619.941649999997</v>
          </cell>
          <cell r="H43">
            <v>29161.357109999997</v>
          </cell>
          <cell r="I43">
            <v>22051.861199999999</v>
          </cell>
          <cell r="J43">
            <v>28806.76511</v>
          </cell>
          <cell r="K43">
            <v>8981.4575100000002</v>
          </cell>
          <cell r="L43">
            <v>41942.108510000005</v>
          </cell>
          <cell r="M43">
            <v>26104.386409999999</v>
          </cell>
          <cell r="N43">
            <v>45129.322939999998</v>
          </cell>
          <cell r="O43" t="str">
            <v/>
          </cell>
          <cell r="P43" t="str">
            <v/>
          </cell>
        </row>
        <row r="44">
          <cell r="B44" t="str">
            <v xml:space="preserve">    Desvios recuperados (c/71)</v>
          </cell>
          <cell r="C44" t="str">
            <v>-</v>
          </cell>
          <cell r="D44">
            <v>209039.84309999994</v>
          </cell>
          <cell r="E44">
            <v>18323.33511</v>
          </cell>
          <cell r="F44">
            <v>20076.607110000001</v>
          </cell>
          <cell r="G44">
            <v>19199.971109999999</v>
          </cell>
          <cell r="H44">
            <v>20584.689109999996</v>
          </cell>
          <cell r="I44">
            <v>20584.689109999996</v>
          </cell>
          <cell r="J44">
            <v>20584.689109999996</v>
          </cell>
          <cell r="K44">
            <v>21471.068109999997</v>
          </cell>
          <cell r="L44">
            <v>21471.068109999997</v>
          </cell>
          <cell r="M44">
            <v>21471.068109999997</v>
          </cell>
          <cell r="N44">
            <v>25272.658109999997</v>
          </cell>
          <cell r="O44" t="str">
            <v/>
          </cell>
          <cell r="P44" t="str">
            <v/>
          </cell>
        </row>
        <row r="45">
          <cell r="B45" t="str">
            <v xml:space="preserve">    Saldo final (c/27)</v>
          </cell>
          <cell r="C45" t="str">
            <v>=</v>
          </cell>
          <cell r="D45">
            <v>293897.78271000006</v>
          </cell>
          <cell r="E45">
            <v>234614.88436000003</v>
          </cell>
          <cell r="F45">
            <v>238740.48314999999</v>
          </cell>
          <cell r="G45">
            <v>243160.45368999999</v>
          </cell>
          <cell r="H45">
            <v>251737.12169</v>
          </cell>
          <cell r="I45">
            <v>253204.29378000001</v>
          </cell>
          <cell r="J45">
            <v>261426.36978000001</v>
          </cell>
          <cell r="K45">
            <v>248936.75917999999</v>
          </cell>
          <cell r="L45">
            <v>269407.79957999999</v>
          </cell>
          <cell r="M45">
            <v>274041.11787999998</v>
          </cell>
          <cell r="N45">
            <v>293897.78271</v>
          </cell>
          <cell r="O45" t="str">
            <v/>
          </cell>
          <cell r="P45" t="str">
            <v/>
          </cell>
        </row>
        <row r="46">
          <cell r="B46" t="str">
            <v/>
          </cell>
          <cell r="D46" t="str">
            <v/>
          </cell>
        </row>
        <row r="47">
          <cell r="B47" t="str">
            <v>GGS</v>
          </cell>
        </row>
        <row r="48">
          <cell r="B48" t="str">
            <v>Diferença Tarifária GGS - ano n-2</v>
          </cell>
        </row>
        <row r="49">
          <cell r="B49" t="str">
            <v xml:space="preserve">    Saldo inicial (c/27)</v>
          </cell>
          <cell r="C49" t="str">
            <v>+</v>
          </cell>
          <cell r="D49">
            <v>3631.7208099999984</v>
          </cell>
          <cell r="E49">
            <v>3631.7208099999984</v>
          </cell>
          <cell r="F49">
            <v>3282.1801999999984</v>
          </cell>
          <cell r="G49">
            <v>2978.0422599999984</v>
          </cell>
          <cell r="H49">
            <v>2664.2555399999983</v>
          </cell>
          <cell r="I49">
            <v>2383.3814399999983</v>
          </cell>
          <cell r="J49">
            <v>2098.5492899999981</v>
          </cell>
          <cell r="K49">
            <v>1814.7518199999981</v>
          </cell>
          <cell r="L49">
            <v>1506.269879999998</v>
          </cell>
          <cell r="M49">
            <v>1227.005279999998</v>
          </cell>
          <cell r="N49">
            <v>934.01887999999803</v>
          </cell>
          <cell r="O49" t="str">
            <v/>
          </cell>
          <cell r="P49" t="str">
            <v/>
          </cell>
        </row>
        <row r="50">
          <cell r="B50" t="str">
            <v xml:space="preserve">    Desvios gerados (c/71)</v>
          </cell>
          <cell r="C50" t="str">
            <v>+</v>
          </cell>
          <cell r="D50">
            <v>0</v>
          </cell>
          <cell r="E50">
            <v>0</v>
          </cell>
          <cell r="F50">
            <v>0</v>
          </cell>
          <cell r="G50">
            <v>0</v>
          </cell>
          <cell r="H50">
            <v>0</v>
          </cell>
          <cell r="I50">
            <v>0</v>
          </cell>
          <cell r="J50">
            <v>0</v>
          </cell>
          <cell r="K50">
            <v>0</v>
          </cell>
          <cell r="L50">
            <v>0</v>
          </cell>
          <cell r="M50">
            <v>0</v>
          </cell>
          <cell r="N50">
            <v>0</v>
          </cell>
          <cell r="O50" t="str">
            <v/>
          </cell>
          <cell r="P50" t="str">
            <v/>
          </cell>
          <cell r="U50" t="str">
            <v>Total</v>
          </cell>
          <cell r="V50">
            <v>37987</v>
          </cell>
          <cell r="W50">
            <v>38018</v>
          </cell>
          <cell r="X50">
            <v>38047</v>
          </cell>
          <cell r="Y50">
            <v>38078</v>
          </cell>
          <cell r="Z50">
            <v>38108</v>
          </cell>
          <cell r="AA50">
            <v>38139</v>
          </cell>
          <cell r="AB50">
            <v>38169</v>
          </cell>
          <cell r="AC50">
            <v>38200</v>
          </cell>
          <cell r="AD50">
            <v>38231</v>
          </cell>
          <cell r="AE50">
            <v>38261</v>
          </cell>
          <cell r="AF50">
            <v>38292</v>
          </cell>
          <cell r="AG50">
            <v>38322</v>
          </cell>
        </row>
        <row r="51">
          <cell r="B51" t="str">
            <v xml:space="preserve">    Desvios recuperados (c/71)</v>
          </cell>
          <cell r="C51" t="str">
            <v>-</v>
          </cell>
          <cell r="D51">
            <v>2993.5706500000001</v>
          </cell>
          <cell r="E51">
            <v>349.54060999999996</v>
          </cell>
          <cell r="F51">
            <v>304.13794000000001</v>
          </cell>
          <cell r="G51">
            <v>313.78671999999995</v>
          </cell>
          <cell r="H51">
            <v>280.8741</v>
          </cell>
          <cell r="I51">
            <v>284.83215000000001</v>
          </cell>
          <cell r="J51">
            <v>283.79746999999998</v>
          </cell>
          <cell r="K51">
            <v>308.48194000000001</v>
          </cell>
          <cell r="L51">
            <v>279.26459999999997</v>
          </cell>
          <cell r="M51">
            <v>292.9864</v>
          </cell>
          <cell r="N51">
            <v>295.86872</v>
          </cell>
          <cell r="O51" t="str">
            <v/>
          </cell>
          <cell r="P51" t="str">
            <v/>
          </cell>
          <cell r="U51" t="str">
            <v>anual</v>
          </cell>
        </row>
        <row r="52">
          <cell r="B52" t="str">
            <v xml:space="preserve">    Saldo final (c/27)</v>
          </cell>
          <cell r="C52" t="str">
            <v>=</v>
          </cell>
          <cell r="D52">
            <v>638.1501599999981</v>
          </cell>
          <cell r="E52">
            <v>3282.1801999999984</v>
          </cell>
          <cell r="F52">
            <v>2978.0422599999984</v>
          </cell>
          <cell r="G52">
            <v>2664.2555399999983</v>
          </cell>
          <cell r="H52">
            <v>2383.3814399999983</v>
          </cell>
          <cell r="I52">
            <v>2098.5492899999981</v>
          </cell>
          <cell r="J52">
            <v>1814.7518199999981</v>
          </cell>
          <cell r="K52">
            <v>1506.269879999998</v>
          </cell>
          <cell r="L52">
            <v>1227.005279999998</v>
          </cell>
          <cell r="M52">
            <v>934.01887999999803</v>
          </cell>
          <cell r="N52">
            <v>638.1501599999981</v>
          </cell>
          <cell r="O52" t="str">
            <v/>
          </cell>
          <cell r="P52" t="str">
            <v/>
          </cell>
          <cell r="S52" t="str">
            <v>Saldo inicial (c/27)</v>
          </cell>
          <cell r="T52" t="str">
            <v>+</v>
          </cell>
          <cell r="U52">
            <v>20.694854749999998</v>
          </cell>
          <cell r="V52">
            <v>20.694854749999998</v>
          </cell>
          <cell r="W52">
            <v>25.866490070000001</v>
          </cell>
          <cell r="X52">
            <v>31.379282550000003</v>
          </cell>
          <cell r="Y52">
            <v>34.413213220000031</v>
          </cell>
          <cell r="Z52">
            <v>41.89377769999998</v>
          </cell>
          <cell r="AA52">
            <v>46.862495850000009</v>
          </cell>
          <cell r="AB52">
            <v>50.279040319999972</v>
          </cell>
          <cell r="AC52">
            <v>75.479914779999987</v>
          </cell>
          <cell r="AD52">
            <v>72.07647858</v>
          </cell>
          <cell r="AE52">
            <v>78.815238320000006</v>
          </cell>
        </row>
        <row r="53">
          <cell r="B53" t="str">
            <v>Diferença Tarifária  GGS - ano n-1</v>
          </cell>
          <cell r="S53" t="str">
            <v xml:space="preserve">    Desvios gerados (c/71)</v>
          </cell>
          <cell r="T53" t="str">
            <v>+</v>
          </cell>
          <cell r="U53">
            <v>57.008781460000016</v>
          </cell>
          <cell r="V53">
            <v>4.1698469200000003</v>
          </cell>
          <cell r="W53">
            <v>4.6411287800000025</v>
          </cell>
          <cell r="X53">
            <v>2.1346134099999983</v>
          </cell>
          <cell r="Y53">
            <v>6.6755752800000048</v>
          </cell>
          <cell r="Z53">
            <v>4.1523850999999992</v>
          </cell>
          <cell r="AA53">
            <v>2.6031768200000007</v>
          </cell>
          <cell r="AB53">
            <v>24.316760770000002</v>
          </cell>
          <cell r="AC53">
            <v>-4.2038125599999985</v>
          </cell>
          <cell r="AD53">
            <v>5.8990564899999987</v>
          </cell>
          <cell r="AE53">
            <v>6.6200504500000026</v>
          </cell>
        </row>
        <row r="54">
          <cell r="B54" t="str">
            <v xml:space="preserve">    Saldo inicial (c/27)</v>
          </cell>
          <cell r="C54" t="str">
            <v>+</v>
          </cell>
          <cell r="D54">
            <v>26813.151530000003</v>
          </cell>
          <cell r="E54">
            <v>26813.151530000003</v>
          </cell>
          <cell r="F54">
            <v>26813.151530000003</v>
          </cell>
          <cell r="G54">
            <v>26813.151530000003</v>
          </cell>
          <cell r="H54">
            <v>26813.151530000003</v>
          </cell>
          <cell r="I54">
            <v>26813.151530000003</v>
          </cell>
          <cell r="J54">
            <v>26813.151530000003</v>
          </cell>
          <cell r="K54">
            <v>26813.151530000003</v>
          </cell>
          <cell r="L54">
            <v>26813.151530000003</v>
          </cell>
          <cell r="M54">
            <v>26813.151530000003</v>
          </cell>
          <cell r="N54">
            <v>26813.151530000003</v>
          </cell>
          <cell r="O54" t="str">
            <v/>
          </cell>
          <cell r="P54" t="str">
            <v/>
          </cell>
          <cell r="S54" t="str">
            <v xml:space="preserve">    Desvios recuperados (c/71)</v>
          </cell>
          <cell r="T54" t="str">
            <v>-</v>
          </cell>
          <cell r="U54">
            <v>-8.579616570000006</v>
          </cell>
          <cell r="V54">
            <v>-1.0017884000000012</v>
          </cell>
          <cell r="W54">
            <v>-0.87166370000000093</v>
          </cell>
          <cell r="X54">
            <v>-0.89931725999999979</v>
          </cell>
          <cell r="Y54">
            <v>-0.80498919999999996</v>
          </cell>
          <cell r="Z54">
            <v>-0.81633305000000111</v>
          </cell>
          <cell r="AA54">
            <v>-0.81336765000000011</v>
          </cell>
          <cell r="AB54">
            <v>-0.88411368999999829</v>
          </cell>
          <cell r="AC54">
            <v>-0.80037636000000201</v>
          </cell>
          <cell r="AD54">
            <v>-0.83970324999999868</v>
          </cell>
          <cell r="AE54">
            <v>-0.84796401000000332</v>
          </cell>
        </row>
        <row r="55">
          <cell r="B55" t="str">
            <v xml:space="preserve">    Desvios gerados (c/71)</v>
          </cell>
          <cell r="C55" t="str">
            <v>+</v>
          </cell>
          <cell r="D55">
            <v>0</v>
          </cell>
          <cell r="E55">
            <v>0</v>
          </cell>
          <cell r="F55">
            <v>0</v>
          </cell>
          <cell r="G55">
            <v>0</v>
          </cell>
          <cell r="H55">
            <v>0</v>
          </cell>
          <cell r="I55">
            <v>0</v>
          </cell>
          <cell r="J55">
            <v>0</v>
          </cell>
          <cell r="K55">
            <v>0</v>
          </cell>
          <cell r="L55">
            <v>0</v>
          </cell>
          <cell r="M55">
            <v>0</v>
          </cell>
          <cell r="N55">
            <v>0</v>
          </cell>
          <cell r="O55" t="str">
            <v/>
          </cell>
          <cell r="P55" t="str">
            <v/>
          </cell>
          <cell r="S55" t="str">
            <v>Saldo final (c/27)</v>
          </cell>
          <cell r="T55" t="str">
            <v>=</v>
          </cell>
          <cell r="U55">
            <v>86.283252780000026</v>
          </cell>
          <cell r="V55">
            <v>25.866490070000001</v>
          </cell>
          <cell r="W55">
            <v>31.379282550000006</v>
          </cell>
          <cell r="X55">
            <v>34.413213219999996</v>
          </cell>
          <cell r="Y55">
            <v>41.893777700000037</v>
          </cell>
          <cell r="Z55">
            <v>46.862495849999981</v>
          </cell>
          <cell r="AA55">
            <v>50.279040320000014</v>
          </cell>
          <cell r="AB55">
            <v>75.479914779999973</v>
          </cell>
          <cell r="AC55">
            <v>72.076478579999986</v>
          </cell>
          <cell r="AD55">
            <v>78.815238319999992</v>
          </cell>
          <cell r="AE55">
            <v>86.283252780000012</v>
          </cell>
        </row>
        <row r="56">
          <cell r="B56" t="str">
            <v xml:space="preserve">    Desvios recuperados (c/71)</v>
          </cell>
          <cell r="C56" t="str">
            <v>-</v>
          </cell>
          <cell r="D56">
            <v>0</v>
          </cell>
          <cell r="E56">
            <v>0</v>
          </cell>
          <cell r="F56">
            <v>0</v>
          </cell>
          <cell r="G56">
            <v>0</v>
          </cell>
          <cell r="H56">
            <v>0</v>
          </cell>
          <cell r="I56">
            <v>0</v>
          </cell>
          <cell r="J56">
            <v>0</v>
          </cell>
          <cell r="K56">
            <v>0</v>
          </cell>
          <cell r="L56">
            <v>0</v>
          </cell>
          <cell r="M56">
            <v>0</v>
          </cell>
          <cell r="N56">
            <v>0</v>
          </cell>
          <cell r="O56" t="str">
            <v/>
          </cell>
          <cell r="P56" t="str">
            <v/>
          </cell>
        </row>
        <row r="57">
          <cell r="B57" t="str">
            <v xml:space="preserve">    Saldo final (c/27)</v>
          </cell>
          <cell r="C57" t="str">
            <v>=</v>
          </cell>
          <cell r="D57">
            <v>26813.151530000003</v>
          </cell>
          <cell r="E57">
            <v>26813.151530000003</v>
          </cell>
          <cell r="F57">
            <v>26813.151530000003</v>
          </cell>
          <cell r="G57">
            <v>26813.151530000003</v>
          </cell>
          <cell r="H57">
            <v>26813.151530000003</v>
          </cell>
          <cell r="I57">
            <v>26813.151530000003</v>
          </cell>
          <cell r="J57">
            <v>26813.151530000003</v>
          </cell>
          <cell r="K57">
            <v>26813.151530000003</v>
          </cell>
          <cell r="L57">
            <v>26813.151530000003</v>
          </cell>
          <cell r="M57">
            <v>26813.151530000003</v>
          </cell>
          <cell r="N57">
            <v>26813.151530000003</v>
          </cell>
          <cell r="O57" t="str">
            <v/>
          </cell>
          <cell r="P57" t="str">
            <v/>
          </cell>
        </row>
        <row r="58">
          <cell r="B58" t="str">
            <v>Desvios de GGS, Gerados - ano n</v>
          </cell>
        </row>
        <row r="59">
          <cell r="B59" t="str">
            <v xml:space="preserve">    Saldo inicial (c/27)</v>
          </cell>
          <cell r="C59" t="str">
            <v>+</v>
          </cell>
          <cell r="D59">
            <v>0</v>
          </cell>
          <cell r="E59">
            <v>0</v>
          </cell>
          <cell r="F59">
            <v>5753.05573</v>
          </cell>
          <cell r="G59">
            <v>11629.93813</v>
          </cell>
          <cell r="H59">
            <v>12923.23625</v>
          </cell>
          <cell r="I59">
            <v>19504.59677</v>
          </cell>
          <cell r="J59">
            <v>22062.054629999999</v>
          </cell>
          <cell r="K59">
            <v>23209.613409999998</v>
          </cell>
          <cell r="L59">
            <v>46747.167059999992</v>
          </cell>
          <cell r="M59">
            <v>40479.662629999992</v>
          </cell>
          <cell r="N59">
            <v>45101.650279999994</v>
          </cell>
          <cell r="O59" t="str">
            <v/>
          </cell>
          <cell r="P59" t="str">
            <v/>
          </cell>
        </row>
        <row r="60">
          <cell r="B60" t="str">
            <v xml:space="preserve">    Desvios gerados (c/71)</v>
          </cell>
          <cell r="C60" t="str">
            <v>+</v>
          </cell>
          <cell r="D60">
            <v>50215.562529999996</v>
          </cell>
          <cell r="E60">
            <v>5753.05573</v>
          </cell>
          <cell r="F60">
            <v>5876.8824000000004</v>
          </cell>
          <cell r="G60">
            <v>1293.2981200000002</v>
          </cell>
          <cell r="H60">
            <v>6581.3605199999993</v>
          </cell>
          <cell r="I60">
            <v>2557.45786</v>
          </cell>
          <cell r="J60">
            <v>1147.5587800000001</v>
          </cell>
          <cell r="K60">
            <v>23537.553649999998</v>
          </cell>
          <cell r="L60">
            <v>-6267.50443</v>
          </cell>
          <cell r="M60">
            <v>4621.98765</v>
          </cell>
          <cell r="N60">
            <v>5113.9122500000003</v>
          </cell>
          <cell r="O60" t="str">
            <v/>
          </cell>
          <cell r="P60" t="str">
            <v/>
          </cell>
        </row>
        <row r="61">
          <cell r="B61" t="str">
            <v xml:space="preserve">    Desvios recuperados (c/71)</v>
          </cell>
          <cell r="C61" t="str">
            <v>-</v>
          </cell>
          <cell r="D61">
            <v>0</v>
          </cell>
          <cell r="E61">
            <v>0</v>
          </cell>
          <cell r="F61">
            <v>0</v>
          </cell>
          <cell r="G61">
            <v>0</v>
          </cell>
          <cell r="H61">
            <v>0</v>
          </cell>
          <cell r="I61">
            <v>0</v>
          </cell>
          <cell r="J61">
            <v>0</v>
          </cell>
          <cell r="K61">
            <v>0</v>
          </cell>
          <cell r="L61">
            <v>0</v>
          </cell>
          <cell r="M61">
            <v>0</v>
          </cell>
          <cell r="N61">
            <v>0</v>
          </cell>
          <cell r="O61" t="str">
            <v/>
          </cell>
          <cell r="P61" t="str">
            <v/>
          </cell>
        </row>
        <row r="62">
          <cell r="B62" t="str">
            <v xml:space="preserve">    Saldo final (c/27)</v>
          </cell>
          <cell r="C62" t="str">
            <v>=</v>
          </cell>
          <cell r="D62">
            <v>50215.562529999996</v>
          </cell>
          <cell r="E62">
            <v>5753.05573</v>
          </cell>
          <cell r="F62">
            <v>11629.93813</v>
          </cell>
          <cell r="G62">
            <v>12923.23625</v>
          </cell>
          <cell r="H62">
            <v>19504.59677</v>
          </cell>
          <cell r="I62">
            <v>22062.054629999999</v>
          </cell>
          <cell r="J62">
            <v>23209.613409999998</v>
          </cell>
          <cell r="K62">
            <v>46747.167059999992</v>
          </cell>
          <cell r="L62">
            <v>40479.662629999992</v>
          </cell>
          <cell r="M62">
            <v>45101.650279999994</v>
          </cell>
          <cell r="N62">
            <v>50215.562529999996</v>
          </cell>
          <cell r="O62" t="str">
            <v/>
          </cell>
          <cell r="P62" t="str">
            <v/>
          </cell>
        </row>
        <row r="63">
          <cell r="B63" t="str">
            <v>Total GGS</v>
          </cell>
        </row>
        <row r="64">
          <cell r="B64" t="str">
            <v xml:space="preserve">    Saldo inicial (c/27)</v>
          </cell>
          <cell r="C64" t="str">
            <v>+</v>
          </cell>
          <cell r="D64">
            <v>30444.872340000002</v>
          </cell>
          <cell r="E64">
            <v>30444.872340000002</v>
          </cell>
          <cell r="F64">
            <v>35848.387459999998</v>
          </cell>
          <cell r="G64">
            <v>41421.13192</v>
          </cell>
          <cell r="H64">
            <v>42400.643320000003</v>
          </cell>
          <cell r="I64">
            <v>48701.129740000004</v>
          </cell>
          <cell r="J64">
            <v>50973.755449999997</v>
          </cell>
          <cell r="K64">
            <v>51837.516759999999</v>
          </cell>
          <cell r="L64">
            <v>75066.588469999988</v>
          </cell>
          <cell r="M64">
            <v>68519.819439999992</v>
          </cell>
          <cell r="N64">
            <v>72848.820689999993</v>
          </cell>
          <cell r="O64" t="str">
            <v/>
          </cell>
          <cell r="P64" t="str">
            <v/>
          </cell>
        </row>
        <row r="65">
          <cell r="B65" t="str">
            <v xml:space="preserve">    Desvios gerados (c/71)</v>
          </cell>
          <cell r="C65" t="str">
            <v>+</v>
          </cell>
          <cell r="D65">
            <v>50215.562529999996</v>
          </cell>
          <cell r="E65">
            <v>5753.05573</v>
          </cell>
          <cell r="F65">
            <v>5876.8824000000004</v>
          </cell>
          <cell r="G65">
            <v>1293.2981200000002</v>
          </cell>
          <cell r="H65">
            <v>6581.3605199999993</v>
          </cell>
          <cell r="I65">
            <v>2557.45786</v>
          </cell>
          <cell r="J65">
            <v>1147.5587800000001</v>
          </cell>
          <cell r="K65">
            <v>23537.553649999998</v>
          </cell>
          <cell r="L65">
            <v>-6267.50443</v>
          </cell>
          <cell r="M65">
            <v>4621.98765</v>
          </cell>
          <cell r="N65">
            <v>5113.9122500000003</v>
          </cell>
          <cell r="O65" t="str">
            <v/>
          </cell>
          <cell r="P65" t="str">
            <v/>
          </cell>
        </row>
        <row r="66">
          <cell r="B66" t="str">
            <v xml:space="preserve">    Desvios recuperados (c/71)</v>
          </cell>
          <cell r="C66" t="str">
            <v>-</v>
          </cell>
          <cell r="D66">
            <v>2993.5706500000001</v>
          </cell>
          <cell r="E66">
            <v>349.54060999999996</v>
          </cell>
          <cell r="F66">
            <v>304.13794000000001</v>
          </cell>
          <cell r="G66">
            <v>313.78671999999995</v>
          </cell>
          <cell r="H66">
            <v>280.8741</v>
          </cell>
          <cell r="I66">
            <v>284.83215000000001</v>
          </cell>
          <cell r="J66">
            <v>283.79746999999998</v>
          </cell>
          <cell r="K66">
            <v>308.48194000000001</v>
          </cell>
          <cell r="L66">
            <v>279.26459999999997</v>
          </cell>
          <cell r="M66">
            <v>292.9864</v>
          </cell>
          <cell r="N66">
            <v>295.86872</v>
          </cell>
          <cell r="O66" t="str">
            <v/>
          </cell>
          <cell r="P66" t="str">
            <v/>
          </cell>
        </row>
        <row r="67">
          <cell r="B67" t="str">
            <v xml:space="preserve">    Saldo final (c/27)</v>
          </cell>
          <cell r="C67" t="str">
            <v>=</v>
          </cell>
          <cell r="D67">
            <v>77666.864220000003</v>
          </cell>
          <cell r="E67">
            <v>35848.387459999998</v>
          </cell>
          <cell r="F67">
            <v>41421.13192</v>
          </cell>
          <cell r="G67">
            <v>42400.643320000003</v>
          </cell>
          <cell r="H67">
            <v>48701.129740000004</v>
          </cell>
          <cell r="I67">
            <v>50973.755449999997</v>
          </cell>
          <cell r="J67">
            <v>51837.516759999999</v>
          </cell>
          <cell r="K67">
            <v>75066.588469999988</v>
          </cell>
          <cell r="L67">
            <v>68519.819439999992</v>
          </cell>
          <cell r="M67">
            <v>72848.820689999993</v>
          </cell>
          <cell r="N67">
            <v>77666.864219999989</v>
          </cell>
          <cell r="O67" t="str">
            <v/>
          </cell>
          <cell r="P67" t="str">
            <v/>
          </cell>
        </row>
        <row r="68">
          <cell r="B68" t="str">
            <v/>
          </cell>
          <cell r="D68" t="str">
            <v/>
          </cell>
        </row>
        <row r="69">
          <cell r="B69" t="str">
            <v>TEE</v>
          </cell>
        </row>
        <row r="70">
          <cell r="B70" t="str">
            <v>Diferença Tarifária - ano n-2</v>
          </cell>
        </row>
        <row r="71">
          <cell r="B71" t="str">
            <v xml:space="preserve">    Saldo inicial (c/27)</v>
          </cell>
          <cell r="C71" t="str">
            <v>+</v>
          </cell>
          <cell r="D71">
            <v>-14040.28491</v>
          </cell>
          <cell r="E71">
            <v>-14040.28491</v>
          </cell>
          <cell r="F71">
            <v>-12688.955900000001</v>
          </cell>
          <cell r="G71">
            <v>-11513.154260000001</v>
          </cell>
          <cell r="H71">
            <v>-10300.050280000001</v>
          </cell>
          <cell r="I71">
            <v>-9214.1869800000022</v>
          </cell>
          <cell r="J71">
            <v>-8113.0217800000028</v>
          </cell>
          <cell r="K71">
            <v>-7015.8566600000031</v>
          </cell>
          <cell r="L71">
            <v>-5823.2610300000033</v>
          </cell>
          <cell r="M71">
            <v>-4743.6200700000036</v>
          </cell>
          <cell r="N71">
            <v>-3610.9304200000038</v>
          </cell>
          <cell r="O71" t="str">
            <v/>
          </cell>
          <cell r="P71" t="str">
            <v/>
          </cell>
        </row>
        <row r="72">
          <cell r="B72" t="str">
            <v xml:space="preserve">    Desvios gerados (c/71)</v>
          </cell>
          <cell r="C72" t="str">
            <v>+</v>
          </cell>
          <cell r="D72">
            <v>0</v>
          </cell>
          <cell r="E72">
            <v>0</v>
          </cell>
          <cell r="F72">
            <v>0</v>
          </cell>
          <cell r="G72">
            <v>0</v>
          </cell>
          <cell r="H72">
            <v>0</v>
          </cell>
          <cell r="I72">
            <v>0</v>
          </cell>
          <cell r="J72">
            <v>0</v>
          </cell>
          <cell r="K72">
            <v>0</v>
          </cell>
          <cell r="L72">
            <v>0</v>
          </cell>
          <cell r="M72">
            <v>0</v>
          </cell>
          <cell r="N72">
            <v>0</v>
          </cell>
          <cell r="O72" t="str">
            <v/>
          </cell>
          <cell r="P72" t="str">
            <v/>
          </cell>
        </row>
        <row r="73">
          <cell r="B73" t="str">
            <v xml:space="preserve">    Desvios recuperados (c/71)</v>
          </cell>
          <cell r="C73" t="str">
            <v>-</v>
          </cell>
          <cell r="D73">
            <v>-11573.18722</v>
          </cell>
          <cell r="E73">
            <v>-1351.3290099999999</v>
          </cell>
          <cell r="F73">
            <v>-1175.8016399999999</v>
          </cell>
          <cell r="G73">
            <v>-1213.1039800000001</v>
          </cell>
          <cell r="H73">
            <v>-1085.8633</v>
          </cell>
          <cell r="I73">
            <v>-1101.1651999999999</v>
          </cell>
          <cell r="J73">
            <v>-1097.1651200000001</v>
          </cell>
          <cell r="K73">
            <v>-1192.5956299999998</v>
          </cell>
          <cell r="L73">
            <v>-1079.64096</v>
          </cell>
          <cell r="M73">
            <v>-1132.6896499999998</v>
          </cell>
          <cell r="N73">
            <v>-1143.8327300000001</v>
          </cell>
          <cell r="O73" t="str">
            <v/>
          </cell>
          <cell r="P73" t="str">
            <v/>
          </cell>
        </row>
        <row r="74">
          <cell r="B74" t="str">
            <v xml:space="preserve">    Saldo final (c/27)</v>
          </cell>
          <cell r="C74" t="str">
            <v>=</v>
          </cell>
          <cell r="D74">
            <v>-2467.0976900000037</v>
          </cell>
          <cell r="E74">
            <v>-12688.955900000001</v>
          </cell>
          <cell r="F74">
            <v>-11513.154260000001</v>
          </cell>
          <cell r="G74">
            <v>-10300.050280000001</v>
          </cell>
          <cell r="H74">
            <v>-9214.1869800000022</v>
          </cell>
          <cell r="I74">
            <v>-8113.0217800000028</v>
          </cell>
          <cell r="J74">
            <v>-7015.8566600000031</v>
          </cell>
          <cell r="K74">
            <v>-5823.2610300000033</v>
          </cell>
          <cell r="L74">
            <v>-4743.6200700000036</v>
          </cell>
          <cell r="M74">
            <v>-3610.9304200000038</v>
          </cell>
          <cell r="N74">
            <v>-2467.0976900000037</v>
          </cell>
          <cell r="O74" t="str">
            <v/>
          </cell>
          <cell r="P74" t="str">
            <v/>
          </cell>
        </row>
        <row r="75">
          <cell r="B75" t="str">
            <v>Diferença Tarifária - ano n-1                        a)</v>
          </cell>
        </row>
        <row r="76">
          <cell r="B76" t="str">
            <v xml:space="preserve">    Saldo inicial (c/27)</v>
          </cell>
          <cell r="C76" t="str">
            <v>+</v>
          </cell>
          <cell r="D76">
            <v>4290.2673199999999</v>
          </cell>
          <cell r="E76">
            <v>4290.2673199999999</v>
          </cell>
          <cell r="F76">
            <v>4290.2673199999999</v>
          </cell>
          <cell r="G76">
            <v>4290.2673199999999</v>
          </cell>
          <cell r="H76">
            <v>4290.2673199999999</v>
          </cell>
          <cell r="I76">
            <v>4290.2673199999999</v>
          </cell>
          <cell r="J76">
            <v>4290.2673199999999</v>
          </cell>
          <cell r="K76">
            <v>4290.2673199999999</v>
          </cell>
          <cell r="L76">
            <v>4290.2673199999999</v>
          </cell>
          <cell r="M76">
            <v>4290.2673199999999</v>
          </cell>
          <cell r="N76">
            <v>4290.2673199999999</v>
          </cell>
          <cell r="O76" t="str">
            <v/>
          </cell>
          <cell r="P76" t="str">
            <v/>
          </cell>
        </row>
        <row r="77">
          <cell r="B77" t="str">
            <v xml:space="preserve">    Desvios gerados (c/71)</v>
          </cell>
          <cell r="C77" t="str">
            <v>+</v>
          </cell>
          <cell r="D77">
            <v>0</v>
          </cell>
          <cell r="E77">
            <v>0</v>
          </cell>
          <cell r="F77">
            <v>0</v>
          </cell>
          <cell r="G77">
            <v>0</v>
          </cell>
          <cell r="H77">
            <v>0</v>
          </cell>
          <cell r="I77">
            <v>0</v>
          </cell>
          <cell r="J77">
            <v>0</v>
          </cell>
          <cell r="K77">
            <v>0</v>
          </cell>
          <cell r="L77">
            <v>0</v>
          </cell>
          <cell r="M77">
            <v>0</v>
          </cell>
          <cell r="N77">
            <v>0</v>
          </cell>
          <cell r="O77" t="str">
            <v/>
          </cell>
          <cell r="P77" t="str">
            <v/>
          </cell>
        </row>
        <row r="78">
          <cell r="B78" t="str">
            <v xml:space="preserve">    Desvios recuperados (c/71)</v>
          </cell>
          <cell r="C78" t="str">
            <v>-</v>
          </cell>
          <cell r="D78">
            <v>0</v>
          </cell>
          <cell r="E78">
            <v>0</v>
          </cell>
          <cell r="F78">
            <v>0</v>
          </cell>
          <cell r="G78">
            <v>0</v>
          </cell>
          <cell r="H78">
            <v>0</v>
          </cell>
          <cell r="I78">
            <v>0</v>
          </cell>
          <cell r="J78">
            <v>0</v>
          </cell>
          <cell r="K78">
            <v>0</v>
          </cell>
          <cell r="L78">
            <v>0</v>
          </cell>
          <cell r="M78">
            <v>0</v>
          </cell>
          <cell r="N78">
            <v>0</v>
          </cell>
          <cell r="O78" t="str">
            <v/>
          </cell>
          <cell r="P78" t="str">
            <v/>
          </cell>
        </row>
        <row r="79">
          <cell r="B79" t="str">
            <v xml:space="preserve">    Saldo final (c/27)</v>
          </cell>
          <cell r="C79" t="str">
            <v>=</v>
          </cell>
          <cell r="D79">
            <v>4290.2673199999999</v>
          </cell>
          <cell r="E79">
            <v>4290.2673199999999</v>
          </cell>
          <cell r="F79">
            <v>4290.2673199999999</v>
          </cell>
          <cell r="G79">
            <v>4290.2673199999999</v>
          </cell>
          <cell r="H79">
            <v>4290.2673199999999</v>
          </cell>
          <cell r="I79">
            <v>4290.2673199999999</v>
          </cell>
          <cell r="J79">
            <v>4290.2673199999999</v>
          </cell>
          <cell r="K79">
            <v>4290.2673199999999</v>
          </cell>
          <cell r="L79">
            <v>4290.2673199999999</v>
          </cell>
          <cell r="M79">
            <v>4290.2673199999999</v>
          </cell>
          <cell r="N79">
            <v>4290.2673199999999</v>
          </cell>
          <cell r="O79" t="str">
            <v/>
          </cell>
          <cell r="P79" t="str">
            <v/>
          </cell>
        </row>
        <row r="80">
          <cell r="B80" t="str">
            <v>Desvios de TEE, Gerados -ano n</v>
          </cell>
        </row>
        <row r="81">
          <cell r="B81" t="str">
            <v xml:space="preserve">    Saldo inicial (c/27)</v>
          </cell>
          <cell r="C81" t="str">
            <v>+</v>
          </cell>
          <cell r="D81">
            <v>0</v>
          </cell>
          <cell r="E81">
            <v>0</v>
          </cell>
          <cell r="F81">
            <v>-1583.2088100000001</v>
          </cell>
          <cell r="G81">
            <v>-2818.9624300000005</v>
          </cell>
          <cell r="H81">
            <v>-1977.6471400000005</v>
          </cell>
          <cell r="I81">
            <v>-1883.4323800000004</v>
          </cell>
          <cell r="J81">
            <v>-288.50514000000044</v>
          </cell>
          <cell r="K81">
            <v>1167.1128999999996</v>
          </cell>
          <cell r="L81">
            <v>1946.3200199999997</v>
          </cell>
          <cell r="M81">
            <v>4010.0118899999998</v>
          </cell>
          <cell r="N81">
            <v>5287.0807299999997</v>
          </cell>
          <cell r="O81" t="str">
            <v/>
          </cell>
          <cell r="P81" t="str">
            <v/>
          </cell>
        </row>
        <row r="82">
          <cell r="B82" t="str">
            <v xml:space="preserve">    Desvios gerados (c/71)</v>
          </cell>
          <cell r="C82" t="str">
            <v>+</v>
          </cell>
          <cell r="D82">
            <v>6793.2189299999991</v>
          </cell>
          <cell r="E82">
            <v>-1583.2088100000001</v>
          </cell>
          <cell r="F82">
            <v>-1235.7536200000002</v>
          </cell>
          <cell r="G82">
            <v>841.31529</v>
          </cell>
          <cell r="H82">
            <v>94.214759999999998</v>
          </cell>
          <cell r="I82">
            <v>1594.92724</v>
          </cell>
          <cell r="J82">
            <v>1455.6180400000001</v>
          </cell>
          <cell r="K82">
            <v>779.20712000000003</v>
          </cell>
          <cell r="L82">
            <v>2063.6918700000001</v>
          </cell>
          <cell r="M82">
            <v>1277.0688400000001</v>
          </cell>
          <cell r="N82">
            <v>1506.1381999999999</v>
          </cell>
          <cell r="O82" t="str">
            <v/>
          </cell>
          <cell r="P82" t="str">
            <v/>
          </cell>
        </row>
        <row r="83">
          <cell r="B83" t="str">
            <v xml:space="preserve">    Desvios recuperados (c/71)</v>
          </cell>
          <cell r="C83" t="str">
            <v>-</v>
          </cell>
          <cell r="D83">
            <v>0</v>
          </cell>
          <cell r="E83">
            <v>0</v>
          </cell>
          <cell r="F83">
            <v>0</v>
          </cell>
          <cell r="G83">
            <v>0</v>
          </cell>
          <cell r="H83">
            <v>0</v>
          </cell>
          <cell r="I83">
            <v>0</v>
          </cell>
          <cell r="J83">
            <v>0</v>
          </cell>
          <cell r="K83">
            <v>0</v>
          </cell>
          <cell r="L83">
            <v>0</v>
          </cell>
          <cell r="M83">
            <v>0</v>
          </cell>
          <cell r="N83">
            <v>0</v>
          </cell>
          <cell r="O83" t="str">
            <v/>
          </cell>
          <cell r="P83" t="str">
            <v/>
          </cell>
        </row>
        <row r="84">
          <cell r="B84" t="str">
            <v xml:space="preserve">    Saldo final (c/27)</v>
          </cell>
          <cell r="C84" t="str">
            <v>=</v>
          </cell>
          <cell r="D84">
            <v>6793.2189299999991</v>
          </cell>
          <cell r="E84">
            <v>-1583.2088100000001</v>
          </cell>
          <cell r="F84">
            <v>-2818.9624300000005</v>
          </cell>
          <cell r="G84">
            <v>-1977.6471400000005</v>
          </cell>
          <cell r="H84">
            <v>-1883.4323800000004</v>
          </cell>
          <cell r="I84">
            <v>-288.50514000000044</v>
          </cell>
          <cell r="J84">
            <v>1167.1128999999996</v>
          </cell>
          <cell r="K84">
            <v>1946.3200199999997</v>
          </cell>
          <cell r="L84">
            <v>4010.0118899999998</v>
          </cell>
          <cell r="M84">
            <v>5287.0807299999997</v>
          </cell>
          <cell r="N84">
            <v>6793.2189299999991</v>
          </cell>
          <cell r="O84" t="str">
            <v/>
          </cell>
          <cell r="P84" t="str">
            <v/>
          </cell>
        </row>
        <row r="85">
          <cell r="B85" t="str">
            <v>Total TEE</v>
          </cell>
        </row>
        <row r="86">
          <cell r="B86" t="str">
            <v xml:space="preserve">    Saldo inicial (c/27)</v>
          </cell>
          <cell r="C86" t="str">
            <v>+</v>
          </cell>
          <cell r="D86">
            <v>-9750.0175899999995</v>
          </cell>
          <cell r="E86">
            <v>-9750.0175899999995</v>
          </cell>
          <cell r="F86">
            <v>-9981.8973900000019</v>
          </cell>
          <cell r="G86">
            <v>-10041.849370000002</v>
          </cell>
          <cell r="H86">
            <v>-7987.4301000000014</v>
          </cell>
          <cell r="I86">
            <v>-6807.3520400000025</v>
          </cell>
          <cell r="J86">
            <v>-4111.259600000003</v>
          </cell>
          <cell r="K86">
            <v>-1558.4764400000035</v>
          </cell>
          <cell r="L86">
            <v>413.32630999999628</v>
          </cell>
          <cell r="M86">
            <v>3556.6591399999961</v>
          </cell>
          <cell r="N86">
            <v>5966.4176299999963</v>
          </cell>
          <cell r="O86" t="str">
            <v/>
          </cell>
          <cell r="P86" t="str">
            <v/>
          </cell>
        </row>
        <row r="87">
          <cell r="B87" t="str">
            <v xml:space="preserve">    Desvios gerados (c/71)</v>
          </cell>
          <cell r="C87" t="str">
            <v>+</v>
          </cell>
          <cell r="D87">
            <v>6793.2189299999991</v>
          </cell>
          <cell r="E87">
            <v>-1583.2088100000001</v>
          </cell>
          <cell r="F87">
            <v>-1235.7536200000002</v>
          </cell>
          <cell r="G87">
            <v>841.31529</v>
          </cell>
          <cell r="H87">
            <v>94.214759999999998</v>
          </cell>
          <cell r="I87">
            <v>1594.92724</v>
          </cell>
          <cell r="J87">
            <v>1455.6180400000001</v>
          </cell>
          <cell r="K87">
            <v>779.20712000000003</v>
          </cell>
          <cell r="L87">
            <v>2063.6918700000001</v>
          </cell>
          <cell r="M87">
            <v>1277.0688400000001</v>
          </cell>
          <cell r="N87">
            <v>1506.1381999999999</v>
          </cell>
          <cell r="O87" t="str">
            <v/>
          </cell>
          <cell r="P87" t="str">
            <v/>
          </cell>
        </row>
        <row r="88">
          <cell r="B88" t="str">
            <v xml:space="preserve">    Desvios recuperados (c/71)</v>
          </cell>
          <cell r="C88" t="str">
            <v>-</v>
          </cell>
          <cell r="D88">
            <v>-11573.18722</v>
          </cell>
          <cell r="E88">
            <v>-1351.3290099999999</v>
          </cell>
          <cell r="F88">
            <v>-1175.8016399999999</v>
          </cell>
          <cell r="G88">
            <v>-1213.1039800000001</v>
          </cell>
          <cell r="H88">
            <v>-1085.8633</v>
          </cell>
          <cell r="I88">
            <v>-1101.1651999999999</v>
          </cell>
          <cell r="J88">
            <v>-1097.1651200000001</v>
          </cell>
          <cell r="K88">
            <v>-1192.5956299999998</v>
          </cell>
          <cell r="L88">
            <v>-1079.64096</v>
          </cell>
          <cell r="M88">
            <v>-1132.6896499999998</v>
          </cell>
          <cell r="N88">
            <v>-1143.8327300000001</v>
          </cell>
          <cell r="O88" t="str">
            <v/>
          </cell>
          <cell r="P88" t="str">
            <v/>
          </cell>
        </row>
        <row r="89">
          <cell r="B89" t="str">
            <v xml:space="preserve">    Saldo final (c/27)</v>
          </cell>
          <cell r="C89" t="str">
            <v>=</v>
          </cell>
          <cell r="D89">
            <v>8616.3885599999994</v>
          </cell>
          <cell r="E89">
            <v>-9981.8973900000019</v>
          </cell>
          <cell r="F89">
            <v>-10041.849370000002</v>
          </cell>
          <cell r="G89">
            <v>-7987.4301000000014</v>
          </cell>
          <cell r="H89">
            <v>-6807.3520400000025</v>
          </cell>
          <cell r="I89">
            <v>-4111.259600000003</v>
          </cell>
          <cell r="J89">
            <v>-1558.4764400000035</v>
          </cell>
          <cell r="K89">
            <v>413.32630999999628</v>
          </cell>
          <cell r="L89">
            <v>3556.6591399999961</v>
          </cell>
          <cell r="M89">
            <v>5966.4176299999963</v>
          </cell>
          <cell r="N89">
            <v>8616.3885599999958</v>
          </cell>
          <cell r="O89" t="str">
            <v/>
          </cell>
          <cell r="P89" t="str">
            <v/>
          </cell>
        </row>
        <row r="90">
          <cell r="B90" t="str">
            <v/>
          </cell>
          <cell r="D90" t="str">
            <v/>
          </cell>
        </row>
        <row r="91">
          <cell r="B91" t="str">
            <v>Total global</v>
          </cell>
        </row>
        <row r="92">
          <cell r="B92" t="str">
            <v xml:space="preserve">    Saldo inicial (c/27)</v>
          </cell>
          <cell r="C92" t="str">
            <v>+</v>
          </cell>
          <cell r="D92">
            <v>247023.91169000001</v>
          </cell>
          <cell r="E92">
            <v>247023.91169000001</v>
          </cell>
          <cell r="F92">
            <v>260481.37442999997</v>
          </cell>
          <cell r="G92">
            <v>270119.76569999999</v>
          </cell>
          <cell r="H92">
            <v>277573.66691000003</v>
          </cell>
          <cell r="I92">
            <v>293630.89938999998</v>
          </cell>
          <cell r="J92">
            <v>300066.78963000001</v>
          </cell>
          <cell r="K92">
            <v>311705.41009999998</v>
          </cell>
          <cell r="L92">
            <v>324416.67395999999</v>
          </cell>
          <cell r="M92">
            <v>341484.27815999999</v>
          </cell>
          <cell r="N92">
            <v>352856.35619999998</v>
          </cell>
          <cell r="O92" t="str">
            <v/>
          </cell>
          <cell r="P92" t="str">
            <v/>
          </cell>
        </row>
        <row r="93">
          <cell r="B93" t="str">
            <v xml:space="preserve">    Desvios gerados (c/71)</v>
          </cell>
          <cell r="C93" t="str">
            <v>+</v>
          </cell>
          <cell r="D93">
            <v>333617.35033000004</v>
          </cell>
          <cell r="E93">
            <v>30779.009450000001</v>
          </cell>
          <cell r="F93">
            <v>28843.334680000004</v>
          </cell>
          <cell r="G93">
            <v>25754.555059999995</v>
          </cell>
          <cell r="H93">
            <v>35836.932390000002</v>
          </cell>
          <cell r="I93">
            <v>26204.246299999999</v>
          </cell>
          <cell r="J93">
            <v>31409.941930000001</v>
          </cell>
          <cell r="K93">
            <v>33298.218280000001</v>
          </cell>
          <cell r="L93">
            <v>37738.295950000007</v>
          </cell>
          <cell r="M93">
            <v>32003.442899999998</v>
          </cell>
          <cell r="N93">
            <v>51749.373390000001</v>
          </cell>
          <cell r="O93" t="str">
            <v/>
          </cell>
          <cell r="P93" t="str">
            <v/>
          </cell>
        </row>
        <row r="94">
          <cell r="B94" t="str">
            <v xml:space="preserve">    Desvios recuperados (c/71)</v>
          </cell>
          <cell r="C94" t="str">
            <v>-</v>
          </cell>
          <cell r="D94">
            <v>200460.22652999999</v>
          </cell>
          <cell r="E94">
            <v>17321.546709999999</v>
          </cell>
          <cell r="F94">
            <v>19204.94341</v>
          </cell>
          <cell r="G94">
            <v>18300.653849999999</v>
          </cell>
          <cell r="H94">
            <v>19779.699909999996</v>
          </cell>
          <cell r="I94">
            <v>19768.356059999995</v>
          </cell>
          <cell r="J94">
            <v>19771.321459999996</v>
          </cell>
          <cell r="K94">
            <v>20586.954419999998</v>
          </cell>
          <cell r="L94">
            <v>20670.691749999994</v>
          </cell>
          <cell r="M94">
            <v>20631.364859999998</v>
          </cell>
          <cell r="N94">
            <v>24424.694099999993</v>
          </cell>
          <cell r="O94" t="str">
            <v/>
          </cell>
          <cell r="P94" t="str">
            <v/>
          </cell>
        </row>
        <row r="95">
          <cell r="B95" t="str">
            <v xml:space="preserve">    Saldo final (c/27)</v>
          </cell>
          <cell r="C95" t="str">
            <v>=</v>
          </cell>
          <cell r="D95">
            <v>380181.03549000004</v>
          </cell>
          <cell r="E95">
            <v>260481.37443000003</v>
          </cell>
          <cell r="F95">
            <v>270119.76569999999</v>
          </cell>
          <cell r="G95">
            <v>277573.66691000003</v>
          </cell>
          <cell r="H95">
            <v>293630.89938999998</v>
          </cell>
          <cell r="I95">
            <v>300066.78963000001</v>
          </cell>
          <cell r="J95">
            <v>311705.41009999998</v>
          </cell>
          <cell r="K95">
            <v>324416.67395999999</v>
          </cell>
          <cell r="L95">
            <v>341484.27815999999</v>
          </cell>
          <cell r="M95">
            <v>352856.35619999998</v>
          </cell>
          <cell r="N95">
            <v>380181.03548999998</v>
          </cell>
          <cell r="O95" t="str">
            <v/>
          </cell>
          <cell r="P95" t="str">
            <v/>
          </cell>
        </row>
        <row r="96">
          <cell r="B96" t="str">
            <v/>
          </cell>
          <cell r="D96" t="str">
            <v/>
          </cell>
        </row>
      </sheetData>
      <sheetData sheetId="34"/>
      <sheetData sheetId="3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_42_3"/>
      <sheetName val="TC-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 val="indices_TG"/>
      <sheetName val="indices_PG"/>
      <sheetName val="CAE_HIDR"/>
      <sheetName val="CAE_TERM"/>
      <sheetName val="CAE_PG"/>
      <sheetName val="CAE_TG"/>
      <sheetName val="enc_unit"/>
      <sheetName val="base_hidr"/>
      <sheetName val="base_term"/>
      <sheetName val="Emissao"/>
      <sheetName val="comp_vapor"/>
      <sheetName val="preco_medio"/>
      <sheetName val="fichdados"/>
      <sheetName val="combustivel"/>
      <sheetName val="mapa2"/>
      <sheetName val="mapa (2)"/>
      <sheetName val="mapa"/>
      <sheetName val="aux_P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C3" t="str">
            <v>CTO</v>
          </cell>
          <cell r="D3" t="str">
            <v>CCGf</v>
          </cell>
          <cell r="E3" t="str">
            <v>CCGg</v>
          </cell>
          <cell r="F3" t="str">
            <v>CAM</v>
          </cell>
          <cell r="G3" t="str">
            <v>CBR</v>
          </cell>
          <cell r="H3" t="str">
            <v>CSB</v>
          </cell>
          <cell r="I3" t="str">
            <v>CTA</v>
          </cell>
          <cell r="J3" t="str">
            <v>CTB</v>
          </cell>
          <cell r="K3" t="str">
            <v>CSN</v>
          </cell>
          <cell r="L3" t="str">
            <v>CPGb</v>
          </cell>
          <cell r="M3" t="str">
            <v>CPGs</v>
          </cell>
          <cell r="N3" t="str">
            <v>CTG</v>
          </cell>
        </row>
        <row r="5">
          <cell r="L5">
            <v>1906990.2285800001</v>
          </cell>
          <cell r="M5">
            <v>0</v>
          </cell>
          <cell r="N5">
            <v>1046243.76</v>
          </cell>
        </row>
        <row r="6">
          <cell r="L6">
            <v>1733620.778042</v>
          </cell>
          <cell r="M6">
            <v>0</v>
          </cell>
          <cell r="N6">
            <v>1154751.608</v>
          </cell>
        </row>
        <row r="7">
          <cell r="N7">
            <v>1002992.737</v>
          </cell>
        </row>
        <row r="11">
          <cell r="B11" t="str">
            <v>JAN</v>
          </cell>
          <cell r="C11">
            <v>0</v>
          </cell>
          <cell r="D11">
            <v>0</v>
          </cell>
          <cell r="E11">
            <v>250664.16131299999</v>
          </cell>
          <cell r="F11">
            <v>0</v>
          </cell>
          <cell r="G11">
            <v>95890.981125999999</v>
          </cell>
          <cell r="H11">
            <v>331251.127179</v>
          </cell>
          <cell r="I11">
            <v>0</v>
          </cell>
          <cell r="J11">
            <v>2142.9423820000002</v>
          </cell>
          <cell r="K11">
            <v>8525963.6808330007</v>
          </cell>
          <cell r="L11">
            <v>3640611.0066220001</v>
          </cell>
          <cell r="M11">
            <v>0</v>
          </cell>
          <cell r="N11">
            <v>3203988.1049999995</v>
          </cell>
        </row>
        <row r="12">
          <cell r="L12">
            <v>962390.47433</v>
          </cell>
          <cell r="M12">
            <v>0</v>
          </cell>
          <cell r="N12">
            <v>729156.72900000005</v>
          </cell>
        </row>
        <row r="13">
          <cell r="L13">
            <v>1009414.412698</v>
          </cell>
          <cell r="M13">
            <v>0</v>
          </cell>
          <cell r="N13">
            <v>1173784.3929999999</v>
          </cell>
        </row>
        <row r="14">
          <cell r="N14">
            <v>999391.05</v>
          </cell>
        </row>
        <row r="18">
          <cell r="B18" t="str">
            <v>FEV</v>
          </cell>
          <cell r="C18">
            <v>0</v>
          </cell>
          <cell r="D18">
            <v>28236.208452999999</v>
          </cell>
          <cell r="E18">
            <v>365550.58429000003</v>
          </cell>
          <cell r="F18">
            <v>0</v>
          </cell>
          <cell r="G18">
            <v>167176.31079300001</v>
          </cell>
          <cell r="H18">
            <v>245739.25716599997</v>
          </cell>
          <cell r="I18">
            <v>0</v>
          </cell>
          <cell r="J18">
            <v>23835.359325999998</v>
          </cell>
          <cell r="K18">
            <v>7136435.6829909999</v>
          </cell>
          <cell r="L18">
            <v>1971804.8870279999</v>
          </cell>
          <cell r="M18">
            <v>0</v>
          </cell>
          <cell r="N18">
            <v>2902332.1720000003</v>
          </cell>
        </row>
        <row r="19">
          <cell r="L19">
            <v>1703027.840656</v>
          </cell>
          <cell r="M19">
            <v>0</v>
          </cell>
          <cell r="N19">
            <v>488900.728</v>
          </cell>
        </row>
        <row r="20">
          <cell r="L20">
            <v>1600755.8895729999</v>
          </cell>
          <cell r="M20">
            <v>0</v>
          </cell>
          <cell r="N20">
            <v>1556237.4010000001</v>
          </cell>
        </row>
        <row r="21">
          <cell r="N21">
            <v>1569926.463</v>
          </cell>
        </row>
        <row r="25">
          <cell r="B25" t="str">
            <v>MAR</v>
          </cell>
          <cell r="C25">
            <v>0</v>
          </cell>
          <cell r="D25">
            <v>21911.895414999999</v>
          </cell>
          <cell r="E25">
            <v>320112.74413100001</v>
          </cell>
          <cell r="F25">
            <v>0</v>
          </cell>
          <cell r="G25">
            <v>210699.41422499999</v>
          </cell>
          <cell r="H25">
            <v>617769.925468</v>
          </cell>
          <cell r="I25">
            <v>0</v>
          </cell>
          <cell r="J25">
            <v>1947.3104249999999</v>
          </cell>
          <cell r="K25">
            <v>8161511.0347480001</v>
          </cell>
          <cell r="L25">
            <v>3303783.7302289996</v>
          </cell>
          <cell r="M25">
            <v>0</v>
          </cell>
          <cell r="N25">
            <v>3615064.5920000002</v>
          </cell>
        </row>
        <row r="26">
          <cell r="L26">
            <v>1167553.673592</v>
          </cell>
          <cell r="M26">
            <v>0</v>
          </cell>
          <cell r="N26">
            <v>1259806.4439999999</v>
          </cell>
        </row>
        <row r="27">
          <cell r="L27">
            <v>1154606.735237</v>
          </cell>
          <cell r="M27">
            <v>0</v>
          </cell>
          <cell r="N27">
            <v>952512.00800000003</v>
          </cell>
        </row>
        <row r="28">
          <cell r="N28">
            <v>1249102.182</v>
          </cell>
        </row>
        <row r="32">
          <cell r="B32" t="str">
            <v>ABR</v>
          </cell>
          <cell r="C32">
            <v>0</v>
          </cell>
          <cell r="D32">
            <v>3148.4693889999999</v>
          </cell>
          <cell r="E32">
            <v>216454.94652500001</v>
          </cell>
          <cell r="F32">
            <v>0</v>
          </cell>
          <cell r="G32">
            <v>107010.092607</v>
          </cell>
          <cell r="H32">
            <v>140105.12231000001</v>
          </cell>
          <cell r="I32">
            <v>176.70241300000001</v>
          </cell>
          <cell r="J32">
            <v>0</v>
          </cell>
          <cell r="K32">
            <v>7414888.8035130007</v>
          </cell>
          <cell r="L32">
            <v>2322160.4088289998</v>
          </cell>
          <cell r="M32">
            <v>0</v>
          </cell>
          <cell r="N32">
            <v>3461420.6340000001</v>
          </cell>
        </row>
        <row r="33">
          <cell r="L33">
            <v>3368396</v>
          </cell>
          <cell r="M33">
            <v>0</v>
          </cell>
          <cell r="N33">
            <v>1762860</v>
          </cell>
        </row>
        <row r="34">
          <cell r="L34">
            <v>0</v>
          </cell>
          <cell r="M34">
            <v>0</v>
          </cell>
          <cell r="N34">
            <v>0</v>
          </cell>
        </row>
        <row r="35">
          <cell r="N35">
            <v>0</v>
          </cell>
        </row>
        <row r="39">
          <cell r="B39" t="str">
            <v>MAI</v>
          </cell>
          <cell r="C39">
            <v>0</v>
          </cell>
          <cell r="D39">
            <v>19620</v>
          </cell>
          <cell r="E39">
            <v>13734</v>
          </cell>
          <cell r="F39">
            <v>0</v>
          </cell>
          <cell r="G39">
            <v>65224</v>
          </cell>
          <cell r="H39">
            <v>7528</v>
          </cell>
          <cell r="I39">
            <v>3630</v>
          </cell>
          <cell r="J39">
            <v>0</v>
          </cell>
          <cell r="K39">
            <v>8184329</v>
          </cell>
          <cell r="L39">
            <v>3368396</v>
          </cell>
          <cell r="M39">
            <v>0</v>
          </cell>
          <cell r="N39">
            <v>1762860</v>
          </cell>
        </row>
        <row r="40">
          <cell r="L40">
            <v>3758798</v>
          </cell>
          <cell r="M40">
            <v>0</v>
          </cell>
          <cell r="N40">
            <v>2598420</v>
          </cell>
        </row>
        <row r="41">
          <cell r="L41">
            <v>0</v>
          </cell>
          <cell r="M41">
            <v>0</v>
          </cell>
          <cell r="N41">
            <v>0</v>
          </cell>
        </row>
        <row r="42">
          <cell r="N42">
            <v>0</v>
          </cell>
        </row>
        <row r="46">
          <cell r="B46" t="str">
            <v>JUN</v>
          </cell>
          <cell r="C46">
            <v>0</v>
          </cell>
          <cell r="D46">
            <v>19620</v>
          </cell>
          <cell r="E46">
            <v>76518</v>
          </cell>
          <cell r="F46">
            <v>0</v>
          </cell>
          <cell r="G46">
            <v>63120</v>
          </cell>
          <cell r="H46">
            <v>0</v>
          </cell>
          <cell r="I46">
            <v>3630</v>
          </cell>
          <cell r="J46">
            <v>0</v>
          </cell>
          <cell r="K46">
            <v>7968412</v>
          </cell>
          <cell r="L46">
            <v>3758798</v>
          </cell>
          <cell r="M46">
            <v>0</v>
          </cell>
          <cell r="N46">
            <v>2598420</v>
          </cell>
        </row>
        <row r="47">
          <cell r="L47">
            <v>4024724</v>
          </cell>
          <cell r="M47">
            <v>0</v>
          </cell>
          <cell r="N47">
            <v>4378440</v>
          </cell>
        </row>
        <row r="48">
          <cell r="L48">
            <v>0</v>
          </cell>
          <cell r="M48">
            <v>0</v>
          </cell>
          <cell r="N48">
            <v>0</v>
          </cell>
        </row>
        <row r="49">
          <cell r="N49">
            <v>0</v>
          </cell>
        </row>
        <row r="53">
          <cell r="B53" t="str">
            <v>JUL</v>
          </cell>
          <cell r="C53">
            <v>143091</v>
          </cell>
          <cell r="D53">
            <v>19620</v>
          </cell>
          <cell r="E53">
            <v>468918</v>
          </cell>
          <cell r="F53">
            <v>0</v>
          </cell>
          <cell r="G53">
            <v>65224</v>
          </cell>
          <cell r="H53">
            <v>276654</v>
          </cell>
          <cell r="I53">
            <v>3630</v>
          </cell>
          <cell r="J53">
            <v>0</v>
          </cell>
          <cell r="K53">
            <v>8263466</v>
          </cell>
          <cell r="L53">
            <v>4024724</v>
          </cell>
          <cell r="M53">
            <v>0</v>
          </cell>
          <cell r="N53">
            <v>4378440</v>
          </cell>
        </row>
        <row r="54">
          <cell r="L54">
            <v>4026610</v>
          </cell>
          <cell r="M54">
            <v>0</v>
          </cell>
          <cell r="N54">
            <v>4441800</v>
          </cell>
        </row>
        <row r="55">
          <cell r="L55">
            <v>0</v>
          </cell>
          <cell r="M55">
            <v>0</v>
          </cell>
          <cell r="N55">
            <v>0</v>
          </cell>
        </row>
        <row r="56">
          <cell r="N56">
            <v>0</v>
          </cell>
        </row>
        <row r="60">
          <cell r="B60" t="str">
            <v>AGO</v>
          </cell>
          <cell r="C60">
            <v>0</v>
          </cell>
          <cell r="D60">
            <v>19620</v>
          </cell>
          <cell r="E60">
            <v>145188</v>
          </cell>
          <cell r="F60">
            <v>0</v>
          </cell>
          <cell r="G60">
            <v>65224</v>
          </cell>
          <cell r="H60">
            <v>876071</v>
          </cell>
          <cell r="I60">
            <v>3630</v>
          </cell>
          <cell r="J60">
            <v>0</v>
          </cell>
          <cell r="K60">
            <v>6562509</v>
          </cell>
          <cell r="L60">
            <v>4026610</v>
          </cell>
          <cell r="M60">
            <v>0</v>
          </cell>
          <cell r="N60">
            <v>4441800</v>
          </cell>
        </row>
        <row r="61">
          <cell r="L61">
            <v>3896476</v>
          </cell>
          <cell r="M61">
            <v>0</v>
          </cell>
          <cell r="N61">
            <v>3358740</v>
          </cell>
        </row>
        <row r="62">
          <cell r="L62">
            <v>0</v>
          </cell>
          <cell r="M62">
            <v>0</v>
          </cell>
          <cell r="N62">
            <v>0</v>
          </cell>
        </row>
        <row r="63">
          <cell r="N63">
            <v>0</v>
          </cell>
        </row>
        <row r="67">
          <cell r="B67" t="str">
            <v>SET</v>
          </cell>
          <cell r="C67">
            <v>0</v>
          </cell>
          <cell r="D67">
            <v>58860</v>
          </cell>
          <cell r="E67">
            <v>725940</v>
          </cell>
          <cell r="F67">
            <v>0</v>
          </cell>
          <cell r="G67">
            <v>63120</v>
          </cell>
          <cell r="H67">
            <v>2696906</v>
          </cell>
          <cell r="I67">
            <v>3630</v>
          </cell>
          <cell r="J67">
            <v>0</v>
          </cell>
          <cell r="K67">
            <v>6704174</v>
          </cell>
          <cell r="L67">
            <v>3896476</v>
          </cell>
          <cell r="M67">
            <v>0</v>
          </cell>
          <cell r="N67">
            <v>3358740</v>
          </cell>
        </row>
        <row r="68">
          <cell r="L68">
            <v>4013408</v>
          </cell>
          <cell r="M68">
            <v>0</v>
          </cell>
          <cell r="N68">
            <v>3553440</v>
          </cell>
        </row>
        <row r="69">
          <cell r="L69">
            <v>0</v>
          </cell>
          <cell r="M69">
            <v>0</v>
          </cell>
          <cell r="N69">
            <v>0</v>
          </cell>
        </row>
        <row r="70">
          <cell r="N70">
            <v>0</v>
          </cell>
        </row>
        <row r="74">
          <cell r="B74" t="str">
            <v>OUT</v>
          </cell>
          <cell r="C74">
            <v>0</v>
          </cell>
          <cell r="D74">
            <v>19620</v>
          </cell>
          <cell r="E74">
            <v>179523</v>
          </cell>
          <cell r="F74">
            <v>0</v>
          </cell>
          <cell r="G74">
            <v>65224</v>
          </cell>
          <cell r="H74">
            <v>794204</v>
          </cell>
          <cell r="I74">
            <v>3630</v>
          </cell>
          <cell r="J74">
            <v>0</v>
          </cell>
          <cell r="K74">
            <v>8258581</v>
          </cell>
          <cell r="L74">
            <v>4013408</v>
          </cell>
          <cell r="M74">
            <v>0</v>
          </cell>
          <cell r="N74">
            <v>3553440</v>
          </cell>
        </row>
        <row r="75">
          <cell r="L75">
            <v>3703161</v>
          </cell>
          <cell r="M75">
            <v>0</v>
          </cell>
          <cell r="N75">
            <v>3268980</v>
          </cell>
        </row>
        <row r="76">
          <cell r="L76">
            <v>0</v>
          </cell>
          <cell r="M76">
            <v>0</v>
          </cell>
          <cell r="N76">
            <v>0</v>
          </cell>
        </row>
        <row r="77">
          <cell r="N77">
            <v>0</v>
          </cell>
        </row>
        <row r="81">
          <cell r="B81" t="str">
            <v>NOV</v>
          </cell>
          <cell r="C81">
            <v>0</v>
          </cell>
          <cell r="D81">
            <v>38504.25</v>
          </cell>
          <cell r="E81">
            <v>1716.75</v>
          </cell>
          <cell r="F81">
            <v>0</v>
          </cell>
          <cell r="G81">
            <v>63120</v>
          </cell>
          <cell r="H81">
            <v>817729</v>
          </cell>
          <cell r="I81">
            <v>3630</v>
          </cell>
          <cell r="J81">
            <v>0</v>
          </cell>
          <cell r="K81">
            <v>7826747</v>
          </cell>
          <cell r="L81">
            <v>3703161</v>
          </cell>
          <cell r="M81">
            <v>0</v>
          </cell>
          <cell r="N81">
            <v>3268980</v>
          </cell>
        </row>
        <row r="82">
          <cell r="L82">
            <v>3474955</v>
          </cell>
          <cell r="M82">
            <v>0</v>
          </cell>
          <cell r="N82">
            <v>2630760</v>
          </cell>
        </row>
        <row r="83">
          <cell r="L83">
            <v>0</v>
          </cell>
          <cell r="M83">
            <v>0</v>
          </cell>
          <cell r="N83">
            <v>0</v>
          </cell>
        </row>
        <row r="84">
          <cell r="N84">
            <v>0</v>
          </cell>
        </row>
        <row r="88">
          <cell r="B88" t="str">
            <v>DEZ</v>
          </cell>
          <cell r="C88">
            <v>0</v>
          </cell>
          <cell r="D88">
            <v>194950.23287671231</v>
          </cell>
          <cell r="E88">
            <v>12040.767123287671</v>
          </cell>
          <cell r="F88">
            <v>0</v>
          </cell>
          <cell r="G88">
            <v>69432</v>
          </cell>
          <cell r="H88">
            <v>1202598</v>
          </cell>
          <cell r="I88">
            <v>9680</v>
          </cell>
          <cell r="J88">
            <v>0</v>
          </cell>
          <cell r="K88">
            <v>7828701</v>
          </cell>
          <cell r="L88">
            <v>3474955</v>
          </cell>
          <cell r="M88">
            <v>0</v>
          </cell>
          <cell r="N88">
            <v>2630760</v>
          </cell>
        </row>
      </sheetData>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_42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fisico"/>
      <sheetName val="MReg. mensal"/>
      <sheetName val="SENV"/>
      <sheetName val="DADBAL"/>
      <sheetName val="NEWBALAN"/>
      <sheetName val="output1"/>
      <sheetName val="balmes"/>
      <sheetName val="selectes"/>
    </sheetNames>
    <sheetDataSet>
      <sheetData sheetId="0"/>
      <sheetData sheetId="1"/>
      <sheetData sheetId="2"/>
      <sheetData sheetId="3">
        <row r="7">
          <cell r="E7">
            <v>3381328008</v>
          </cell>
          <cell r="F7">
            <v>3006490152</v>
          </cell>
          <cell r="G7">
            <v>2850388857</v>
          </cell>
          <cell r="H7">
            <v>2630692972</v>
          </cell>
          <cell r="I7">
            <v>2834249872.5599999</v>
          </cell>
          <cell r="J7">
            <v>3121300397.5684114</v>
          </cell>
          <cell r="AB7" t="e">
            <v>#REF!</v>
          </cell>
        </row>
        <row r="8">
          <cell r="D8" t="str">
            <v>dist_sub</v>
          </cell>
          <cell r="E8">
            <v>3167529960</v>
          </cell>
          <cell r="F8">
            <v>2905601021</v>
          </cell>
          <cell r="G8">
            <v>2816638633</v>
          </cell>
          <cell r="H8">
            <v>2555709667</v>
          </cell>
          <cell r="I8">
            <v>3044620377.5599999</v>
          </cell>
          <cell r="J8">
            <v>2871296914.2592678</v>
          </cell>
          <cell r="K8">
            <v>3193833386.5840607</v>
          </cell>
          <cell r="L8">
            <v>2900532651.1116676</v>
          </cell>
          <cell r="M8">
            <v>2993410000</v>
          </cell>
          <cell r="N8">
            <v>3066518000</v>
          </cell>
          <cell r="O8">
            <v>3087391999.9999995</v>
          </cell>
          <cell r="P8">
            <v>3323866000</v>
          </cell>
          <cell r="Q8">
            <v>3167529960</v>
          </cell>
          <cell r="R8">
            <v>6073130981</v>
          </cell>
          <cell r="S8">
            <v>8889769614</v>
          </cell>
          <cell r="T8">
            <v>11445479281</v>
          </cell>
          <cell r="U8">
            <v>14490099658.559999</v>
          </cell>
          <cell r="V8">
            <v>17361396572.819267</v>
          </cell>
          <cell r="W8">
            <v>20555229959.403328</v>
          </cell>
          <cell r="X8">
            <v>23455762610.514996</v>
          </cell>
          <cell r="Y8">
            <v>26449172610.514996</v>
          </cell>
          <cell r="Z8">
            <v>29515690610.514996</v>
          </cell>
          <cell r="AA8">
            <v>32603082610.514996</v>
          </cell>
          <cell r="AB8">
            <v>35926948610.514999</v>
          </cell>
          <cell r="AC8">
            <v>8889769614</v>
          </cell>
          <cell r="AD8">
            <v>8471626958.8192673</v>
          </cell>
          <cell r="AE8">
            <v>9087776037.6957283</v>
          </cell>
          <cell r="AF8">
            <v>9477776000</v>
          </cell>
        </row>
        <row r="9">
          <cell r="D9" t="str">
            <v>dist_cmat</v>
          </cell>
          <cell r="E9">
            <v>88723474</v>
          </cell>
          <cell r="F9">
            <v>87056833</v>
          </cell>
          <cell r="G9">
            <v>95533592</v>
          </cell>
          <cell r="H9">
            <v>87639481</v>
          </cell>
          <cell r="I9">
            <v>0</v>
          </cell>
          <cell r="J9">
            <v>0</v>
          </cell>
          <cell r="K9">
            <v>0</v>
          </cell>
          <cell r="L9">
            <v>0</v>
          </cell>
          <cell r="M9">
            <v>0</v>
          </cell>
          <cell r="N9">
            <v>0</v>
          </cell>
          <cell r="O9">
            <v>0</v>
          </cell>
          <cell r="P9">
            <v>0</v>
          </cell>
          <cell r="Q9">
            <v>88723474</v>
          </cell>
          <cell r="R9">
            <v>175780307</v>
          </cell>
          <cell r="S9">
            <v>271313899</v>
          </cell>
          <cell r="T9">
            <v>358953380</v>
          </cell>
          <cell r="U9">
            <v>358953380</v>
          </cell>
          <cell r="V9">
            <v>358953380</v>
          </cell>
          <cell r="W9">
            <v>358953380</v>
          </cell>
          <cell r="X9">
            <v>358953380</v>
          </cell>
          <cell r="Y9">
            <v>358953380</v>
          </cell>
          <cell r="Z9">
            <v>358953380</v>
          </cell>
          <cell r="AA9">
            <v>358953380</v>
          </cell>
          <cell r="AB9">
            <v>358953380</v>
          </cell>
          <cell r="AC9">
            <v>271313899</v>
          </cell>
          <cell r="AD9">
            <v>87639481</v>
          </cell>
          <cell r="AE9">
            <v>0</v>
          </cell>
          <cell r="AF9">
            <v>0</v>
          </cell>
        </row>
        <row r="10">
          <cell r="D10" t="str">
            <v>dist_pv</v>
          </cell>
          <cell r="E10">
            <v>130340889</v>
          </cell>
          <cell r="F10">
            <v>104231520</v>
          </cell>
          <cell r="G10">
            <v>99495540</v>
          </cell>
          <cell r="H10">
            <v>96913280</v>
          </cell>
          <cell r="I10">
            <v>0</v>
          </cell>
          <cell r="J10">
            <v>0</v>
          </cell>
          <cell r="K10">
            <v>0</v>
          </cell>
          <cell r="L10">
            <v>0</v>
          </cell>
          <cell r="M10">
            <v>0</v>
          </cell>
          <cell r="N10">
            <v>0</v>
          </cell>
          <cell r="O10">
            <v>0</v>
          </cell>
          <cell r="P10">
            <v>0</v>
          </cell>
          <cell r="Q10">
            <v>130340889</v>
          </cell>
          <cell r="R10">
            <v>234572409</v>
          </cell>
          <cell r="S10">
            <v>334067949</v>
          </cell>
          <cell r="T10">
            <v>430981229</v>
          </cell>
          <cell r="U10">
            <v>430981229</v>
          </cell>
          <cell r="V10">
            <v>430981229</v>
          </cell>
          <cell r="W10">
            <v>430981229</v>
          </cell>
          <cell r="X10">
            <v>430981229</v>
          </cell>
          <cell r="Y10">
            <v>430981229</v>
          </cell>
          <cell r="Z10">
            <v>430981229</v>
          </cell>
          <cell r="AA10">
            <v>430981229</v>
          </cell>
          <cell r="AB10">
            <v>430981229</v>
          </cell>
          <cell r="AC10">
            <v>334067949</v>
          </cell>
          <cell r="AD10">
            <v>96913280</v>
          </cell>
          <cell r="AE10">
            <v>0</v>
          </cell>
          <cell r="AF10">
            <v>0</v>
          </cell>
        </row>
        <row r="11">
          <cell r="D11" t="str">
            <v>dist_pre_ren</v>
          </cell>
          <cell r="E11">
            <v>67606375</v>
          </cell>
          <cell r="F11">
            <v>63091530</v>
          </cell>
          <cell r="G11">
            <v>82382125</v>
          </cell>
          <cell r="H11">
            <v>87046365</v>
          </cell>
          <cell r="I11">
            <v>49415595</v>
          </cell>
          <cell r="J11">
            <v>39018867.924528301</v>
          </cell>
          <cell r="K11">
            <v>39196226.415094346</v>
          </cell>
          <cell r="L11">
            <v>39196226.415094346</v>
          </cell>
          <cell r="M11">
            <v>42249526.508929051</v>
          </cell>
          <cell r="N11">
            <v>42506922.96809078</v>
          </cell>
          <cell r="O11">
            <v>42289678.445189938</v>
          </cell>
          <cell r="P11">
            <v>42499622.616043344</v>
          </cell>
          <cell r="Q11">
            <v>3386594323</v>
          </cell>
          <cell r="R11">
            <v>6483483697</v>
          </cell>
          <cell r="S11">
            <v>9495151462</v>
          </cell>
          <cell r="T11">
            <v>12235413890</v>
          </cell>
          <cell r="U11">
            <v>15280034267.559999</v>
          </cell>
          <cell r="V11">
            <v>18151331181.819267</v>
          </cell>
          <cell r="W11">
            <v>21345164568.403328</v>
          </cell>
          <cell r="X11">
            <v>24245697219.514996</v>
          </cell>
          <cell r="Y11">
            <v>27239107219.514996</v>
          </cell>
          <cell r="Z11">
            <v>30305625219.514996</v>
          </cell>
          <cell r="AA11">
            <v>33393017219.514996</v>
          </cell>
          <cell r="AB11">
            <v>36716883219.514999</v>
          </cell>
          <cell r="AC11">
            <v>213080030</v>
          </cell>
          <cell r="AD11">
            <v>175480827.9245283</v>
          </cell>
          <cell r="AE11">
            <v>120641979.33911774</v>
          </cell>
          <cell r="AF11">
            <v>127296224.02932407</v>
          </cell>
        </row>
        <row r="12">
          <cell r="D12" t="str">
            <v>dist_pre_edis</v>
          </cell>
          <cell r="E12">
            <v>343256941</v>
          </cell>
          <cell r="F12">
            <v>258808579</v>
          </cell>
          <cell r="G12">
            <v>273758447</v>
          </cell>
          <cell r="H12">
            <v>276521931</v>
          </cell>
          <cell r="I12">
            <v>192416299.99999997</v>
          </cell>
          <cell r="J12">
            <v>210984615.38461539</v>
          </cell>
          <cell r="K12">
            <v>184803846.15384614</v>
          </cell>
          <cell r="L12">
            <v>176907692.30769229</v>
          </cell>
          <cell r="M12">
            <v>174650473.49107096</v>
          </cell>
          <cell r="N12">
            <v>203693077.0319092</v>
          </cell>
          <cell r="O12">
            <v>249710321.55481005</v>
          </cell>
          <cell r="P12">
            <v>278000377.38395667</v>
          </cell>
          <cell r="Q12">
            <v>343256941</v>
          </cell>
          <cell r="R12">
            <v>602065520</v>
          </cell>
          <cell r="S12">
            <v>875823967</v>
          </cell>
          <cell r="T12">
            <v>1152345898</v>
          </cell>
          <cell r="U12">
            <v>1344762198</v>
          </cell>
          <cell r="V12">
            <v>1555746813.3846154</v>
          </cell>
          <cell r="W12">
            <v>1740550659.5384617</v>
          </cell>
          <cell r="X12">
            <v>1917458351.846154</v>
          </cell>
          <cell r="Y12">
            <v>2092108825.337225</v>
          </cell>
          <cell r="Z12">
            <v>2295801902.3691339</v>
          </cell>
          <cell r="AA12">
            <v>2545512223.923944</v>
          </cell>
          <cell r="AB12">
            <v>2823512601.3079004</v>
          </cell>
          <cell r="AC12">
            <v>875823967</v>
          </cell>
          <cell r="AD12">
            <v>679922846.38461542</v>
          </cell>
          <cell r="AE12">
            <v>536362011.95260942</v>
          </cell>
          <cell r="AF12">
            <v>731403775.97067595</v>
          </cell>
        </row>
        <row r="13">
          <cell r="D13" t="str">
            <v>dist_lt</v>
          </cell>
          <cell r="E13">
            <v>13647954</v>
          </cell>
          <cell r="F13">
            <v>11687560</v>
          </cell>
          <cell r="G13">
            <v>10654060</v>
          </cell>
          <cell r="H13">
            <v>9517740</v>
          </cell>
          <cell r="I13">
            <v>8880899.9999999963</v>
          </cell>
          <cell r="J13">
            <v>0</v>
          </cell>
          <cell r="K13">
            <v>0</v>
          </cell>
          <cell r="L13">
            <v>0</v>
          </cell>
          <cell r="M13">
            <v>0</v>
          </cell>
          <cell r="N13">
            <v>0</v>
          </cell>
          <cell r="O13">
            <v>0</v>
          </cell>
          <cell r="P13">
            <v>0</v>
          </cell>
          <cell r="Q13">
            <v>13647954</v>
          </cell>
          <cell r="R13">
            <v>25335514</v>
          </cell>
          <cell r="S13">
            <v>35989574</v>
          </cell>
          <cell r="T13">
            <v>45507314</v>
          </cell>
          <cell r="U13">
            <v>54388214</v>
          </cell>
          <cell r="V13">
            <v>54388214</v>
          </cell>
          <cell r="W13">
            <v>54388214</v>
          </cell>
          <cell r="X13">
            <v>54388214</v>
          </cell>
          <cell r="Y13">
            <v>54388214</v>
          </cell>
          <cell r="Z13">
            <v>54388214</v>
          </cell>
          <cell r="AA13">
            <v>54388214</v>
          </cell>
          <cell r="AB13">
            <v>54388214</v>
          </cell>
          <cell r="AC13">
            <v>35989574</v>
          </cell>
          <cell r="AD13">
            <v>18398639.999999996</v>
          </cell>
          <cell r="AE13">
            <v>0</v>
          </cell>
          <cell r="AF13">
            <v>0</v>
          </cell>
        </row>
        <row r="14">
          <cell r="D14" t="str">
            <v>dist_pnv_go</v>
          </cell>
          <cell r="E14">
            <v>137201201</v>
          </cell>
          <cell r="F14">
            <v>82436682</v>
          </cell>
          <cell r="G14">
            <v>71730334</v>
          </cell>
          <cell r="H14">
            <v>88142009</v>
          </cell>
          <cell r="I14">
            <v>0</v>
          </cell>
          <cell r="J14">
            <v>9477078.4753363244</v>
          </cell>
          <cell r="K14">
            <v>8563137.4439461883</v>
          </cell>
          <cell r="L14">
            <v>6422086.0986547088</v>
          </cell>
          <cell r="M14">
            <v>0</v>
          </cell>
          <cell r="N14">
            <v>0</v>
          </cell>
          <cell r="O14">
            <v>0</v>
          </cell>
          <cell r="P14">
            <v>0</v>
          </cell>
          <cell r="Q14">
            <v>137201201</v>
          </cell>
          <cell r="R14">
            <v>219637883</v>
          </cell>
          <cell r="S14">
            <v>291368217</v>
          </cell>
          <cell r="T14">
            <v>379510226</v>
          </cell>
          <cell r="U14">
            <v>379510226</v>
          </cell>
          <cell r="V14">
            <v>388987304.47533631</v>
          </cell>
          <cell r="W14">
            <v>397550441.9192825</v>
          </cell>
          <cell r="X14">
            <v>403972528.01793718</v>
          </cell>
          <cell r="Y14">
            <v>403972528.01793718</v>
          </cell>
          <cell r="Z14">
            <v>403972528.01793718</v>
          </cell>
          <cell r="AA14">
            <v>403972528.01793718</v>
          </cell>
          <cell r="AB14">
            <v>403972528.01793718</v>
          </cell>
          <cell r="AC14">
            <v>291368217</v>
          </cell>
          <cell r="AD14">
            <v>97619087.475336328</v>
          </cell>
          <cell r="AE14">
            <v>14985223.542600896</v>
          </cell>
          <cell r="AF14">
            <v>0</v>
          </cell>
        </row>
        <row r="15">
          <cell r="D15" t="str">
            <v>distugs</v>
          </cell>
          <cell r="E15">
            <v>3948306794</v>
          </cell>
          <cell r="F15">
            <v>3512913725</v>
          </cell>
          <cell r="G15">
            <v>3450192731</v>
          </cell>
          <cell r="H15">
            <v>3201490473</v>
          </cell>
          <cell r="I15">
            <v>3295333172.5599999</v>
          </cell>
          <cell r="J15">
            <v>3130777476.0437479</v>
          </cell>
          <cell r="K15">
            <v>3426396596.5969477</v>
          </cell>
          <cell r="L15">
            <v>3123058655.9331093</v>
          </cell>
          <cell r="M15">
            <v>3210310000</v>
          </cell>
          <cell r="N15">
            <v>3312718000</v>
          </cell>
          <cell r="O15">
            <v>3379391999.9999995</v>
          </cell>
          <cell r="P15">
            <v>3644366000</v>
          </cell>
          <cell r="Q15">
            <v>3948306794</v>
          </cell>
          <cell r="R15">
            <v>7461220519</v>
          </cell>
          <cell r="S15">
            <v>10911413250</v>
          </cell>
          <cell r="T15">
            <v>14112903723</v>
          </cell>
          <cell r="U15">
            <v>17408236895.560001</v>
          </cell>
          <cell r="V15">
            <v>20539014371.603748</v>
          </cell>
          <cell r="W15">
            <v>23965410968.200695</v>
          </cell>
          <cell r="X15">
            <v>27088469624.133804</v>
          </cell>
          <cell r="Y15">
            <v>30298779624.133804</v>
          </cell>
          <cell r="Z15">
            <v>33611497624.133804</v>
          </cell>
          <cell r="AA15">
            <v>36990889624.133804</v>
          </cell>
          <cell r="AB15">
            <v>40635255624.133804</v>
          </cell>
        </row>
        <row r="16">
          <cell r="D16" t="str">
            <v>distfisica</v>
          </cell>
          <cell r="E16">
            <v>3400242277</v>
          </cell>
          <cell r="F16">
            <v>3108576934</v>
          </cell>
          <cell r="G16">
            <v>3022321825</v>
          </cell>
          <cell r="H16">
            <v>2749780168</v>
          </cell>
          <cell r="I16">
            <v>3053501277.5599999</v>
          </cell>
          <cell r="J16">
            <v>2871296914.2592678</v>
          </cell>
          <cell r="K16">
            <v>3193833386.5840607</v>
          </cell>
          <cell r="L16">
            <v>2900532651.1116676</v>
          </cell>
          <cell r="M16">
            <v>2993410000</v>
          </cell>
          <cell r="N16">
            <v>3066518000</v>
          </cell>
          <cell r="O16">
            <v>3087391999.9999995</v>
          </cell>
          <cell r="P16">
            <v>3323866000</v>
          </cell>
        </row>
        <row r="17">
          <cell r="E17">
            <v>-417231596.10700524</v>
          </cell>
          <cell r="F17">
            <v>-412530705</v>
          </cell>
          <cell r="G17">
            <v>-515024096</v>
          </cell>
          <cell r="H17">
            <v>-469680435.88863748</v>
          </cell>
          <cell r="I17">
            <v>-289000000</v>
          </cell>
          <cell r="J17">
            <v>0</v>
          </cell>
          <cell r="K17">
            <v>0</v>
          </cell>
          <cell r="L17">
            <v>0</v>
          </cell>
          <cell r="M17">
            <v>0</v>
          </cell>
          <cell r="N17">
            <v>0</v>
          </cell>
          <cell r="O17">
            <v>0</v>
          </cell>
          <cell r="P17">
            <v>0</v>
          </cell>
        </row>
        <row r="18">
          <cell r="D18" t="str">
            <v>disttep</v>
          </cell>
          <cell r="E18">
            <v>3393873996.8929949</v>
          </cell>
          <cell r="F18">
            <v>3017946338</v>
          </cell>
          <cell r="G18">
            <v>2863438301</v>
          </cell>
          <cell r="H18">
            <v>2643668028.1113625</v>
          </cell>
          <cell r="I18">
            <v>3006333172.5599999</v>
          </cell>
          <cell r="J18">
            <v>3121300397.5684114</v>
          </cell>
          <cell r="K18">
            <v>3417833459.1530013</v>
          </cell>
          <cell r="L18">
            <v>3116636569.8344545</v>
          </cell>
          <cell r="M18">
            <v>3210310000</v>
          </cell>
          <cell r="N18">
            <v>3312718000</v>
          </cell>
          <cell r="O18">
            <v>3379391999.9999995</v>
          </cell>
          <cell r="P18">
            <v>3644366000</v>
          </cell>
          <cell r="Q18">
            <v>3393873996.8929949</v>
          </cell>
          <cell r="R18">
            <v>6411820334.8929949</v>
          </cell>
          <cell r="S18">
            <v>9275258635.8929939</v>
          </cell>
          <cell r="T18">
            <v>11918926664.004356</v>
          </cell>
          <cell r="U18">
            <v>14925259836.564356</v>
          </cell>
          <cell r="V18">
            <v>18046560234.132767</v>
          </cell>
          <cell r="W18">
            <v>21464393693.285767</v>
          </cell>
          <cell r="X18">
            <v>24581030263.12022</v>
          </cell>
          <cell r="Y18">
            <v>27791340263.12022</v>
          </cell>
          <cell r="Z18">
            <v>31104058263.12022</v>
          </cell>
          <cell r="AA18">
            <v>34483450263.120216</v>
          </cell>
          <cell r="AB18">
            <v>38127816263.120216</v>
          </cell>
          <cell r="AC18">
            <v>9275258635.8929939</v>
          </cell>
          <cell r="AD18">
            <v>8771301598.2397728</v>
          </cell>
          <cell r="AE18">
            <v>9744780028.9874554</v>
          </cell>
          <cell r="AF18">
            <v>10336476000</v>
          </cell>
        </row>
        <row r="19">
          <cell r="D19" t="str">
            <v>disttep_base$</v>
          </cell>
          <cell r="E19">
            <v>114306907.91666667</v>
          </cell>
          <cell r="F19">
            <v>114306907.91666667</v>
          </cell>
          <cell r="G19">
            <v>114306907.92</v>
          </cell>
          <cell r="H19">
            <v>114306907.92</v>
          </cell>
          <cell r="I19">
            <v>114306907.92</v>
          </cell>
          <cell r="J19">
            <v>114306907.91666666</v>
          </cell>
          <cell r="K19">
            <v>114306907.91666666</v>
          </cell>
          <cell r="L19">
            <v>114306907.91666666</v>
          </cell>
          <cell r="M19">
            <v>114306907.91666666</v>
          </cell>
          <cell r="N19">
            <v>114306907.91666666</v>
          </cell>
          <cell r="O19">
            <v>114306907.91666666</v>
          </cell>
          <cell r="P19">
            <v>117797422.58333333</v>
          </cell>
        </row>
        <row r="20">
          <cell r="D20" t="str">
            <v>disttep_var$</v>
          </cell>
          <cell r="E20">
            <v>55915880</v>
          </cell>
          <cell r="F20">
            <v>44635951</v>
          </cell>
          <cell r="G20">
            <v>49962584</v>
          </cell>
          <cell r="H20">
            <v>47854039</v>
          </cell>
          <cell r="I20">
            <v>54872264</v>
          </cell>
          <cell r="J20">
            <v>60577000</v>
          </cell>
          <cell r="K20">
            <v>73622000</v>
          </cell>
          <cell r="L20">
            <v>68560000</v>
          </cell>
          <cell r="M20">
            <v>69684000</v>
          </cell>
          <cell r="N20">
            <v>64859000</v>
          </cell>
          <cell r="O20">
            <v>60306000</v>
          </cell>
          <cell r="P20">
            <v>58952000</v>
          </cell>
        </row>
        <row r="21">
          <cell r="D21" t="str">
            <v>distdeltav_BT$</v>
          </cell>
          <cell r="E21">
            <v>3175025</v>
          </cell>
          <cell r="F21">
            <v>3175025</v>
          </cell>
          <cell r="G21">
            <v>3175025</v>
          </cell>
          <cell r="H21">
            <v>6447506</v>
          </cell>
          <cell r="I21">
            <v>6447506</v>
          </cell>
          <cell r="J21">
            <v>0</v>
          </cell>
          <cell r="K21">
            <v>0</v>
          </cell>
          <cell r="L21">
            <v>0</v>
          </cell>
          <cell r="M21">
            <v>0</v>
          </cell>
          <cell r="N21">
            <v>0</v>
          </cell>
          <cell r="O21">
            <v>0</v>
          </cell>
          <cell r="P21">
            <v>0</v>
          </cell>
        </row>
        <row r="22">
          <cell r="D22" t="str">
            <v>distdeltav_NT$</v>
          </cell>
          <cell r="E22">
            <v>1950705</v>
          </cell>
          <cell r="F22">
            <v>1950705</v>
          </cell>
          <cell r="G22">
            <v>1950705</v>
          </cell>
          <cell r="H22">
            <v>3961287</v>
          </cell>
          <cell r="I22">
            <v>3961287</v>
          </cell>
          <cell r="J22">
            <v>0</v>
          </cell>
          <cell r="K22">
            <v>0</v>
          </cell>
          <cell r="L22">
            <v>0</v>
          </cell>
          <cell r="M22">
            <v>0</v>
          </cell>
          <cell r="N22">
            <v>0</v>
          </cell>
          <cell r="O22">
            <v>0</v>
          </cell>
          <cell r="P22">
            <v>0</v>
          </cell>
        </row>
        <row r="23">
          <cell r="D23" t="str">
            <v>distajust_men$</v>
          </cell>
          <cell r="E23">
            <v>-16699300.000000007</v>
          </cell>
          <cell r="F23">
            <v>-8041600.0000000056</v>
          </cell>
          <cell r="G23">
            <v>-19958400</v>
          </cell>
          <cell r="H23">
            <v>-16028099.999999994</v>
          </cell>
          <cell r="I23">
            <v>-9606400</v>
          </cell>
          <cell r="J23">
            <v>-12522400000000.002</v>
          </cell>
          <cell r="K23">
            <v>-14190000000000.002</v>
          </cell>
          <cell r="L23">
            <v>-13510199999999.998</v>
          </cell>
          <cell r="M23">
            <v>-19416600000000</v>
          </cell>
          <cell r="N23">
            <v>-14229000000000</v>
          </cell>
          <cell r="O23">
            <v>-12652000000000</v>
          </cell>
          <cell r="P23">
            <v>-12387600000000</v>
          </cell>
        </row>
        <row r="24">
          <cell r="D24" t="str">
            <v>disttep$</v>
          </cell>
          <cell r="E24">
            <v>158649217.91666669</v>
          </cell>
          <cell r="F24">
            <v>156026988.91666669</v>
          </cell>
          <cell r="G24">
            <v>149436821.92000002</v>
          </cell>
          <cell r="H24">
            <v>156541639.92000002</v>
          </cell>
          <cell r="I24">
            <v>169981564.92000002</v>
          </cell>
          <cell r="J24">
            <v>-12522225116092.086</v>
          </cell>
          <cell r="K24">
            <v>-14189812071092.086</v>
          </cell>
          <cell r="L24">
            <v>-13510017133092.082</v>
          </cell>
          <cell r="M24">
            <v>-19416416009092.082</v>
          </cell>
          <cell r="N24">
            <v>-14228820834092.084</v>
          </cell>
          <cell r="O24">
            <v>-12651825387092.084</v>
          </cell>
          <cell r="P24">
            <v>-12387423250577.416</v>
          </cell>
          <cell r="Q24">
            <v>158649217.91666669</v>
          </cell>
          <cell r="R24">
            <v>314676206.83333337</v>
          </cell>
          <cell r="S24">
            <v>464113028.75333339</v>
          </cell>
          <cell r="T24">
            <v>620654668.67333341</v>
          </cell>
          <cell r="U24">
            <v>790636233.59333348</v>
          </cell>
          <cell r="V24">
            <v>-12521434479858.492</v>
          </cell>
          <cell r="W24">
            <v>-26711246550950.578</v>
          </cell>
          <cell r="X24">
            <v>-40221263684042.656</v>
          </cell>
          <cell r="Y24">
            <v>-59637679693134.734</v>
          </cell>
          <cell r="Z24">
            <v>-73866500527226.813</v>
          </cell>
          <cell r="AA24">
            <v>-86518325914318.891</v>
          </cell>
          <cell r="AB24">
            <v>-98905749164896.313</v>
          </cell>
          <cell r="AC24" t="e">
            <v>#REF!</v>
          </cell>
          <cell r="AD24" t="e">
            <v>#REF!</v>
          </cell>
          <cell r="AE24" t="e">
            <v>#REF!</v>
          </cell>
          <cell r="AF24" t="e">
            <v>#REF!</v>
          </cell>
        </row>
        <row r="25">
          <cell r="D25" t="str">
            <v>distugs$</v>
          </cell>
          <cell r="E25">
            <v>20136364.649999999</v>
          </cell>
          <cell r="F25">
            <v>17915860</v>
          </cell>
          <cell r="G25">
            <v>17595982.93</v>
          </cell>
          <cell r="H25">
            <v>16327601.41</v>
          </cell>
          <cell r="I25">
            <v>16915044.598956</v>
          </cell>
          <cell r="J25">
            <v>16127615.127823116</v>
          </cell>
          <cell r="K25">
            <v>17550102.642644435</v>
          </cell>
          <cell r="L25">
            <v>15981659.145258857</v>
          </cell>
          <cell r="M25">
            <v>16421031.000000002</v>
          </cell>
          <cell r="N25">
            <v>17001961.800000001</v>
          </cell>
          <cell r="O25">
            <v>17438389.199999999</v>
          </cell>
          <cell r="P25">
            <v>18862176.600000001</v>
          </cell>
          <cell r="Q25">
            <v>20136364.649999999</v>
          </cell>
          <cell r="R25">
            <v>38052224.649999999</v>
          </cell>
          <cell r="S25">
            <v>55648207.579999998</v>
          </cell>
          <cell r="T25">
            <v>71975808.989999995</v>
          </cell>
          <cell r="U25">
            <v>88890853.588955998</v>
          </cell>
          <cell r="V25">
            <v>105018468.71677911</v>
          </cell>
          <cell r="W25">
            <v>122568571.35942355</v>
          </cell>
          <cell r="X25">
            <v>138550230.50468239</v>
          </cell>
          <cell r="Y25">
            <v>154971261.50468239</v>
          </cell>
          <cell r="Z25">
            <v>171973223.3046824</v>
          </cell>
          <cell r="AA25">
            <v>189411612.50468239</v>
          </cell>
          <cell r="AB25">
            <v>208273789.10468239</v>
          </cell>
          <cell r="AC25">
            <v>55648207.579999998</v>
          </cell>
          <cell r="AD25">
            <v>49370261.136779115</v>
          </cell>
          <cell r="AE25">
            <v>49952792.787903294</v>
          </cell>
          <cell r="AF25">
            <v>53302527.600000001</v>
          </cell>
        </row>
        <row r="26">
          <cell r="D26" t="str">
            <v>disturt$</v>
          </cell>
          <cell r="E26">
            <v>11746065.470000001</v>
          </cell>
          <cell r="F26">
            <v>11458808.670000002</v>
          </cell>
          <cell r="G26">
            <v>10310696.82</v>
          </cell>
          <cell r="H26">
            <v>9610958.4005736951</v>
          </cell>
          <cell r="I26">
            <v>9945175.0168536771</v>
          </cell>
          <cell r="J26">
            <v>9482207.0442875046</v>
          </cell>
          <cell r="K26">
            <v>10318556.437954513</v>
          </cell>
          <cell r="L26">
            <v>9396392.4439850021</v>
          </cell>
          <cell r="M26">
            <v>9654720.4647783972</v>
          </cell>
          <cell r="N26">
            <v>9996277.8544075917</v>
          </cell>
          <cell r="O26">
            <v>10252874.687466977</v>
          </cell>
          <cell r="P26">
            <v>11089988.346668623</v>
          </cell>
          <cell r="Q26">
            <v>11746065.470000001</v>
          </cell>
          <cell r="R26">
            <v>23204874.140000001</v>
          </cell>
          <cell r="S26">
            <v>33515570.960000001</v>
          </cell>
          <cell r="T26">
            <v>43126529.360573694</v>
          </cell>
          <cell r="U26">
            <v>53071704.377427369</v>
          </cell>
          <cell r="V26">
            <v>62553911.421714872</v>
          </cell>
          <cell r="W26">
            <v>72872467.859669387</v>
          </cell>
          <cell r="X26">
            <v>82268860.303654388</v>
          </cell>
          <cell r="Y26">
            <v>91923580.768432781</v>
          </cell>
          <cell r="Z26">
            <v>101919858.62284037</v>
          </cell>
          <cell r="AA26">
            <v>112172733.31030735</v>
          </cell>
          <cell r="AB26">
            <v>123262721.65697598</v>
          </cell>
          <cell r="AC26">
            <v>33515570.960000001</v>
          </cell>
          <cell r="AD26">
            <v>29038340.461714879</v>
          </cell>
          <cell r="AE26">
            <v>29369669.346717913</v>
          </cell>
          <cell r="AF26">
            <v>31339140.888543192</v>
          </cell>
        </row>
        <row r="28">
          <cell r="D28" t="str">
            <v>distv$</v>
          </cell>
          <cell r="E28">
            <v>188407437.88666669</v>
          </cell>
          <cell r="F28">
            <v>183208804.84666669</v>
          </cell>
          <cell r="G28">
            <v>175313813.68000001</v>
          </cell>
          <cell r="H28">
            <v>180315547.38057372</v>
          </cell>
          <cell r="I28">
            <v>194726784.5358097</v>
          </cell>
          <cell r="J28">
            <v>-12522201806269.914</v>
          </cell>
          <cell r="K28">
            <v>-14189786502433.006</v>
          </cell>
          <cell r="L28">
            <v>-13509994055040.494</v>
          </cell>
          <cell r="M28">
            <v>-19416392233340.617</v>
          </cell>
          <cell r="N28">
            <v>-14228796135852.43</v>
          </cell>
          <cell r="O28">
            <v>-12651799995828.197</v>
          </cell>
          <cell r="P28">
            <v>-12387395598412.471</v>
          </cell>
          <cell r="Q28">
            <v>188407437.88666669</v>
          </cell>
          <cell r="R28">
            <v>371616242.73333335</v>
          </cell>
          <cell r="S28">
            <v>546930056.41333342</v>
          </cell>
          <cell r="T28">
            <v>727245603.79390717</v>
          </cell>
          <cell r="U28">
            <v>921972388.32971692</v>
          </cell>
          <cell r="V28">
            <v>-12521279833881.584</v>
          </cell>
          <cell r="W28">
            <v>-26711066336314.59</v>
          </cell>
          <cell r="X28">
            <v>-40221060391355.086</v>
          </cell>
          <cell r="Y28">
            <v>-59637452624695.703</v>
          </cell>
          <cell r="Z28">
            <v>-73866248760548.125</v>
          </cell>
          <cell r="AA28">
            <v>-86518048756376.328</v>
          </cell>
          <cell r="AB28">
            <v>-98905444354788.797</v>
          </cell>
          <cell r="AC28">
            <v>546930056.41333342</v>
          </cell>
          <cell r="AD28">
            <v>-12521826763937.998</v>
          </cell>
          <cell r="AE28">
            <v>-47116172790814.117</v>
          </cell>
          <cell r="AF28">
            <v>-39267991730093.094</v>
          </cell>
        </row>
        <row r="32">
          <cell r="D32" t="str">
            <v>distcs</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row>
        <row r="33">
          <cell r="E33">
            <v>3389804580.9999995</v>
          </cell>
          <cell r="F33">
            <v>3074321742</v>
          </cell>
          <cell r="G33">
            <v>2976558715</v>
          </cell>
          <cell r="H33">
            <v>2633120077</v>
          </cell>
          <cell r="I33">
            <v>2829204076.0000005</v>
          </cell>
          <cell r="J33">
            <v>0</v>
          </cell>
          <cell r="K33">
            <v>0</v>
          </cell>
          <cell r="L33">
            <v>0</v>
          </cell>
          <cell r="M33">
            <v>0</v>
          </cell>
          <cell r="N33">
            <v>0</v>
          </cell>
          <cell r="O33">
            <v>0</v>
          </cell>
          <cell r="P33">
            <v>0</v>
          </cell>
        </row>
        <row r="34">
          <cell r="M34" t="e">
            <v>#DIV/0!</v>
          </cell>
          <cell r="N34" t="e">
            <v>#DIV/0!</v>
          </cell>
        </row>
        <row r="35">
          <cell r="D35" t="str">
            <v>tec</v>
          </cell>
          <cell r="E35">
            <v>211512900</v>
          </cell>
          <cell r="F35">
            <v>330742400</v>
          </cell>
          <cell r="G35">
            <v>335647800</v>
          </cell>
          <cell r="H35">
            <v>340424600</v>
          </cell>
          <cell r="I35">
            <v>389322100</v>
          </cell>
          <cell r="J35">
            <v>0</v>
          </cell>
          <cell r="K35">
            <v>0</v>
          </cell>
          <cell r="L35">
            <v>0</v>
          </cell>
          <cell r="M35">
            <v>0</v>
          </cell>
          <cell r="N35">
            <v>0</v>
          </cell>
          <cell r="O35">
            <v>0</v>
          </cell>
          <cell r="P35">
            <v>0</v>
          </cell>
          <cell r="Q35">
            <v>211512900</v>
          </cell>
          <cell r="R35">
            <v>542255300</v>
          </cell>
          <cell r="S35">
            <v>877903100</v>
          </cell>
          <cell r="T35">
            <v>1218327700</v>
          </cell>
          <cell r="U35">
            <v>1607649800</v>
          </cell>
          <cell r="V35">
            <v>1607649800</v>
          </cell>
          <cell r="W35">
            <v>1607649800</v>
          </cell>
          <cell r="X35">
            <v>1607649800</v>
          </cell>
          <cell r="Y35">
            <v>1607649800</v>
          </cell>
          <cell r="Z35">
            <v>1607649800</v>
          </cell>
          <cell r="AA35">
            <v>1607649800</v>
          </cell>
          <cell r="AB35">
            <v>1607649800</v>
          </cell>
          <cell r="AC35">
            <v>877903100</v>
          </cell>
          <cell r="AD35">
            <v>729746700</v>
          </cell>
          <cell r="AE35">
            <v>0</v>
          </cell>
          <cell r="AF35">
            <v>0</v>
          </cell>
        </row>
        <row r="36">
          <cell r="D36" t="str">
            <v>tev</v>
          </cell>
          <cell r="E36">
            <v>2474800</v>
          </cell>
          <cell r="F36">
            <v>465300</v>
          </cell>
          <cell r="G36">
            <v>1114900</v>
          </cell>
          <cell r="H36">
            <v>697600</v>
          </cell>
          <cell r="I36">
            <v>398300</v>
          </cell>
          <cell r="J36">
            <v>0</v>
          </cell>
          <cell r="K36">
            <v>0</v>
          </cell>
          <cell r="L36">
            <v>0</v>
          </cell>
          <cell r="M36">
            <v>0</v>
          </cell>
          <cell r="N36">
            <v>0</v>
          </cell>
          <cell r="O36">
            <v>0</v>
          </cell>
          <cell r="P36">
            <v>0</v>
          </cell>
          <cell r="Q36">
            <v>2474800</v>
          </cell>
          <cell r="R36">
            <v>2940100</v>
          </cell>
          <cell r="S36">
            <v>4055000</v>
          </cell>
          <cell r="T36">
            <v>4752600</v>
          </cell>
          <cell r="U36">
            <v>5150900</v>
          </cell>
          <cell r="V36">
            <v>5150900</v>
          </cell>
          <cell r="W36">
            <v>5150900</v>
          </cell>
          <cell r="X36">
            <v>5150900</v>
          </cell>
          <cell r="Y36">
            <v>5150900</v>
          </cell>
          <cell r="Z36">
            <v>5150900</v>
          </cell>
          <cell r="AA36">
            <v>5150900</v>
          </cell>
          <cell r="AB36">
            <v>5150900</v>
          </cell>
          <cell r="AC36">
            <v>4055000</v>
          </cell>
          <cell r="AD36">
            <v>1095900</v>
          </cell>
          <cell r="AE36">
            <v>0</v>
          </cell>
          <cell r="AF36">
            <v>0</v>
          </cell>
        </row>
        <row r="37">
          <cell r="D37" t="str">
            <v>tecf$</v>
          </cell>
          <cell r="E37">
            <v>13140808.199999999</v>
          </cell>
          <cell r="F37">
            <v>13158894.800000001</v>
          </cell>
          <cell r="G37">
            <v>13189734.18</v>
          </cell>
          <cell r="H37">
            <v>13146357.029999999</v>
          </cell>
          <cell r="I37">
            <v>13170501.720000001</v>
          </cell>
          <cell r="J37">
            <v>0</v>
          </cell>
          <cell r="K37">
            <v>0</v>
          </cell>
          <cell r="L37">
            <v>0</v>
          </cell>
          <cell r="M37">
            <v>0</v>
          </cell>
          <cell r="N37">
            <v>0</v>
          </cell>
          <cell r="O37">
            <v>0</v>
          </cell>
          <cell r="P37">
            <v>0</v>
          </cell>
          <cell r="Q37">
            <v>13140808.199999999</v>
          </cell>
          <cell r="R37">
            <v>26299703</v>
          </cell>
          <cell r="S37">
            <v>39489437.18</v>
          </cell>
          <cell r="T37">
            <v>52635794.210000001</v>
          </cell>
          <cell r="U37">
            <v>65806295.93</v>
          </cell>
          <cell r="V37">
            <v>65806295.93</v>
          </cell>
          <cell r="W37">
            <v>65806295.93</v>
          </cell>
          <cell r="X37">
            <v>65806295.93</v>
          </cell>
          <cell r="Y37">
            <v>65806295.93</v>
          </cell>
          <cell r="Z37">
            <v>65806295.93</v>
          </cell>
          <cell r="AA37">
            <v>65806295.93</v>
          </cell>
          <cell r="AB37">
            <v>65806295.93</v>
          </cell>
        </row>
        <row r="38">
          <cell r="D38" t="str">
            <v>tecv$</v>
          </cell>
          <cell r="E38">
            <v>3956130.6799999997</v>
          </cell>
          <cell r="F38">
            <v>5656060.29</v>
          </cell>
          <cell r="G38">
            <v>5991356.0300000003</v>
          </cell>
          <cell r="H38">
            <v>5754796.2800000003</v>
          </cell>
          <cell r="I38">
            <v>6524517.1000000006</v>
          </cell>
          <cell r="J38">
            <v>0</v>
          </cell>
          <cell r="K38">
            <v>0</v>
          </cell>
          <cell r="L38">
            <v>0</v>
          </cell>
          <cell r="M38">
            <v>0</v>
          </cell>
          <cell r="N38">
            <v>0</v>
          </cell>
          <cell r="O38">
            <v>0</v>
          </cell>
          <cell r="P38">
            <v>0</v>
          </cell>
          <cell r="Q38">
            <v>3956130.6799999997</v>
          </cell>
          <cell r="R38">
            <v>9612190.9699999988</v>
          </cell>
          <cell r="S38">
            <v>15603547</v>
          </cell>
          <cell r="T38">
            <v>21358343.280000001</v>
          </cell>
          <cell r="U38">
            <v>27882860.380000003</v>
          </cell>
          <cell r="V38">
            <v>27882860.380000003</v>
          </cell>
          <cell r="W38">
            <v>27882860.380000003</v>
          </cell>
          <cell r="X38">
            <v>27882860.380000003</v>
          </cell>
          <cell r="Y38">
            <v>27882860.380000003</v>
          </cell>
          <cell r="Z38">
            <v>27882860.380000003</v>
          </cell>
          <cell r="AA38">
            <v>27882860.380000003</v>
          </cell>
          <cell r="AB38">
            <v>27882860.380000003</v>
          </cell>
        </row>
        <row r="39">
          <cell r="D39" t="str">
            <v>tec$</v>
          </cell>
          <cell r="E39">
            <v>17096938.879999999</v>
          </cell>
          <cell r="F39">
            <v>18814955.09</v>
          </cell>
          <cell r="G39">
            <v>19181090.210000001</v>
          </cell>
          <cell r="H39">
            <v>18901153.309999999</v>
          </cell>
          <cell r="I39">
            <v>19695018.82</v>
          </cell>
          <cell r="J39">
            <v>0</v>
          </cell>
          <cell r="K39">
            <v>0</v>
          </cell>
          <cell r="L39">
            <v>0</v>
          </cell>
          <cell r="M39">
            <v>0</v>
          </cell>
          <cell r="N39">
            <v>0</v>
          </cell>
          <cell r="O39">
            <v>0</v>
          </cell>
          <cell r="P39">
            <v>0</v>
          </cell>
          <cell r="Q39">
            <v>17096938.879999999</v>
          </cell>
          <cell r="R39">
            <v>35911893.969999999</v>
          </cell>
          <cell r="S39">
            <v>55092984.18</v>
          </cell>
          <cell r="T39">
            <v>73994137.489999995</v>
          </cell>
          <cell r="U39">
            <v>93689156.310000002</v>
          </cell>
          <cell r="V39">
            <v>93689156.310000002</v>
          </cell>
          <cell r="W39">
            <v>93689156.310000002</v>
          </cell>
          <cell r="X39">
            <v>93689156.310000002</v>
          </cell>
          <cell r="Y39">
            <v>93689156.310000002</v>
          </cell>
          <cell r="Z39">
            <v>93689156.310000002</v>
          </cell>
          <cell r="AA39">
            <v>93689156.310000002</v>
          </cell>
          <cell r="AB39">
            <v>93689156.310000002</v>
          </cell>
          <cell r="AC39">
            <v>55092984.18</v>
          </cell>
          <cell r="AD39">
            <v>38596172.129999995</v>
          </cell>
          <cell r="AE39">
            <v>0</v>
          </cell>
          <cell r="AF39">
            <v>0</v>
          </cell>
        </row>
        <row r="40">
          <cell r="D40" t="str">
            <v>tev$</v>
          </cell>
          <cell r="E40">
            <v>44350.62</v>
          </cell>
          <cell r="F40">
            <v>7402.13</v>
          </cell>
          <cell r="G40">
            <v>18347.04</v>
          </cell>
          <cell r="H40">
            <v>11555.7</v>
          </cell>
          <cell r="I40">
            <v>6451.8</v>
          </cell>
          <cell r="J40">
            <v>0</v>
          </cell>
          <cell r="K40">
            <v>0</v>
          </cell>
          <cell r="L40">
            <v>0</v>
          </cell>
          <cell r="M40">
            <v>0</v>
          </cell>
          <cell r="N40">
            <v>0</v>
          </cell>
          <cell r="O40">
            <v>0</v>
          </cell>
          <cell r="P40">
            <v>0</v>
          </cell>
          <cell r="Q40">
            <v>44350.62</v>
          </cell>
          <cell r="R40">
            <v>51752.75</v>
          </cell>
          <cell r="S40">
            <v>70099.790000000008</v>
          </cell>
          <cell r="T40">
            <v>81655.490000000005</v>
          </cell>
          <cell r="U40">
            <v>88107.290000000008</v>
          </cell>
          <cell r="V40">
            <v>88107.290000000008</v>
          </cell>
          <cell r="W40">
            <v>88107.290000000008</v>
          </cell>
          <cell r="X40">
            <v>88107.290000000008</v>
          </cell>
          <cell r="Y40">
            <v>88107.290000000008</v>
          </cell>
          <cell r="Z40">
            <v>88107.290000000008</v>
          </cell>
          <cell r="AA40">
            <v>88107.290000000008</v>
          </cell>
          <cell r="AB40">
            <v>88107.290000000008</v>
          </cell>
        </row>
        <row r="43">
          <cell r="D43" t="str">
            <v>tgc</v>
          </cell>
          <cell r="E43">
            <v>240511600</v>
          </cell>
          <cell r="F43">
            <v>325814400</v>
          </cell>
          <cell r="G43">
            <v>330240800</v>
          </cell>
          <cell r="H43">
            <v>181207500</v>
          </cell>
          <cell r="I43">
            <v>362259100</v>
          </cell>
          <cell r="J43">
            <v>0</v>
          </cell>
          <cell r="K43">
            <v>0</v>
          </cell>
          <cell r="L43">
            <v>0</v>
          </cell>
          <cell r="M43">
            <v>0</v>
          </cell>
          <cell r="N43">
            <v>0</v>
          </cell>
          <cell r="O43">
            <v>0</v>
          </cell>
          <cell r="P43">
            <v>0</v>
          </cell>
          <cell r="Q43">
            <v>240511600</v>
          </cell>
          <cell r="R43">
            <v>566326000</v>
          </cell>
          <cell r="S43">
            <v>896566800</v>
          </cell>
          <cell r="T43">
            <v>1077774300</v>
          </cell>
          <cell r="U43">
            <v>1440033400</v>
          </cell>
          <cell r="V43">
            <v>1440033400</v>
          </cell>
          <cell r="W43">
            <v>1440033400</v>
          </cell>
          <cell r="X43">
            <v>1440033400</v>
          </cell>
          <cell r="Y43">
            <v>1440033400</v>
          </cell>
          <cell r="Z43">
            <v>1440033400</v>
          </cell>
          <cell r="AA43">
            <v>1440033400</v>
          </cell>
          <cell r="AB43">
            <v>1440033400</v>
          </cell>
          <cell r="AC43">
            <v>896566800</v>
          </cell>
          <cell r="AD43">
            <v>543466600</v>
          </cell>
          <cell r="AE43">
            <v>0</v>
          </cell>
          <cell r="AF43">
            <v>0</v>
          </cell>
        </row>
        <row r="44">
          <cell r="D44" t="str">
            <v>tgv</v>
          </cell>
          <cell r="E44">
            <v>1878300</v>
          </cell>
          <cell r="F44">
            <v>1054900</v>
          </cell>
          <cell r="G44">
            <v>1262300</v>
          </cell>
          <cell r="H44">
            <v>1403200</v>
          </cell>
          <cell r="I44">
            <v>976000</v>
          </cell>
          <cell r="J44">
            <v>0</v>
          </cell>
          <cell r="K44">
            <v>0</v>
          </cell>
          <cell r="L44">
            <v>0</v>
          </cell>
          <cell r="M44">
            <v>0</v>
          </cell>
          <cell r="N44">
            <v>0</v>
          </cell>
          <cell r="O44">
            <v>0</v>
          </cell>
          <cell r="P44">
            <v>0</v>
          </cell>
          <cell r="Q44">
            <v>1878300</v>
          </cell>
          <cell r="R44">
            <v>2933200</v>
          </cell>
          <cell r="S44">
            <v>4195500</v>
          </cell>
          <cell r="T44">
            <v>5598700</v>
          </cell>
          <cell r="U44">
            <v>6574700</v>
          </cell>
          <cell r="V44">
            <v>6574700</v>
          </cell>
          <cell r="W44">
            <v>6574700</v>
          </cell>
          <cell r="X44">
            <v>6574700</v>
          </cell>
          <cell r="Y44">
            <v>6574700</v>
          </cell>
          <cell r="Z44">
            <v>6574700</v>
          </cell>
          <cell r="AA44">
            <v>6574700</v>
          </cell>
          <cell r="AB44">
            <v>6574700</v>
          </cell>
          <cell r="AC44">
            <v>4195500</v>
          </cell>
          <cell r="AD44">
            <v>2379200</v>
          </cell>
          <cell r="AE44">
            <v>0</v>
          </cell>
          <cell r="AF44">
            <v>0</v>
          </cell>
        </row>
        <row r="45">
          <cell r="D45" t="str">
            <v>tgcf$</v>
          </cell>
          <cell r="E45">
            <v>8321312.0099999998</v>
          </cell>
          <cell r="F45">
            <v>8202761.7800000003</v>
          </cell>
          <cell r="G45">
            <v>8248043.4199999999</v>
          </cell>
          <cell r="H45">
            <v>8201994.2300000004</v>
          </cell>
          <cell r="I45">
            <v>8182720.9500000002</v>
          </cell>
          <cell r="J45">
            <v>0</v>
          </cell>
          <cell r="K45">
            <v>0</v>
          </cell>
          <cell r="L45">
            <v>0</v>
          </cell>
          <cell r="M45">
            <v>0</v>
          </cell>
          <cell r="N45">
            <v>0</v>
          </cell>
          <cell r="O45">
            <v>0</v>
          </cell>
          <cell r="P45">
            <v>0</v>
          </cell>
          <cell r="Q45">
            <v>8321312.0099999998</v>
          </cell>
          <cell r="R45">
            <v>16524073.789999999</v>
          </cell>
          <cell r="S45">
            <v>24772117.210000001</v>
          </cell>
          <cell r="T45">
            <v>32974111.440000001</v>
          </cell>
          <cell r="U45">
            <v>41156832.390000001</v>
          </cell>
          <cell r="V45">
            <v>41156832.390000001</v>
          </cell>
          <cell r="W45">
            <v>41156832.390000001</v>
          </cell>
          <cell r="X45">
            <v>41156832.390000001</v>
          </cell>
          <cell r="Y45">
            <v>41156832.390000001</v>
          </cell>
          <cell r="Z45">
            <v>41156832.390000001</v>
          </cell>
          <cell r="AA45">
            <v>41156832.390000001</v>
          </cell>
          <cell r="AB45">
            <v>41156832.390000001</v>
          </cell>
        </row>
        <row r="46">
          <cell r="D46" t="str">
            <v>tgcv$</v>
          </cell>
          <cell r="E46">
            <v>7954495.3999999994</v>
          </cell>
          <cell r="F46">
            <v>10321293.319999998</v>
          </cell>
          <cell r="G46">
            <v>10429191.089999998</v>
          </cell>
          <cell r="H46">
            <v>5999013.0600000005</v>
          </cell>
          <cell r="I46">
            <v>11732438.870000001</v>
          </cell>
          <cell r="J46">
            <v>0</v>
          </cell>
          <cell r="K46">
            <v>0</v>
          </cell>
          <cell r="L46">
            <v>0</v>
          </cell>
          <cell r="M46">
            <v>0</v>
          </cell>
          <cell r="N46">
            <v>0</v>
          </cell>
          <cell r="O46">
            <v>0</v>
          </cell>
          <cell r="P46">
            <v>0</v>
          </cell>
          <cell r="Q46">
            <v>7954495.3999999994</v>
          </cell>
          <cell r="R46">
            <v>18275788.719999999</v>
          </cell>
          <cell r="S46">
            <v>28704979.809999995</v>
          </cell>
          <cell r="T46">
            <v>34703992.869999997</v>
          </cell>
          <cell r="U46">
            <v>46436431.739999995</v>
          </cell>
          <cell r="V46">
            <v>46436431.739999995</v>
          </cell>
          <cell r="W46">
            <v>46436431.739999995</v>
          </cell>
          <cell r="X46">
            <v>46436431.739999995</v>
          </cell>
          <cell r="Y46">
            <v>46436431.739999995</v>
          </cell>
          <cell r="Z46">
            <v>46436431.739999995</v>
          </cell>
          <cell r="AA46">
            <v>46436431.739999995</v>
          </cell>
          <cell r="AB46">
            <v>46436431.739999995</v>
          </cell>
        </row>
        <row r="47">
          <cell r="D47" t="str">
            <v>tgc$</v>
          </cell>
          <cell r="E47">
            <v>16275807.41</v>
          </cell>
          <cell r="F47">
            <v>18524055.099999998</v>
          </cell>
          <cell r="G47">
            <v>18677234.509999998</v>
          </cell>
          <cell r="H47">
            <v>14201007.290000001</v>
          </cell>
          <cell r="I47">
            <v>19915159.82</v>
          </cell>
          <cell r="J47">
            <v>0</v>
          </cell>
          <cell r="K47">
            <v>0</v>
          </cell>
          <cell r="L47">
            <v>0</v>
          </cell>
          <cell r="M47">
            <v>0</v>
          </cell>
          <cell r="N47">
            <v>0</v>
          </cell>
          <cell r="O47">
            <v>0</v>
          </cell>
          <cell r="P47">
            <v>0</v>
          </cell>
          <cell r="Q47">
            <v>16275807.41</v>
          </cell>
          <cell r="R47">
            <v>34799862.509999998</v>
          </cell>
          <cell r="S47">
            <v>53477097.019999996</v>
          </cell>
          <cell r="T47">
            <v>67678104.310000002</v>
          </cell>
          <cell r="U47">
            <v>87593264.129999995</v>
          </cell>
          <cell r="V47">
            <v>87593264.129999995</v>
          </cell>
          <cell r="W47">
            <v>87593264.129999995</v>
          </cell>
          <cell r="X47">
            <v>87593264.129999995</v>
          </cell>
          <cell r="Y47">
            <v>87593264.129999995</v>
          </cell>
          <cell r="Z47">
            <v>87593264.129999995</v>
          </cell>
          <cell r="AA47">
            <v>87593264.129999995</v>
          </cell>
          <cell r="AB47">
            <v>87593264.129999995</v>
          </cell>
          <cell r="AC47">
            <v>53477097.019999996</v>
          </cell>
          <cell r="AD47">
            <v>34116167.109999999</v>
          </cell>
          <cell r="AE47">
            <v>0</v>
          </cell>
          <cell r="AF47">
            <v>0</v>
          </cell>
        </row>
        <row r="48">
          <cell r="D48" t="str">
            <v>tgv$</v>
          </cell>
          <cell r="E48">
            <v>58079.01</v>
          </cell>
          <cell r="F48">
            <v>30704.400000000001</v>
          </cell>
          <cell r="G48">
            <v>37777.29</v>
          </cell>
          <cell r="H48">
            <v>45259.839999999997</v>
          </cell>
          <cell r="I48">
            <v>30469.51</v>
          </cell>
          <cell r="J48">
            <v>0</v>
          </cell>
          <cell r="K48">
            <v>0</v>
          </cell>
          <cell r="L48">
            <v>0</v>
          </cell>
          <cell r="M48">
            <v>0</v>
          </cell>
          <cell r="N48">
            <v>0</v>
          </cell>
          <cell r="O48">
            <v>0</v>
          </cell>
          <cell r="P48">
            <v>0</v>
          </cell>
          <cell r="Q48">
            <v>58079.01</v>
          </cell>
          <cell r="R48">
            <v>88783.41</v>
          </cell>
          <cell r="S48">
            <v>126560.70000000001</v>
          </cell>
          <cell r="T48">
            <v>171820.54</v>
          </cell>
          <cell r="U48">
            <v>202290.05000000002</v>
          </cell>
          <cell r="V48">
            <v>202290.05000000002</v>
          </cell>
          <cell r="W48">
            <v>202290.05000000002</v>
          </cell>
          <cell r="X48">
            <v>202290.05000000002</v>
          </cell>
          <cell r="Y48">
            <v>202290.05000000002</v>
          </cell>
          <cell r="Z48">
            <v>202290.05000000002</v>
          </cell>
          <cell r="AA48">
            <v>202290.05000000002</v>
          </cell>
          <cell r="AB48">
            <v>202290.05000000002</v>
          </cell>
        </row>
        <row r="50">
          <cell r="M50" t="e">
            <v>#DIV/0!</v>
          </cell>
          <cell r="N50" t="e">
            <v>#DIV/0!</v>
          </cell>
        </row>
        <row r="51">
          <cell r="D51" t="str">
            <v>hidr</v>
          </cell>
          <cell r="E51">
            <v>2215673679.9999995</v>
          </cell>
          <cell r="F51">
            <v>1619007278.9999998</v>
          </cell>
          <cell r="G51">
            <v>1674999815.9999998</v>
          </cell>
          <cell r="H51">
            <v>1375975103</v>
          </cell>
          <cell r="I51">
            <v>1074539430.0000005</v>
          </cell>
          <cell r="J51">
            <v>0</v>
          </cell>
          <cell r="K51">
            <v>0</v>
          </cell>
          <cell r="L51">
            <v>0</v>
          </cell>
          <cell r="M51">
            <v>0</v>
          </cell>
          <cell r="N51">
            <v>0</v>
          </cell>
          <cell r="O51">
            <v>0</v>
          </cell>
          <cell r="P51">
            <v>0</v>
          </cell>
          <cell r="Q51">
            <v>2215673679.9999995</v>
          </cell>
          <cell r="R51">
            <v>3834680958.999999</v>
          </cell>
          <cell r="S51">
            <v>5509680774.999999</v>
          </cell>
          <cell r="T51">
            <v>6885655877.999999</v>
          </cell>
          <cell r="U51">
            <v>7960195308</v>
          </cell>
          <cell r="V51">
            <v>7960195308</v>
          </cell>
          <cell r="W51">
            <v>7960195308</v>
          </cell>
          <cell r="X51">
            <v>7960195308</v>
          </cell>
          <cell r="Y51">
            <v>7960195308</v>
          </cell>
          <cell r="Z51">
            <v>7960195308</v>
          </cell>
          <cell r="AA51">
            <v>7960195308</v>
          </cell>
          <cell r="AB51">
            <v>7960195308</v>
          </cell>
          <cell r="AC51">
            <v>5509680774.999999</v>
          </cell>
          <cell r="AD51">
            <v>2450514533.0000005</v>
          </cell>
          <cell r="AE51">
            <v>0</v>
          </cell>
          <cell r="AF51">
            <v>0</v>
          </cell>
        </row>
        <row r="52">
          <cell r="D52" t="str">
            <v>hidrc</v>
          </cell>
          <cell r="E52">
            <v>2228162084</v>
          </cell>
          <cell r="F52">
            <v>1658170559.9999998</v>
          </cell>
          <cell r="G52">
            <v>1714980434</v>
          </cell>
          <cell r="H52">
            <v>1407660691</v>
          </cell>
          <cell r="I52">
            <v>1111798829.0000005</v>
          </cell>
          <cell r="J52">
            <v>0</v>
          </cell>
          <cell r="K52">
            <v>0</v>
          </cell>
          <cell r="L52">
            <v>0</v>
          </cell>
          <cell r="M52">
            <v>0</v>
          </cell>
          <cell r="N52">
            <v>0</v>
          </cell>
          <cell r="O52">
            <v>0</v>
          </cell>
          <cell r="P52">
            <v>0</v>
          </cell>
          <cell r="Q52">
            <v>2228162084</v>
          </cell>
          <cell r="R52">
            <v>3886332644</v>
          </cell>
          <cell r="S52">
            <v>5601313078</v>
          </cell>
          <cell r="T52">
            <v>7008973769</v>
          </cell>
          <cell r="U52">
            <v>8120772598</v>
          </cell>
          <cell r="V52">
            <v>8120772598</v>
          </cell>
          <cell r="W52">
            <v>8120772598</v>
          </cell>
          <cell r="X52">
            <v>8120772598</v>
          </cell>
          <cell r="Y52">
            <v>8120772598</v>
          </cell>
          <cell r="Z52">
            <v>8120772598</v>
          </cell>
          <cell r="AA52">
            <v>8120772598</v>
          </cell>
          <cell r="AB52">
            <v>8120772598</v>
          </cell>
          <cell r="AC52">
            <v>5601313078</v>
          </cell>
          <cell r="AD52">
            <v>2519459520.0000005</v>
          </cell>
          <cell r="AE52">
            <v>0</v>
          </cell>
          <cell r="AF52">
            <v>0</v>
          </cell>
        </row>
        <row r="53">
          <cell r="D53" t="str">
            <v>hidrv</v>
          </cell>
          <cell r="E53">
            <v>12488404</v>
          </cell>
          <cell r="F53">
            <v>39163281</v>
          </cell>
          <cell r="G53">
            <v>39980617.999999993</v>
          </cell>
          <cell r="H53">
            <v>31685588</v>
          </cell>
          <cell r="I53">
            <v>37259399.000000007</v>
          </cell>
          <cell r="J53">
            <v>0</v>
          </cell>
          <cell r="K53">
            <v>0</v>
          </cell>
          <cell r="L53">
            <v>0</v>
          </cell>
          <cell r="M53">
            <v>0</v>
          </cell>
          <cell r="N53">
            <v>0</v>
          </cell>
          <cell r="O53">
            <v>0</v>
          </cell>
          <cell r="P53">
            <v>0</v>
          </cell>
          <cell r="Q53">
            <v>12488404</v>
          </cell>
          <cell r="R53">
            <v>51651685</v>
          </cell>
          <cell r="S53">
            <v>91632303</v>
          </cell>
          <cell r="T53">
            <v>123317891</v>
          </cell>
          <cell r="U53">
            <v>160577290</v>
          </cell>
          <cell r="V53">
            <v>160577290</v>
          </cell>
          <cell r="W53">
            <v>160577290</v>
          </cell>
          <cell r="X53">
            <v>160577290</v>
          </cell>
          <cell r="Y53">
            <v>160577290</v>
          </cell>
          <cell r="Z53">
            <v>160577290</v>
          </cell>
          <cell r="AA53">
            <v>160577290</v>
          </cell>
          <cell r="AB53">
            <v>160577290</v>
          </cell>
          <cell r="AC53">
            <v>91632303</v>
          </cell>
          <cell r="AD53">
            <v>68944987</v>
          </cell>
          <cell r="AE53">
            <v>0</v>
          </cell>
          <cell r="AF53">
            <v>0</v>
          </cell>
        </row>
        <row r="54">
          <cell r="D54" t="str">
            <v>hidrp$</v>
          </cell>
          <cell r="E54">
            <v>41027884.970000006</v>
          </cell>
          <cell r="F54">
            <v>41265953.290000014</v>
          </cell>
          <cell r="G54">
            <v>41238482.399999991</v>
          </cell>
          <cell r="H54">
            <v>41332701.230000004</v>
          </cell>
          <cell r="I54">
            <v>41664509.899999991</v>
          </cell>
          <cell r="J54">
            <v>0</v>
          </cell>
          <cell r="K54">
            <v>0</v>
          </cell>
          <cell r="L54">
            <v>0</v>
          </cell>
          <cell r="M54">
            <v>0</v>
          </cell>
          <cell r="N54">
            <v>0</v>
          </cell>
          <cell r="O54">
            <v>0</v>
          </cell>
          <cell r="P54">
            <v>0</v>
          </cell>
          <cell r="Q54">
            <v>41027884.970000006</v>
          </cell>
          <cell r="R54">
            <v>82293838.26000002</v>
          </cell>
          <cell r="S54">
            <v>123532320.66000001</v>
          </cell>
          <cell r="T54">
            <v>164865021.89000002</v>
          </cell>
          <cell r="U54">
            <v>206529531.79000002</v>
          </cell>
          <cell r="V54">
            <v>206529531.79000002</v>
          </cell>
          <cell r="W54">
            <v>206529531.79000002</v>
          </cell>
          <cell r="X54">
            <v>206529531.79000002</v>
          </cell>
          <cell r="Y54">
            <v>206529531.79000002</v>
          </cell>
          <cell r="Z54">
            <v>206529531.79000002</v>
          </cell>
          <cell r="AA54">
            <v>206529531.79000002</v>
          </cell>
          <cell r="AB54">
            <v>206529531.79000002</v>
          </cell>
          <cell r="AC54">
            <v>123532320.66000001</v>
          </cell>
          <cell r="AD54">
            <v>82997211.129999995</v>
          </cell>
          <cell r="AE54">
            <v>0</v>
          </cell>
          <cell r="AF54">
            <v>0</v>
          </cell>
        </row>
        <row r="55">
          <cell r="D55" t="str">
            <v>hidre$</v>
          </cell>
        </row>
        <row r="56">
          <cell r="D56" t="str">
            <v>hidr$</v>
          </cell>
          <cell r="E56">
            <v>41027884.970000006</v>
          </cell>
          <cell r="F56">
            <v>41265953.290000014</v>
          </cell>
          <cell r="G56">
            <v>41238482.399999991</v>
          </cell>
          <cell r="H56">
            <v>41332701.230000004</v>
          </cell>
          <cell r="I56">
            <v>41664509.899999991</v>
          </cell>
          <cell r="J56">
            <v>0</v>
          </cell>
          <cell r="K56">
            <v>0</v>
          </cell>
          <cell r="L56">
            <v>0</v>
          </cell>
          <cell r="M56">
            <v>0</v>
          </cell>
          <cell r="N56">
            <v>0</v>
          </cell>
          <cell r="O56">
            <v>0</v>
          </cell>
          <cell r="P56">
            <v>0</v>
          </cell>
          <cell r="Q56">
            <v>41027884.970000006</v>
          </cell>
          <cell r="R56">
            <v>82293838.26000002</v>
          </cell>
          <cell r="S56">
            <v>123532320.66000001</v>
          </cell>
          <cell r="T56">
            <v>164865021.89000002</v>
          </cell>
          <cell r="U56">
            <v>206529531.79000002</v>
          </cell>
          <cell r="V56">
            <v>206529531.79000002</v>
          </cell>
          <cell r="W56">
            <v>206529531.79000002</v>
          </cell>
          <cell r="X56">
            <v>206529531.79000002</v>
          </cell>
          <cell r="Y56">
            <v>206529531.79000002</v>
          </cell>
          <cell r="Z56">
            <v>206529531.79000002</v>
          </cell>
          <cell r="AA56">
            <v>206529531.79000002</v>
          </cell>
          <cell r="AB56">
            <v>206529531.79000002</v>
          </cell>
          <cell r="AC56">
            <v>123532320.66000001</v>
          </cell>
          <cell r="AD56">
            <v>82997211.129999995</v>
          </cell>
          <cell r="AE56">
            <v>0</v>
          </cell>
          <cell r="AF56">
            <v>0</v>
          </cell>
        </row>
        <row r="57">
          <cell r="D57" t="str">
            <v>termc</v>
          </cell>
          <cell r="E57">
            <v>737926200</v>
          </cell>
          <cell r="F57">
            <v>808038160</v>
          </cell>
          <cell r="G57">
            <v>646637570</v>
          </cell>
          <cell r="H57">
            <v>745937710</v>
          </cell>
          <cell r="I57">
            <v>1013845540</v>
          </cell>
          <cell r="J57">
            <v>0</v>
          </cell>
          <cell r="K57">
            <v>0</v>
          </cell>
          <cell r="L57">
            <v>0</v>
          </cell>
          <cell r="M57">
            <v>0</v>
          </cell>
          <cell r="N57">
            <v>0</v>
          </cell>
          <cell r="O57">
            <v>0</v>
          </cell>
          <cell r="P57">
            <v>0</v>
          </cell>
          <cell r="Q57">
            <v>737926200</v>
          </cell>
          <cell r="R57">
            <v>1545964360</v>
          </cell>
          <cell r="S57">
            <v>2192601930</v>
          </cell>
          <cell r="T57">
            <v>2938539640</v>
          </cell>
          <cell r="U57">
            <v>3952385180</v>
          </cell>
          <cell r="V57">
            <v>3952385180</v>
          </cell>
          <cell r="W57">
            <v>3952385180</v>
          </cell>
          <cell r="X57">
            <v>3952385180</v>
          </cell>
          <cell r="Y57">
            <v>3952385180</v>
          </cell>
          <cell r="Z57">
            <v>3952385180</v>
          </cell>
          <cell r="AA57">
            <v>3952385180</v>
          </cell>
          <cell r="AB57">
            <v>3952385180</v>
          </cell>
          <cell r="AC57">
            <v>2192601930</v>
          </cell>
          <cell r="AD57">
            <v>1759783250</v>
          </cell>
          <cell r="AE57">
            <v>0</v>
          </cell>
          <cell r="AF57">
            <v>0</v>
          </cell>
        </row>
        <row r="58">
          <cell r="D58" t="str">
            <v>termv</v>
          </cell>
          <cell r="E58">
            <v>11466699</v>
          </cell>
          <cell r="F58">
            <v>7760297.0000000009</v>
          </cell>
          <cell r="G58">
            <v>8590071</v>
          </cell>
          <cell r="H58">
            <v>8324035.9999999981</v>
          </cell>
          <cell r="I58">
            <v>9387794</v>
          </cell>
          <cell r="J58">
            <v>0</v>
          </cell>
          <cell r="K58">
            <v>0</v>
          </cell>
          <cell r="L58">
            <v>0</v>
          </cell>
          <cell r="M58">
            <v>0</v>
          </cell>
          <cell r="N58">
            <v>0</v>
          </cell>
          <cell r="O58">
            <v>0</v>
          </cell>
          <cell r="P58">
            <v>0</v>
          </cell>
          <cell r="Q58">
            <v>11466699</v>
          </cell>
          <cell r="R58">
            <v>19226996</v>
          </cell>
          <cell r="S58">
            <v>27817067</v>
          </cell>
          <cell r="T58">
            <v>36141103</v>
          </cell>
          <cell r="U58">
            <v>45528897</v>
          </cell>
          <cell r="V58">
            <v>45528897</v>
          </cell>
          <cell r="W58">
            <v>45528897</v>
          </cell>
          <cell r="X58">
            <v>45528897</v>
          </cell>
          <cell r="Y58">
            <v>45528897</v>
          </cell>
          <cell r="Z58">
            <v>45528897</v>
          </cell>
          <cell r="AA58">
            <v>45528897</v>
          </cell>
          <cell r="AB58">
            <v>45528897</v>
          </cell>
          <cell r="AC58">
            <v>27817067</v>
          </cell>
          <cell r="AD58">
            <v>17711830</v>
          </cell>
          <cell r="AE58">
            <v>0</v>
          </cell>
          <cell r="AF58">
            <v>0</v>
          </cell>
        </row>
        <row r="59">
          <cell r="D59" t="str">
            <v>termp$</v>
          </cell>
          <cell r="E59">
            <v>32032221.979999993</v>
          </cell>
          <cell r="F59">
            <v>32012008.899999995</v>
          </cell>
          <cell r="G59">
            <v>32059705.039999995</v>
          </cell>
          <cell r="H59">
            <v>31990419.039999999</v>
          </cell>
          <cell r="I59">
            <v>32238222.529999997</v>
          </cell>
          <cell r="J59">
            <v>0</v>
          </cell>
          <cell r="K59">
            <v>0</v>
          </cell>
          <cell r="L59">
            <v>0</v>
          </cell>
          <cell r="M59">
            <v>692141.28</v>
          </cell>
          <cell r="N59">
            <v>0</v>
          </cell>
          <cell r="O59">
            <v>0</v>
          </cell>
          <cell r="P59">
            <v>0</v>
          </cell>
          <cell r="Q59">
            <v>32032221.979999993</v>
          </cell>
          <cell r="R59">
            <v>64044230.879999988</v>
          </cell>
          <cell r="S59">
            <v>96103935.919999987</v>
          </cell>
          <cell r="T59">
            <v>128094354.95999998</v>
          </cell>
          <cell r="U59">
            <v>160332577.48999998</v>
          </cell>
          <cell r="V59">
            <v>160332577.48999998</v>
          </cell>
          <cell r="W59">
            <v>160332577.48999998</v>
          </cell>
          <cell r="X59">
            <v>160332577.48999998</v>
          </cell>
          <cell r="Y59">
            <v>161024718.76999998</v>
          </cell>
          <cell r="Z59">
            <v>161024718.76999998</v>
          </cell>
          <cell r="AA59">
            <v>161024718.76999998</v>
          </cell>
          <cell r="AB59">
            <v>161024718.76999998</v>
          </cell>
          <cell r="AC59">
            <v>96103935.919999987</v>
          </cell>
          <cell r="AD59">
            <v>64228641.569999993</v>
          </cell>
          <cell r="AE59">
            <v>692141.28</v>
          </cell>
          <cell r="AF59">
            <v>0</v>
          </cell>
        </row>
        <row r="60">
          <cell r="D60" t="str">
            <v>terme$</v>
          </cell>
          <cell r="E60">
            <v>14944066.700000001</v>
          </cell>
          <cell r="F60">
            <v>13570651.17</v>
          </cell>
          <cell r="G60">
            <v>10521496.630000001</v>
          </cell>
          <cell r="H60">
            <v>11757849.430000002</v>
          </cell>
          <cell r="I60">
            <v>20641912.390000004</v>
          </cell>
          <cell r="J60">
            <v>0</v>
          </cell>
          <cell r="K60">
            <v>0</v>
          </cell>
          <cell r="L60">
            <v>0</v>
          </cell>
          <cell r="M60">
            <v>0</v>
          </cell>
          <cell r="N60">
            <v>0</v>
          </cell>
          <cell r="O60">
            <v>0</v>
          </cell>
          <cell r="P60">
            <v>0</v>
          </cell>
          <cell r="Q60">
            <v>14944066.700000001</v>
          </cell>
          <cell r="R60">
            <v>28514717.870000001</v>
          </cell>
          <cell r="S60">
            <v>39036214.5</v>
          </cell>
          <cell r="T60">
            <v>50794063.93</v>
          </cell>
          <cell r="U60">
            <v>71435976.320000008</v>
          </cell>
          <cell r="V60">
            <v>71435976.320000008</v>
          </cell>
          <cell r="W60">
            <v>71435976.320000008</v>
          </cell>
          <cell r="X60">
            <v>71435976.320000008</v>
          </cell>
          <cell r="Y60">
            <v>71435976.320000008</v>
          </cell>
          <cell r="Z60">
            <v>71435976.320000008</v>
          </cell>
          <cell r="AA60">
            <v>71435976.320000008</v>
          </cell>
          <cell r="AB60">
            <v>71435976.320000008</v>
          </cell>
          <cell r="AC60">
            <v>39036214.5</v>
          </cell>
          <cell r="AD60">
            <v>32399761.820000008</v>
          </cell>
          <cell r="AE60">
            <v>0</v>
          </cell>
          <cell r="AF60">
            <v>0</v>
          </cell>
        </row>
        <row r="61">
          <cell r="D61" t="str">
            <v>termc$</v>
          </cell>
          <cell r="E61">
            <v>46976288.679999992</v>
          </cell>
          <cell r="F61">
            <v>45582660.069999993</v>
          </cell>
          <cell r="G61">
            <v>42581201.669999994</v>
          </cell>
          <cell r="H61">
            <v>43748268.469999999</v>
          </cell>
          <cell r="I61">
            <v>52880134.920000002</v>
          </cell>
          <cell r="J61">
            <v>0</v>
          </cell>
          <cell r="K61">
            <v>0</v>
          </cell>
          <cell r="L61">
            <v>0</v>
          </cell>
          <cell r="M61">
            <v>692141.28</v>
          </cell>
          <cell r="N61">
            <v>0</v>
          </cell>
          <cell r="O61">
            <v>0</v>
          </cell>
          <cell r="P61">
            <v>0</v>
          </cell>
          <cell r="Q61">
            <v>46976288.679999992</v>
          </cell>
          <cell r="R61">
            <v>92558948.749999985</v>
          </cell>
          <cell r="S61">
            <v>135140150.41999999</v>
          </cell>
          <cell r="T61">
            <v>178888418.88999999</v>
          </cell>
          <cell r="U61">
            <v>231768553.81</v>
          </cell>
          <cell r="V61">
            <v>231768553.81</v>
          </cell>
          <cell r="W61">
            <v>231768553.81</v>
          </cell>
          <cell r="X61">
            <v>231768553.81</v>
          </cell>
          <cell r="Y61">
            <v>232460695.09</v>
          </cell>
          <cell r="Z61">
            <v>232460695.09</v>
          </cell>
          <cell r="AA61">
            <v>232460695.09</v>
          </cell>
          <cell r="AB61">
            <v>232460695.09</v>
          </cell>
          <cell r="AC61">
            <v>135140150.41999999</v>
          </cell>
          <cell r="AD61">
            <v>96628403.390000001</v>
          </cell>
          <cell r="AE61">
            <v>692141.28</v>
          </cell>
          <cell r="AF61">
            <v>0</v>
          </cell>
        </row>
        <row r="62">
          <cell r="D62" t="str">
            <v>termv$</v>
          </cell>
          <cell r="E62">
            <v>388447.24000000005</v>
          </cell>
          <cell r="F62">
            <v>297867.53999999998</v>
          </cell>
          <cell r="G62">
            <v>261016.62999999998</v>
          </cell>
          <cell r="H62">
            <v>205423.38000000003</v>
          </cell>
          <cell r="I62">
            <v>265346.27</v>
          </cell>
          <cell r="J62">
            <v>0</v>
          </cell>
          <cell r="K62">
            <v>0</v>
          </cell>
          <cell r="L62">
            <v>0</v>
          </cell>
          <cell r="M62">
            <v>0</v>
          </cell>
          <cell r="N62">
            <v>0</v>
          </cell>
          <cell r="O62">
            <v>0</v>
          </cell>
          <cell r="P62">
            <v>0</v>
          </cell>
          <cell r="Q62">
            <v>388447.24000000005</v>
          </cell>
          <cell r="R62">
            <v>686314.78</v>
          </cell>
          <cell r="S62">
            <v>947331.41</v>
          </cell>
          <cell r="T62">
            <v>1152754.79</v>
          </cell>
          <cell r="U62">
            <v>1418101.06</v>
          </cell>
          <cell r="V62">
            <v>1418101.06</v>
          </cell>
          <cell r="W62">
            <v>1418101.06</v>
          </cell>
          <cell r="X62">
            <v>1418101.06</v>
          </cell>
          <cell r="Y62">
            <v>1418101.06</v>
          </cell>
          <cell r="Z62">
            <v>1418101.06</v>
          </cell>
          <cell r="AA62">
            <v>1418101.06</v>
          </cell>
          <cell r="AB62">
            <v>1418101.06</v>
          </cell>
        </row>
        <row r="63">
          <cell r="D63" t="str">
            <v>hbomb</v>
          </cell>
          <cell r="E63">
            <v>12072.1</v>
          </cell>
          <cell r="F63">
            <v>38078.22</v>
          </cell>
          <cell r="G63">
            <v>38638.94</v>
          </cell>
          <cell r="H63">
            <v>29377.21</v>
          </cell>
          <cell r="I63">
            <v>35409.770000000004</v>
          </cell>
          <cell r="J63">
            <v>0</v>
          </cell>
          <cell r="K63">
            <v>0</v>
          </cell>
          <cell r="L63">
            <v>0</v>
          </cell>
          <cell r="M63">
            <v>0</v>
          </cell>
          <cell r="N63">
            <v>0</v>
          </cell>
          <cell r="O63">
            <v>0</v>
          </cell>
          <cell r="P63">
            <v>0</v>
          </cell>
          <cell r="Q63">
            <v>12072.1</v>
          </cell>
          <cell r="R63">
            <v>50150.32</v>
          </cell>
          <cell r="S63">
            <v>88789.260000000009</v>
          </cell>
          <cell r="T63">
            <v>118166.47</v>
          </cell>
          <cell r="U63">
            <v>153576.24</v>
          </cell>
          <cell r="V63">
            <v>153576.24</v>
          </cell>
          <cell r="W63">
            <v>153576.24</v>
          </cell>
          <cell r="X63">
            <v>153576.24</v>
          </cell>
          <cell r="Y63">
            <v>153576.24</v>
          </cell>
          <cell r="Z63">
            <v>153576.24</v>
          </cell>
          <cell r="AA63">
            <v>153576.24</v>
          </cell>
          <cell r="AB63">
            <v>153576.24</v>
          </cell>
          <cell r="AC63">
            <v>88789.260000000009</v>
          </cell>
          <cell r="AD63">
            <v>64786.98</v>
          </cell>
          <cell r="AE63">
            <v>0</v>
          </cell>
          <cell r="AF63">
            <v>0</v>
          </cell>
        </row>
        <row r="64">
          <cell r="D64" t="str">
            <v>hsinc</v>
          </cell>
          <cell r="E64">
            <v>10.45</v>
          </cell>
          <cell r="F64">
            <v>258.91000000000003</v>
          </cell>
          <cell r="G64">
            <v>0</v>
          </cell>
          <cell r="H64">
            <v>0</v>
          </cell>
          <cell r="I64">
            <v>0</v>
          </cell>
          <cell r="J64">
            <v>0</v>
          </cell>
          <cell r="K64">
            <v>0</v>
          </cell>
          <cell r="L64">
            <v>0</v>
          </cell>
          <cell r="M64">
            <v>0</v>
          </cell>
          <cell r="N64">
            <v>0</v>
          </cell>
          <cell r="O64">
            <v>0</v>
          </cell>
          <cell r="P64">
            <v>0</v>
          </cell>
          <cell r="Q64">
            <v>10.45</v>
          </cell>
          <cell r="R64">
            <v>269.36</v>
          </cell>
          <cell r="S64">
            <v>269.36</v>
          </cell>
          <cell r="T64">
            <v>269.36</v>
          </cell>
          <cell r="U64">
            <v>269.36</v>
          </cell>
          <cell r="V64">
            <v>269.36</v>
          </cell>
          <cell r="W64">
            <v>269.36</v>
          </cell>
          <cell r="X64">
            <v>269.36</v>
          </cell>
          <cell r="Y64">
            <v>269.36</v>
          </cell>
          <cell r="Z64">
            <v>269.36</v>
          </cell>
          <cell r="AA64">
            <v>269.36</v>
          </cell>
          <cell r="AB64">
            <v>269.36</v>
          </cell>
          <cell r="AC64">
            <v>269.36</v>
          </cell>
          <cell r="AD64">
            <v>0</v>
          </cell>
          <cell r="AE64">
            <v>0</v>
          </cell>
          <cell r="AF64">
            <v>0</v>
          </cell>
        </row>
        <row r="65">
          <cell r="D65" t="str">
            <v>tsinc</v>
          </cell>
          <cell r="E65">
            <v>2383.09</v>
          </cell>
          <cell r="F65">
            <v>1753.13</v>
          </cell>
          <cell r="G65">
            <v>2659.96</v>
          </cell>
          <cell r="H65">
            <v>3293.46</v>
          </cell>
          <cell r="I65">
            <v>0</v>
          </cell>
          <cell r="J65">
            <v>0</v>
          </cell>
          <cell r="K65">
            <v>0</v>
          </cell>
          <cell r="L65">
            <v>0</v>
          </cell>
          <cell r="M65">
            <v>0</v>
          </cell>
          <cell r="N65">
            <v>0</v>
          </cell>
          <cell r="O65">
            <v>0</v>
          </cell>
          <cell r="P65">
            <v>0</v>
          </cell>
          <cell r="Q65">
            <v>2383.09</v>
          </cell>
          <cell r="R65">
            <v>4136.22</v>
          </cell>
          <cell r="S65">
            <v>6796.18</v>
          </cell>
          <cell r="T65">
            <v>10089.64</v>
          </cell>
          <cell r="U65">
            <v>10089.64</v>
          </cell>
          <cell r="V65">
            <v>10089.64</v>
          </cell>
          <cell r="W65">
            <v>10089.64</v>
          </cell>
          <cell r="X65">
            <v>10089.64</v>
          </cell>
          <cell r="Y65">
            <v>10089.64</v>
          </cell>
          <cell r="Z65">
            <v>10089.64</v>
          </cell>
          <cell r="AA65">
            <v>10089.64</v>
          </cell>
          <cell r="AB65">
            <v>10089.64</v>
          </cell>
          <cell r="AC65">
            <v>6796.18</v>
          </cell>
          <cell r="AD65">
            <v>3293.46</v>
          </cell>
          <cell r="AE65">
            <v>0</v>
          </cell>
          <cell r="AF65">
            <v>0</v>
          </cell>
        </row>
        <row r="68">
          <cell r="D68" t="str">
            <v>csenv</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row>
        <row r="69">
          <cell r="D69" t="str">
            <v>csenv$</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row>
        <row r="71">
          <cell r="D71" t="str">
            <v>vsenv</v>
          </cell>
          <cell r="E71">
            <v>223999100</v>
          </cell>
          <cell r="F71">
            <v>213332600</v>
          </cell>
          <cell r="G71">
            <v>177500100</v>
          </cell>
          <cell r="H71">
            <v>170582900</v>
          </cell>
          <cell r="I71">
            <v>116655900</v>
          </cell>
          <cell r="J71">
            <v>0</v>
          </cell>
          <cell r="K71">
            <v>0</v>
          </cell>
          <cell r="L71">
            <v>0</v>
          </cell>
          <cell r="M71">
            <v>0</v>
          </cell>
          <cell r="N71">
            <v>0</v>
          </cell>
          <cell r="O71">
            <v>0</v>
          </cell>
          <cell r="P71">
            <v>0</v>
          </cell>
          <cell r="Q71">
            <v>223999100</v>
          </cell>
          <cell r="R71">
            <v>437331700</v>
          </cell>
          <cell r="S71">
            <v>614831800</v>
          </cell>
          <cell r="T71">
            <v>785414700</v>
          </cell>
          <cell r="U71">
            <v>902070600</v>
          </cell>
          <cell r="V71">
            <v>902070600</v>
          </cell>
          <cell r="W71">
            <v>902070600</v>
          </cell>
          <cell r="X71">
            <v>902070600</v>
          </cell>
          <cell r="Y71">
            <v>902070600</v>
          </cell>
          <cell r="Z71">
            <v>902070600</v>
          </cell>
          <cell r="AA71">
            <v>902070600</v>
          </cell>
          <cell r="AB71">
            <v>902070600</v>
          </cell>
          <cell r="AC71">
            <v>614831800</v>
          </cell>
          <cell r="AD71">
            <v>287238800</v>
          </cell>
          <cell r="AE71">
            <v>0</v>
          </cell>
          <cell r="AF71">
            <v>0</v>
          </cell>
        </row>
        <row r="72">
          <cell r="D72" t="str">
            <v>vsenv$</v>
          </cell>
          <cell r="E72">
            <v>3974950.6269999999</v>
          </cell>
          <cell r="F72">
            <v>4462675.6310000001</v>
          </cell>
          <cell r="G72">
            <v>4307572.1780000003</v>
          </cell>
          <cell r="H72">
            <v>3591001.5970000001</v>
          </cell>
          <cell r="I72">
            <v>3277701.63</v>
          </cell>
          <cell r="J72">
            <v>0</v>
          </cell>
          <cell r="K72">
            <v>0</v>
          </cell>
          <cell r="L72">
            <v>0</v>
          </cell>
          <cell r="M72">
            <v>0</v>
          </cell>
          <cell r="N72">
            <v>0</v>
          </cell>
          <cell r="O72">
            <v>0</v>
          </cell>
          <cell r="P72">
            <v>0</v>
          </cell>
          <cell r="Q72">
            <v>3974950.6269999999</v>
          </cell>
          <cell r="R72">
            <v>8437626.2579999994</v>
          </cell>
          <cell r="S72">
            <v>12745198.436000001</v>
          </cell>
          <cell r="T72">
            <v>16336200.033</v>
          </cell>
          <cell r="U72">
            <v>19613901.662999999</v>
          </cell>
          <cell r="V72">
            <v>19613901.662999999</v>
          </cell>
          <cell r="W72">
            <v>19613901.662999999</v>
          </cell>
          <cell r="X72">
            <v>19613901.662999999</v>
          </cell>
          <cell r="Y72">
            <v>19613901.662999999</v>
          </cell>
          <cell r="Z72">
            <v>19613901.662999999</v>
          </cell>
          <cell r="AA72">
            <v>19613901.662999999</v>
          </cell>
          <cell r="AB72">
            <v>19613901.662999999</v>
          </cell>
          <cell r="AC72">
            <v>12745198.436000001</v>
          </cell>
          <cell r="AD72">
            <v>6868703.227</v>
          </cell>
          <cell r="AE72">
            <v>0</v>
          </cell>
          <cell r="AF72">
            <v>0</v>
          </cell>
        </row>
        <row r="74">
          <cell r="D74" t="str">
            <v>validação PRE COMPRA/VENDA</v>
          </cell>
        </row>
        <row r="75">
          <cell r="D75" t="str">
            <v>ap_dist</v>
          </cell>
          <cell r="E75">
            <v>343256941.005</v>
          </cell>
          <cell r="F75">
            <v>258808578.63</v>
          </cell>
          <cell r="G75">
            <v>273758447</v>
          </cell>
          <cell r="H75">
            <v>276521930.63</v>
          </cell>
          <cell r="I75">
            <v>192416299.99999997</v>
          </cell>
          <cell r="J75">
            <v>210984615.38461539</v>
          </cell>
          <cell r="K75">
            <v>184803846.15384614</v>
          </cell>
          <cell r="L75">
            <v>176907692.30769229</v>
          </cell>
          <cell r="M75">
            <v>174650473.49107096</v>
          </cell>
          <cell r="N75">
            <v>203693077.0319092</v>
          </cell>
          <cell r="O75">
            <v>249710321.55481005</v>
          </cell>
          <cell r="P75">
            <v>278000377.38395667</v>
          </cell>
          <cell r="Q75">
            <v>343256941.005</v>
          </cell>
          <cell r="R75">
            <v>602065519.63499999</v>
          </cell>
          <cell r="S75">
            <v>875823966.63499999</v>
          </cell>
          <cell r="T75">
            <v>1152345897.2649999</v>
          </cell>
          <cell r="U75">
            <v>1344762197.2649999</v>
          </cell>
          <cell r="V75">
            <v>1555746812.6496153</v>
          </cell>
          <cell r="W75">
            <v>1740550658.8034616</v>
          </cell>
          <cell r="X75">
            <v>1917458351.1111538</v>
          </cell>
          <cell r="Y75">
            <v>2092108824.6022248</v>
          </cell>
          <cell r="Z75">
            <v>2295801901.6341338</v>
          </cell>
          <cell r="AA75">
            <v>2545512223.1889439</v>
          </cell>
          <cell r="AB75">
            <v>2823512600.5729008</v>
          </cell>
          <cell r="AC75">
            <v>875823966.63499999</v>
          </cell>
          <cell r="AD75">
            <v>679922846.01461542</v>
          </cell>
          <cell r="AE75">
            <v>536362011.95260942</v>
          </cell>
          <cell r="AF75">
            <v>731403775.97067595</v>
          </cell>
        </row>
        <row r="76">
          <cell r="D76" t="str">
            <v>ap_dist_t</v>
          </cell>
          <cell r="E76">
            <v>111059703.02500001</v>
          </cell>
          <cell r="F76">
            <v>103410544.28</v>
          </cell>
          <cell r="G76">
            <v>109569408</v>
          </cell>
          <cell r="H76">
            <v>109063857.5</v>
          </cell>
          <cell r="I76">
            <v>115305763.99999997</v>
          </cell>
          <cell r="J76">
            <v>134584615.38461539</v>
          </cell>
          <cell r="K76">
            <v>135103846.15384614</v>
          </cell>
          <cell r="L76">
            <v>135207692.30769229</v>
          </cell>
          <cell r="M76">
            <v>130150473.49107096</v>
          </cell>
          <cell r="N76">
            <v>131893077.0319092</v>
          </cell>
          <cell r="O76">
            <v>131210321.55481006</v>
          </cell>
          <cell r="P76">
            <v>131700377.38395664</v>
          </cell>
          <cell r="Q76">
            <v>111059703.02500001</v>
          </cell>
          <cell r="R76">
            <v>214470247.30500001</v>
          </cell>
          <cell r="S76">
            <v>324039655.30500001</v>
          </cell>
          <cell r="T76">
            <v>433103512.80500001</v>
          </cell>
          <cell r="U76">
            <v>548409276.80499995</v>
          </cell>
          <cell r="V76">
            <v>682993892.18961537</v>
          </cell>
          <cell r="W76">
            <v>818097738.34346151</v>
          </cell>
          <cell r="X76">
            <v>953305430.6511538</v>
          </cell>
          <cell r="Y76">
            <v>1083455904.1422248</v>
          </cell>
          <cell r="Z76">
            <v>1215348981.174134</v>
          </cell>
          <cell r="AA76">
            <v>1346559302.7289441</v>
          </cell>
          <cell r="AB76">
            <v>1478259680.1129007</v>
          </cell>
          <cell r="AC76">
            <v>324039655.30500001</v>
          </cell>
          <cell r="AD76">
            <v>358954236.88461536</v>
          </cell>
          <cell r="AE76">
            <v>400462011.95260942</v>
          </cell>
          <cell r="AF76">
            <v>394803775.97067595</v>
          </cell>
        </row>
        <row r="77">
          <cell r="D77" t="str">
            <v>ap_dist_h</v>
          </cell>
          <cell r="E77">
            <v>186518223.97999999</v>
          </cell>
          <cell r="F77">
            <v>131860281.84999999</v>
          </cell>
          <cell r="G77">
            <v>137646775</v>
          </cell>
          <cell r="H77">
            <v>131564623.63</v>
          </cell>
          <cell r="I77">
            <v>64605354.000000007</v>
          </cell>
          <cell r="J77">
            <v>44600000</v>
          </cell>
          <cell r="K77">
            <v>17800000</v>
          </cell>
          <cell r="L77">
            <v>9700000</v>
          </cell>
          <cell r="M77">
            <v>13000000</v>
          </cell>
          <cell r="N77">
            <v>39800000</v>
          </cell>
          <cell r="O77">
            <v>86700000</v>
          </cell>
          <cell r="P77">
            <v>114300000</v>
          </cell>
          <cell r="Q77">
            <v>186518223.97999999</v>
          </cell>
          <cell r="R77">
            <v>318378505.82999998</v>
          </cell>
          <cell r="S77">
            <v>456025280.82999998</v>
          </cell>
          <cell r="T77">
            <v>587589904.46000004</v>
          </cell>
          <cell r="U77">
            <v>652195258.46000004</v>
          </cell>
          <cell r="V77">
            <v>696795258.46000004</v>
          </cell>
          <cell r="W77">
            <v>714595258.46000004</v>
          </cell>
          <cell r="X77">
            <v>724295258.46000004</v>
          </cell>
          <cell r="Y77">
            <v>737295258.46000004</v>
          </cell>
          <cell r="Z77">
            <v>777095258.46000004</v>
          </cell>
          <cell r="AA77">
            <v>863795258.46000004</v>
          </cell>
          <cell r="AB77">
            <v>978095258.46000004</v>
          </cell>
          <cell r="AC77">
            <v>456025280.82999998</v>
          </cell>
          <cell r="AD77">
            <v>240769977.63</v>
          </cell>
          <cell r="AE77">
            <v>40500000</v>
          </cell>
          <cell r="AF77">
            <v>240800000</v>
          </cell>
        </row>
        <row r="78">
          <cell r="D78" t="str">
            <v>ap_dist_e</v>
          </cell>
          <cell r="E78">
            <v>45679014</v>
          </cell>
          <cell r="F78">
            <v>23537752.5</v>
          </cell>
          <cell r="G78">
            <v>26542264</v>
          </cell>
          <cell r="H78">
            <v>35893449.5</v>
          </cell>
          <cell r="I78">
            <v>12505182.000000002</v>
          </cell>
          <cell r="J78">
            <v>31800000</v>
          </cell>
          <cell r="K78">
            <v>31900000</v>
          </cell>
          <cell r="L78">
            <v>32000000</v>
          </cell>
          <cell r="M78">
            <v>31500000</v>
          </cell>
          <cell r="N78">
            <v>32000000</v>
          </cell>
          <cell r="O78">
            <v>31800000</v>
          </cell>
          <cell r="P78">
            <v>32000000</v>
          </cell>
          <cell r="Q78">
            <v>45679014</v>
          </cell>
          <cell r="R78">
            <v>69216766.5</v>
          </cell>
          <cell r="S78">
            <v>95759030.5</v>
          </cell>
          <cell r="T78">
            <v>131652480</v>
          </cell>
          <cell r="U78">
            <v>144157662</v>
          </cell>
          <cell r="V78">
            <v>175957662</v>
          </cell>
          <cell r="W78">
            <v>207857662</v>
          </cell>
          <cell r="X78">
            <v>239857662</v>
          </cell>
          <cell r="Y78">
            <v>271357662</v>
          </cell>
          <cell r="Z78">
            <v>303357662</v>
          </cell>
          <cell r="AA78">
            <v>335157662</v>
          </cell>
          <cell r="AB78">
            <v>367157662</v>
          </cell>
          <cell r="AC78">
            <v>95759030.5</v>
          </cell>
          <cell r="AD78">
            <v>80198631.5</v>
          </cell>
          <cell r="AE78">
            <v>95400000</v>
          </cell>
          <cell r="AF78">
            <v>95800000</v>
          </cell>
        </row>
        <row r="79">
          <cell r="D79" t="str">
            <v>ren_ap_dist</v>
          </cell>
          <cell r="E79">
            <v>67606375</v>
          </cell>
          <cell r="F79">
            <v>63091530</v>
          </cell>
          <cell r="G79">
            <v>82382125</v>
          </cell>
          <cell r="H79">
            <v>87046365</v>
          </cell>
          <cell r="I79">
            <v>49415595</v>
          </cell>
          <cell r="J79">
            <v>39018867.924528301</v>
          </cell>
          <cell r="K79">
            <v>39196226.415094346</v>
          </cell>
          <cell r="L79">
            <v>39196226.415094346</v>
          </cell>
          <cell r="M79">
            <v>47118861.32456737</v>
          </cell>
          <cell r="N79">
            <v>47441960.952156</v>
          </cell>
          <cell r="O79">
            <v>47199165.197089143</v>
          </cell>
          <cell r="P79">
            <v>47427360.248061128</v>
          </cell>
          <cell r="Q79">
            <v>67606375</v>
          </cell>
          <cell r="R79">
            <v>130697905</v>
          </cell>
          <cell r="S79">
            <v>213080030</v>
          </cell>
          <cell r="T79">
            <v>300126395</v>
          </cell>
          <cell r="U79">
            <v>349541990</v>
          </cell>
          <cell r="V79">
            <v>388560857.9245283</v>
          </cell>
          <cell r="W79">
            <v>427757084.33962262</v>
          </cell>
          <cell r="X79">
            <v>466953310.75471699</v>
          </cell>
          <cell r="Y79">
            <v>514072172.07928437</v>
          </cell>
          <cell r="Z79">
            <v>561514133.03144038</v>
          </cell>
          <cell r="AA79">
            <v>608713298.22852957</v>
          </cell>
          <cell r="AB79">
            <v>656140658.47659075</v>
          </cell>
          <cell r="AC79">
            <v>213080030</v>
          </cell>
          <cell r="AD79">
            <v>175480827.9245283</v>
          </cell>
          <cell r="AE79">
            <v>125511314.15475607</v>
          </cell>
          <cell r="AF79">
            <v>142068486.39730626</v>
          </cell>
        </row>
        <row r="80">
          <cell r="D80" t="str">
            <v>ap_ren_rsu</v>
          </cell>
          <cell r="E80">
            <v>37584185</v>
          </cell>
          <cell r="F80">
            <v>38190480</v>
          </cell>
          <cell r="G80">
            <v>43128825</v>
          </cell>
          <cell r="H80">
            <v>38094055</v>
          </cell>
          <cell r="I80">
            <v>24931125</v>
          </cell>
          <cell r="J80">
            <v>39018867.924528301</v>
          </cell>
          <cell r="K80">
            <v>39196226.415094346</v>
          </cell>
          <cell r="L80">
            <v>39196226.415094346</v>
          </cell>
          <cell r="M80">
            <v>37380191.693290733</v>
          </cell>
          <cell r="N80">
            <v>37571884.98402556</v>
          </cell>
          <cell r="O80">
            <v>37380191.693290733</v>
          </cell>
          <cell r="P80">
            <v>37571884.98402556</v>
          </cell>
          <cell r="Q80">
            <v>37584185</v>
          </cell>
          <cell r="R80">
            <v>75774665</v>
          </cell>
          <cell r="S80">
            <v>118903490</v>
          </cell>
          <cell r="T80">
            <v>156997545</v>
          </cell>
          <cell r="U80">
            <v>181928670</v>
          </cell>
          <cell r="V80">
            <v>220947537.9245283</v>
          </cell>
          <cell r="W80">
            <v>260143764.33962265</v>
          </cell>
          <cell r="X80">
            <v>299339990.75471699</v>
          </cell>
          <cell r="Y80">
            <v>336720182.4480077</v>
          </cell>
          <cell r="Z80">
            <v>374292067.43203324</v>
          </cell>
          <cell r="AA80">
            <v>411672259.12532395</v>
          </cell>
          <cell r="AB80">
            <v>449244144.10934949</v>
          </cell>
          <cell r="AC80">
            <v>118903490</v>
          </cell>
          <cell r="AD80">
            <v>102044047.9245283</v>
          </cell>
          <cell r="AE80">
            <v>115772644.52347943</v>
          </cell>
          <cell r="AF80">
            <v>112523961.66134185</v>
          </cell>
        </row>
        <row r="81">
          <cell r="D81" t="str">
            <v>ap_ren_t</v>
          </cell>
          <cell r="E81">
            <v>15507350</v>
          </cell>
          <cell r="F81">
            <v>17184730</v>
          </cell>
          <cell r="G81">
            <v>31885020</v>
          </cell>
          <cell r="H81">
            <v>37287620</v>
          </cell>
          <cell r="I81">
            <v>19934150</v>
          </cell>
          <cell r="J81">
            <v>0</v>
          </cell>
          <cell r="K81">
            <v>0</v>
          </cell>
          <cell r="L81">
            <v>0</v>
          </cell>
          <cell r="M81">
            <v>4869334.8156383168</v>
          </cell>
          <cell r="N81">
            <v>4935037.9840652198</v>
          </cell>
          <cell r="O81">
            <v>4909486.7518992024</v>
          </cell>
          <cell r="P81">
            <v>4927737.6320177866</v>
          </cell>
          <cell r="Q81">
            <v>15507350</v>
          </cell>
          <cell r="R81">
            <v>32692080</v>
          </cell>
          <cell r="S81">
            <v>64577100</v>
          </cell>
          <cell r="T81">
            <v>101864720</v>
          </cell>
          <cell r="U81">
            <v>121798870</v>
          </cell>
          <cell r="V81">
            <v>121798870</v>
          </cell>
          <cell r="W81">
            <v>121798870</v>
          </cell>
          <cell r="X81">
            <v>121798870</v>
          </cell>
          <cell r="Y81">
            <v>126668204.81563832</v>
          </cell>
          <cell r="Z81">
            <v>131603242.79970354</v>
          </cell>
          <cell r="AA81">
            <v>136512729.55160275</v>
          </cell>
          <cell r="AB81">
            <v>141440467.18362054</v>
          </cell>
          <cell r="AC81">
            <v>64577100</v>
          </cell>
          <cell r="AD81">
            <v>57221770</v>
          </cell>
          <cell r="AE81">
            <v>4869334.8156383168</v>
          </cell>
          <cell r="AF81">
            <v>14772262.367982209</v>
          </cell>
        </row>
        <row r="82">
          <cell r="D82" t="str">
            <v>ap_ren_e</v>
          </cell>
          <cell r="E82">
            <v>14514840</v>
          </cell>
          <cell r="F82">
            <v>7716320</v>
          </cell>
          <cell r="G82">
            <v>7368280</v>
          </cell>
          <cell r="H82">
            <v>11664690</v>
          </cell>
          <cell r="I82">
            <v>4550320</v>
          </cell>
          <cell r="J82">
            <v>0</v>
          </cell>
          <cell r="K82">
            <v>0</v>
          </cell>
          <cell r="L82">
            <v>0</v>
          </cell>
          <cell r="M82">
            <v>4869334.8156383168</v>
          </cell>
          <cell r="N82">
            <v>4935037.9840652198</v>
          </cell>
          <cell r="O82">
            <v>4909486.7518992024</v>
          </cell>
          <cell r="P82">
            <v>4927737.6320177866</v>
          </cell>
          <cell r="Q82">
            <v>14514840</v>
          </cell>
          <cell r="R82">
            <v>22231160</v>
          </cell>
          <cell r="S82">
            <v>29599440</v>
          </cell>
          <cell r="T82">
            <v>41264130</v>
          </cell>
          <cell r="U82">
            <v>45814450</v>
          </cell>
          <cell r="V82">
            <v>45814450</v>
          </cell>
          <cell r="W82">
            <v>45814450</v>
          </cell>
          <cell r="X82">
            <v>45814450</v>
          </cell>
          <cell r="Y82">
            <v>50683784.815638319</v>
          </cell>
          <cell r="Z82">
            <v>55618822.799703538</v>
          </cell>
          <cell r="AA82">
            <v>60528309.551602744</v>
          </cell>
          <cell r="AB82">
            <v>65456047.183620527</v>
          </cell>
          <cell r="AC82">
            <v>29599440</v>
          </cell>
          <cell r="AD82">
            <v>16215010</v>
          </cell>
          <cell r="AE82">
            <v>4869334.8156383168</v>
          </cell>
          <cell r="AF82">
            <v>14772262.367982209</v>
          </cell>
        </row>
        <row r="83">
          <cell r="D83" t="str">
            <v>auto</v>
          </cell>
          <cell r="E83">
            <v>410863316.005</v>
          </cell>
          <cell r="F83">
            <v>321900108.63</v>
          </cell>
          <cell r="G83">
            <v>356140572</v>
          </cell>
          <cell r="H83">
            <v>363568295.63</v>
          </cell>
          <cell r="I83">
            <v>241831894.99999997</v>
          </cell>
          <cell r="J83">
            <v>250003483.30914369</v>
          </cell>
          <cell r="K83">
            <v>224000072.56894049</v>
          </cell>
          <cell r="L83">
            <v>216103918.72278664</v>
          </cell>
          <cell r="M83">
            <v>221769334.81563833</v>
          </cell>
          <cell r="N83">
            <v>251135037.9840652</v>
          </cell>
          <cell r="O83">
            <v>296909486.75189918</v>
          </cell>
          <cell r="P83">
            <v>325427737.63201779</v>
          </cell>
          <cell r="Q83">
            <v>410863316.005</v>
          </cell>
          <cell r="R83">
            <v>732763424.63499999</v>
          </cell>
          <cell r="S83">
            <v>1088903996.635</v>
          </cell>
          <cell r="T83">
            <v>1452472292.2649999</v>
          </cell>
          <cell r="U83">
            <v>1694304187.2649999</v>
          </cell>
          <cell r="V83">
            <v>1944307670.5741436</v>
          </cell>
          <cell r="W83">
            <v>2168307743.143084</v>
          </cell>
          <cell r="X83">
            <v>2384411661.8658705</v>
          </cell>
          <cell r="Y83">
            <v>2606180996.681509</v>
          </cell>
          <cell r="Z83">
            <v>2857316034.6655741</v>
          </cell>
          <cell r="AA83">
            <v>3154225521.4174733</v>
          </cell>
          <cell r="AB83">
            <v>3479653259.0494909</v>
          </cell>
          <cell r="AC83">
            <v>1088903996.635</v>
          </cell>
          <cell r="AD83">
            <v>855403673.93914366</v>
          </cell>
          <cell r="AE83">
            <v>661873326.10736549</v>
          </cell>
          <cell r="AF83">
            <v>873472262.36798215</v>
          </cell>
        </row>
        <row r="84">
          <cell r="E84">
            <v>26564628.511344802</v>
          </cell>
          <cell r="F84">
            <v>20282122.069873132</v>
          </cell>
          <cell r="G84">
            <v>21570883</v>
          </cell>
          <cell r="H84">
            <v>22053033.78999253</v>
          </cell>
          <cell r="I84">
            <v>15313698.131199999</v>
          </cell>
          <cell r="J84">
            <v>16939649.230769232</v>
          </cell>
          <cell r="K84">
            <v>13553609.230769232</v>
          </cell>
          <cell r="L84">
            <v>12939198.461538462</v>
          </cell>
          <cell r="M84">
            <v>12799433.144374968</v>
          </cell>
          <cell r="N84">
            <v>15048955.392233646</v>
          </cell>
          <cell r="O84">
            <v>18632982.508836705</v>
          </cell>
          <cell r="P84">
            <v>20831566.416876964</v>
          </cell>
          <cell r="AB84">
            <v>216529759.88780966</v>
          </cell>
          <cell r="AC84">
            <v>68417633.58121793</v>
          </cell>
          <cell r="AD84">
            <v>54306381.151961759</v>
          </cell>
          <cell r="AE84">
            <v>39292240.836682662</v>
          </cell>
          <cell r="AF84">
            <v>54513504.317947313</v>
          </cell>
        </row>
        <row r="85">
          <cell r="E85">
            <v>5084859.2799999993</v>
          </cell>
          <cell r="F85">
            <v>4579627.95</v>
          </cell>
          <cell r="G85">
            <v>5967763.6991504226</v>
          </cell>
          <cell r="H85">
            <v>6525266.581326453</v>
          </cell>
          <cell r="I85">
            <v>3551887.5835550702</v>
          </cell>
          <cell r="J85">
            <v>2646903.9802754605</v>
          </cell>
          <cell r="K85">
            <v>2658935.3620039858</v>
          </cell>
          <cell r="L85">
            <v>2658935.3620039858</v>
          </cell>
          <cell r="M85">
            <v>3290488.7935955254</v>
          </cell>
          <cell r="N85">
            <v>3313676.5893025752</v>
          </cell>
          <cell r="O85">
            <v>3296712.343715963</v>
          </cell>
          <cell r="P85">
            <v>3312545.0347352233</v>
          </cell>
          <cell r="AB85">
            <v>46887602.559664667</v>
          </cell>
          <cell r="AC85">
            <v>15632250.929150423</v>
          </cell>
          <cell r="AD85">
            <v>12724058.145156983</v>
          </cell>
          <cell r="AE85">
            <v>8608359.517603498</v>
          </cell>
          <cell r="AF85">
            <v>9922933.9677537605</v>
          </cell>
        </row>
        <row r="86">
          <cell r="D86" t="str">
            <v>auto$</v>
          </cell>
          <cell r="E86">
            <v>31649487.791344799</v>
          </cell>
          <cell r="F86">
            <v>24861750.019873131</v>
          </cell>
          <cell r="G86">
            <v>27538646.699150421</v>
          </cell>
          <cell r="H86">
            <v>28578300.371318981</v>
          </cell>
          <cell r="I86">
            <v>18865585.714755069</v>
          </cell>
          <cell r="J86">
            <v>19586553.211044692</v>
          </cell>
          <cell r="K86">
            <v>16212544.592773218</v>
          </cell>
          <cell r="L86">
            <v>15598133.823542448</v>
          </cell>
          <cell r="M86">
            <v>16089921.937970493</v>
          </cell>
          <cell r="N86">
            <v>18362631.981536221</v>
          </cell>
          <cell r="O86">
            <v>21929694.852552667</v>
          </cell>
          <cell r="P86">
            <v>24144111.451612189</v>
          </cell>
          <cell r="Q86">
            <v>31649487.791344799</v>
          </cell>
          <cell r="R86">
            <v>56511237.811217934</v>
          </cell>
          <cell r="S86">
            <v>84049884.510368347</v>
          </cell>
          <cell r="T86">
            <v>112628184.88168733</v>
          </cell>
          <cell r="U86">
            <v>131493770.5964424</v>
          </cell>
          <cell r="V86">
            <v>151080323.8074871</v>
          </cell>
          <cell r="W86">
            <v>167292868.40026033</v>
          </cell>
          <cell r="X86">
            <v>182891002.22380278</v>
          </cell>
          <cell r="Y86">
            <v>198980924.16177326</v>
          </cell>
          <cell r="Z86">
            <v>217343556.14330947</v>
          </cell>
          <cell r="AA86">
            <v>239273250.99586213</v>
          </cell>
          <cell r="AB86">
            <v>263417362.4474743</v>
          </cell>
          <cell r="AC86">
            <v>84049884.510368347</v>
          </cell>
          <cell r="AD86">
            <v>67030439.297118746</v>
          </cell>
          <cell r="AE86">
            <v>47900600.354286164</v>
          </cell>
          <cell r="AF86">
            <v>64436438.285701081</v>
          </cell>
        </row>
        <row r="87">
          <cell r="E87">
            <v>13510251.03293765</v>
          </cell>
          <cell r="F87">
            <v>15842421.093318807</v>
          </cell>
          <cell r="G87">
            <v>20291106.380929694</v>
          </cell>
          <cell r="H87">
            <v>15332870.362085421</v>
          </cell>
          <cell r="I87">
            <v>13826459.906475592</v>
          </cell>
          <cell r="J87">
            <v>11184463.427847965</v>
          </cell>
          <cell r="K87">
            <v>11245273.859999999</v>
          </cell>
          <cell r="L87">
            <v>10964850.279812992</v>
          </cell>
        </row>
        <row r="89">
          <cell r="D89" t="str">
            <v>int$</v>
          </cell>
          <cell r="E89">
            <v>2124210.15</v>
          </cell>
          <cell r="F89">
            <v>2192852.7400000002</v>
          </cell>
          <cell r="G89">
            <v>2029687.99</v>
          </cell>
          <cell r="H89">
            <v>2164652.35</v>
          </cell>
          <cell r="I89">
            <v>2115000</v>
          </cell>
          <cell r="J89">
            <v>2300000</v>
          </cell>
          <cell r="K89">
            <v>2300000</v>
          </cell>
          <cell r="L89">
            <v>2300000</v>
          </cell>
          <cell r="M89">
            <v>2300000</v>
          </cell>
          <cell r="N89">
            <v>2300000</v>
          </cell>
          <cell r="O89">
            <v>2300000</v>
          </cell>
          <cell r="P89">
            <v>2300000</v>
          </cell>
          <cell r="Q89">
            <v>2124210.15</v>
          </cell>
          <cell r="R89">
            <v>4317062.8900000006</v>
          </cell>
          <cell r="S89">
            <v>6346750.8800000008</v>
          </cell>
          <cell r="T89">
            <v>8511403.2300000004</v>
          </cell>
          <cell r="U89">
            <v>10626403.23</v>
          </cell>
          <cell r="V89">
            <v>12926403.23</v>
          </cell>
          <cell r="W89">
            <v>15226403.23</v>
          </cell>
          <cell r="X89">
            <v>17526403.23</v>
          </cell>
          <cell r="Y89">
            <v>19826403.23</v>
          </cell>
          <cell r="Z89">
            <v>22126403.23</v>
          </cell>
          <cell r="AA89">
            <v>24426403.23</v>
          </cell>
          <cell r="AB89">
            <v>26726403.23</v>
          </cell>
        </row>
        <row r="91">
          <cell r="E91">
            <v>94580000</v>
          </cell>
          <cell r="F91">
            <v>-115172000</v>
          </cell>
          <cell r="G91">
            <v>-252903000</v>
          </cell>
          <cell r="H91">
            <v>-156890000</v>
          </cell>
          <cell r="I91">
            <v>-36299300</v>
          </cell>
          <cell r="J91">
            <v>0</v>
          </cell>
          <cell r="K91">
            <v>0</v>
          </cell>
        </row>
        <row r="92">
          <cell r="D92" t="str">
            <v>Ainda não usado</v>
          </cell>
          <cell r="E92">
            <v>135163800</v>
          </cell>
          <cell r="F92">
            <v>136779500</v>
          </cell>
          <cell r="G92">
            <v>149927200</v>
          </cell>
          <cell r="H92">
            <v>210210500</v>
          </cell>
          <cell r="I92">
            <v>287979400</v>
          </cell>
          <cell r="J92">
            <v>0</v>
          </cell>
          <cell r="K92">
            <v>0</v>
          </cell>
          <cell r="L92">
            <v>0</v>
          </cell>
          <cell r="M92">
            <v>0</v>
          </cell>
          <cell r="N92">
            <v>0</v>
          </cell>
          <cell r="O92">
            <v>0</v>
          </cell>
          <cell r="P92">
            <v>0</v>
          </cell>
          <cell r="Q92">
            <v>135163800</v>
          </cell>
          <cell r="R92">
            <v>271943300</v>
          </cell>
          <cell r="S92">
            <v>421870500</v>
          </cell>
          <cell r="T92">
            <v>632081000</v>
          </cell>
          <cell r="U92">
            <v>920060400</v>
          </cell>
          <cell r="V92">
            <v>920060400</v>
          </cell>
          <cell r="W92">
            <v>920060400</v>
          </cell>
          <cell r="X92">
            <v>920060400</v>
          </cell>
          <cell r="Y92">
            <v>920060400</v>
          </cell>
          <cell r="Z92">
            <v>920060400</v>
          </cell>
          <cell r="AA92">
            <v>920060400</v>
          </cell>
          <cell r="AB92">
            <v>920060400</v>
          </cell>
          <cell r="AC92">
            <v>421870500</v>
          </cell>
          <cell r="AD92">
            <v>498189900</v>
          </cell>
          <cell r="AE92">
            <v>0</v>
          </cell>
          <cell r="AF92">
            <v>0</v>
          </cell>
        </row>
        <row r="93">
          <cell r="D93" t="str">
            <v>Ainda não usado</v>
          </cell>
          <cell r="E93">
            <v>40583800</v>
          </cell>
          <cell r="F93">
            <v>34897500</v>
          </cell>
          <cell r="G93">
            <v>35448200</v>
          </cell>
          <cell r="H93">
            <v>32557500</v>
          </cell>
          <cell r="I93">
            <v>9499700</v>
          </cell>
          <cell r="J93">
            <v>0</v>
          </cell>
          <cell r="K93">
            <v>0</v>
          </cell>
          <cell r="L93">
            <v>0</v>
          </cell>
          <cell r="M93">
            <v>0</v>
          </cell>
          <cell r="N93">
            <v>0</v>
          </cell>
          <cell r="O93">
            <v>0</v>
          </cell>
          <cell r="P93">
            <v>0</v>
          </cell>
          <cell r="Q93">
            <v>40583800</v>
          </cell>
          <cell r="R93">
            <v>75481300</v>
          </cell>
          <cell r="S93">
            <v>110929500</v>
          </cell>
          <cell r="T93">
            <v>143487000</v>
          </cell>
          <cell r="U93">
            <v>152986700</v>
          </cell>
          <cell r="V93">
            <v>152986700</v>
          </cell>
          <cell r="W93">
            <v>152986700</v>
          </cell>
          <cell r="X93">
            <v>152986700</v>
          </cell>
          <cell r="Y93">
            <v>152986700</v>
          </cell>
          <cell r="Z93">
            <v>152986700</v>
          </cell>
          <cell r="AA93">
            <v>152986700</v>
          </cell>
          <cell r="AB93">
            <v>152986700</v>
          </cell>
          <cell r="AC93">
            <v>110929500</v>
          </cell>
          <cell r="AD93">
            <v>42057200</v>
          </cell>
          <cell r="AE93">
            <v>0</v>
          </cell>
          <cell r="AF93">
            <v>0</v>
          </cell>
        </row>
        <row r="94">
          <cell r="D94" t="str">
            <v>imp</v>
          </cell>
          <cell r="E94">
            <v>253544100</v>
          </cell>
          <cell r="F94">
            <v>233339900</v>
          </cell>
          <cell r="G94">
            <v>379420400</v>
          </cell>
          <cell r="H94">
            <v>344347100</v>
          </cell>
          <cell r="I94">
            <v>402356900</v>
          </cell>
          <cell r="J94">
            <v>0</v>
          </cell>
          <cell r="K94">
            <v>0</v>
          </cell>
          <cell r="L94">
            <v>0</v>
          </cell>
          <cell r="M94">
            <v>0</v>
          </cell>
          <cell r="N94">
            <v>0</v>
          </cell>
          <cell r="O94">
            <v>0</v>
          </cell>
          <cell r="P94">
            <v>0</v>
          </cell>
          <cell r="Q94">
            <v>253544100</v>
          </cell>
          <cell r="R94">
            <v>486884000</v>
          </cell>
          <cell r="S94">
            <v>866304400</v>
          </cell>
          <cell r="T94">
            <v>1210651500</v>
          </cell>
          <cell r="U94">
            <v>1613008400</v>
          </cell>
          <cell r="V94">
            <v>1613008400</v>
          </cell>
          <cell r="W94">
            <v>1613008400</v>
          </cell>
          <cell r="X94">
            <v>1613008400</v>
          </cell>
          <cell r="Y94">
            <v>1613008400</v>
          </cell>
          <cell r="Z94">
            <v>1613008400</v>
          </cell>
          <cell r="AA94">
            <v>1613008400</v>
          </cell>
          <cell r="AB94">
            <v>1613008400</v>
          </cell>
          <cell r="AC94">
            <v>866304400</v>
          </cell>
          <cell r="AD94">
            <v>746704000</v>
          </cell>
          <cell r="AE94">
            <v>0</v>
          </cell>
          <cell r="AF94">
            <v>0</v>
          </cell>
        </row>
        <row r="95">
          <cell r="D95" t="str">
            <v>exp</v>
          </cell>
          <cell r="E95">
            <v>158964100</v>
          </cell>
          <cell r="F95">
            <v>131457900</v>
          </cell>
          <cell r="G95">
            <v>264941400</v>
          </cell>
          <cell r="H95">
            <v>166694100</v>
          </cell>
          <cell r="I95">
            <v>123877200</v>
          </cell>
          <cell r="J95">
            <v>0</v>
          </cell>
          <cell r="K95">
            <v>0</v>
          </cell>
          <cell r="L95">
            <v>0</v>
          </cell>
          <cell r="M95">
            <v>0</v>
          </cell>
          <cell r="N95">
            <v>0</v>
          </cell>
          <cell r="O95">
            <v>0</v>
          </cell>
          <cell r="P95">
            <v>0</v>
          </cell>
          <cell r="Q95">
            <v>158964100</v>
          </cell>
          <cell r="R95">
            <v>290422000</v>
          </cell>
          <cell r="S95">
            <v>555363400</v>
          </cell>
          <cell r="T95">
            <v>722057500</v>
          </cell>
          <cell r="U95">
            <v>845934700</v>
          </cell>
          <cell r="V95">
            <v>845934700</v>
          </cell>
          <cell r="W95">
            <v>845934700</v>
          </cell>
          <cell r="X95">
            <v>845934700</v>
          </cell>
          <cell r="Y95">
            <v>845934700</v>
          </cell>
          <cell r="Z95">
            <v>845934700</v>
          </cell>
          <cell r="AA95">
            <v>845934700</v>
          </cell>
          <cell r="AB95">
            <v>845934700</v>
          </cell>
          <cell r="AC95">
            <v>555363400</v>
          </cell>
          <cell r="AD95">
            <v>290571300</v>
          </cell>
          <cell r="AE95">
            <v>0</v>
          </cell>
          <cell r="AF95">
            <v>0</v>
          </cell>
        </row>
        <row r="96">
          <cell r="D96" t="str">
            <v>imp_sep</v>
          </cell>
          <cell r="E96">
            <v>19095100</v>
          </cell>
          <cell r="F96">
            <v>16285900</v>
          </cell>
          <cell r="G96">
            <v>12038400</v>
          </cell>
          <cell r="H96">
            <v>9804100</v>
          </cell>
          <cell r="I96">
            <v>62388900</v>
          </cell>
          <cell r="J96">
            <v>0</v>
          </cell>
          <cell r="K96">
            <v>0</v>
          </cell>
          <cell r="L96">
            <v>0</v>
          </cell>
          <cell r="M96">
            <v>0</v>
          </cell>
          <cell r="N96">
            <v>0</v>
          </cell>
          <cell r="O96">
            <v>0</v>
          </cell>
          <cell r="P96">
            <v>0</v>
          </cell>
          <cell r="Q96">
            <v>19095100</v>
          </cell>
          <cell r="R96">
            <v>35381000</v>
          </cell>
          <cell r="S96">
            <v>47419400</v>
          </cell>
          <cell r="T96">
            <v>57223500</v>
          </cell>
          <cell r="U96">
            <v>119612400</v>
          </cell>
          <cell r="V96">
            <v>119612400</v>
          </cell>
          <cell r="W96">
            <v>119612400</v>
          </cell>
          <cell r="X96">
            <v>119612400</v>
          </cell>
          <cell r="Y96">
            <v>119612400</v>
          </cell>
          <cell r="Z96">
            <v>119612400</v>
          </cell>
          <cell r="AA96">
            <v>119612400</v>
          </cell>
          <cell r="AB96">
            <v>119612400</v>
          </cell>
          <cell r="AC96">
            <v>47419400</v>
          </cell>
          <cell r="AD96">
            <v>72193000</v>
          </cell>
          <cell r="AE96">
            <v>0</v>
          </cell>
          <cell r="AF96">
            <v>0</v>
          </cell>
        </row>
        <row r="97">
          <cell r="D97" t="str">
            <v>exp_sep</v>
          </cell>
          <cell r="E97">
            <v>158964100</v>
          </cell>
          <cell r="F97">
            <v>131457900</v>
          </cell>
          <cell r="G97">
            <v>264941400</v>
          </cell>
          <cell r="H97">
            <v>166694100</v>
          </cell>
          <cell r="I97">
            <v>123877200</v>
          </cell>
          <cell r="J97">
            <v>0</v>
          </cell>
          <cell r="K97">
            <v>0</v>
          </cell>
          <cell r="L97">
            <v>0</v>
          </cell>
          <cell r="M97">
            <v>0</v>
          </cell>
          <cell r="N97">
            <v>0</v>
          </cell>
          <cell r="O97">
            <v>0</v>
          </cell>
          <cell r="P97">
            <v>0</v>
          </cell>
          <cell r="Q97">
            <v>158964100</v>
          </cell>
          <cell r="R97">
            <v>290422000</v>
          </cell>
          <cell r="S97">
            <v>555363400</v>
          </cell>
          <cell r="T97">
            <v>722057500</v>
          </cell>
          <cell r="U97">
            <v>845934700</v>
          </cell>
          <cell r="V97">
            <v>845934700</v>
          </cell>
          <cell r="W97">
            <v>845934700</v>
          </cell>
          <cell r="X97">
            <v>845934700</v>
          </cell>
          <cell r="Y97">
            <v>845934700</v>
          </cell>
          <cell r="Z97">
            <v>845934700</v>
          </cell>
          <cell r="AA97">
            <v>845934700</v>
          </cell>
          <cell r="AB97">
            <v>845934700</v>
          </cell>
          <cell r="AC97">
            <v>555363400</v>
          </cell>
          <cell r="AD97">
            <v>290571300</v>
          </cell>
          <cell r="AE97">
            <v>0</v>
          </cell>
          <cell r="AF97">
            <v>0</v>
          </cell>
        </row>
        <row r="98">
          <cell r="D98" t="str">
            <v>imp_senv</v>
          </cell>
          <cell r="E98">
            <v>234449000</v>
          </cell>
          <cell r="F98">
            <v>217054000</v>
          </cell>
          <cell r="G98">
            <v>367382000</v>
          </cell>
          <cell r="H98">
            <v>334543000</v>
          </cell>
          <cell r="I98">
            <v>339968000</v>
          </cell>
          <cell r="J98">
            <v>0</v>
          </cell>
          <cell r="K98">
            <v>0</v>
          </cell>
          <cell r="L98">
            <v>0</v>
          </cell>
          <cell r="M98">
            <v>0</v>
          </cell>
          <cell r="N98">
            <v>0</v>
          </cell>
          <cell r="O98">
            <v>0</v>
          </cell>
          <cell r="P98">
            <v>0</v>
          </cell>
          <cell r="Q98">
            <v>234449000</v>
          </cell>
          <cell r="R98">
            <v>451503000</v>
          </cell>
          <cell r="S98">
            <v>818885000</v>
          </cell>
          <cell r="T98">
            <v>1153428000</v>
          </cell>
          <cell r="U98">
            <v>1493396000</v>
          </cell>
          <cell r="V98">
            <v>1493396000</v>
          </cell>
          <cell r="W98">
            <v>1493396000</v>
          </cell>
          <cell r="X98">
            <v>1493396000</v>
          </cell>
          <cell r="Y98">
            <v>1493396000</v>
          </cell>
          <cell r="Z98">
            <v>1493396000</v>
          </cell>
          <cell r="AA98">
            <v>1493396000</v>
          </cell>
          <cell r="AB98">
            <v>1493396000</v>
          </cell>
          <cell r="AC98">
            <v>818885000</v>
          </cell>
          <cell r="AD98">
            <v>674511000</v>
          </cell>
          <cell r="AE98">
            <v>0</v>
          </cell>
          <cell r="AF98">
            <v>0</v>
          </cell>
        </row>
        <row r="99">
          <cell r="D99" t="str">
            <v>exp_senv</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D100" t="str">
            <v>tst</v>
          </cell>
          <cell r="E100">
            <v>321126200</v>
          </cell>
          <cell r="F100">
            <v>262514500</v>
          </cell>
          <cell r="G100">
            <v>243551800</v>
          </cell>
          <cell r="H100">
            <v>217059500</v>
          </cell>
          <cell r="I100">
            <v>307769000</v>
          </cell>
          <cell r="J100">
            <v>0</v>
          </cell>
          <cell r="K100">
            <v>0</v>
          </cell>
          <cell r="L100">
            <v>0</v>
          </cell>
          <cell r="M100">
            <v>0</v>
          </cell>
          <cell r="N100">
            <v>0</v>
          </cell>
          <cell r="O100">
            <v>0</v>
          </cell>
          <cell r="P100">
            <v>0</v>
          </cell>
          <cell r="Q100">
            <v>321126200</v>
          </cell>
          <cell r="R100">
            <v>583640700</v>
          </cell>
          <cell r="S100">
            <v>827192500</v>
          </cell>
          <cell r="T100">
            <v>1044252000</v>
          </cell>
          <cell r="U100">
            <v>1352021000</v>
          </cell>
          <cell r="V100">
            <v>1352021000</v>
          </cell>
          <cell r="W100">
            <v>1352021000</v>
          </cell>
          <cell r="X100">
            <v>1352021000</v>
          </cell>
          <cell r="Y100">
            <v>1352021000</v>
          </cell>
          <cell r="Z100">
            <v>1352021000</v>
          </cell>
          <cell r="AA100">
            <v>1352021000</v>
          </cell>
          <cell r="AB100">
            <v>1352021000</v>
          </cell>
          <cell r="AC100">
            <v>827192500</v>
          </cell>
          <cell r="AD100">
            <v>524828500</v>
          </cell>
          <cell r="AE100">
            <v>0</v>
          </cell>
          <cell r="AF100">
            <v>0</v>
          </cell>
        </row>
        <row r="101">
          <cell r="D101" t="str">
            <v>com</v>
          </cell>
          <cell r="E101">
            <v>3771000</v>
          </cell>
          <cell r="F101">
            <v>5465000</v>
          </cell>
          <cell r="G101">
            <v>2139000</v>
          </cell>
          <cell r="H101">
            <v>962000</v>
          </cell>
          <cell r="I101">
            <v>53508000</v>
          </cell>
          <cell r="J101">
            <v>9632000</v>
          </cell>
          <cell r="K101">
            <v>0</v>
          </cell>
          <cell r="L101">
            <v>0</v>
          </cell>
          <cell r="M101">
            <v>0</v>
          </cell>
          <cell r="N101">
            <v>0</v>
          </cell>
          <cell r="O101">
            <v>0</v>
          </cell>
          <cell r="P101">
            <v>0</v>
          </cell>
          <cell r="Q101">
            <v>3771000</v>
          </cell>
          <cell r="R101">
            <v>9236000</v>
          </cell>
          <cell r="S101">
            <v>11375000</v>
          </cell>
          <cell r="T101">
            <v>12337000</v>
          </cell>
          <cell r="U101">
            <v>65845000</v>
          </cell>
          <cell r="V101">
            <v>75477000</v>
          </cell>
          <cell r="W101">
            <v>75477000</v>
          </cell>
          <cell r="X101">
            <v>75477000</v>
          </cell>
          <cell r="Y101">
            <v>75477000</v>
          </cell>
          <cell r="Z101">
            <v>75477000</v>
          </cell>
          <cell r="AA101">
            <v>75477000</v>
          </cell>
          <cell r="AB101">
            <v>75477000</v>
          </cell>
          <cell r="AC101">
            <v>11375000</v>
          </cell>
          <cell r="AD101">
            <v>64102000</v>
          </cell>
          <cell r="AE101">
            <v>0</v>
          </cell>
          <cell r="AF101">
            <v>0</v>
          </cell>
        </row>
        <row r="102">
          <cell r="D102" t="str">
            <v>ven</v>
          </cell>
          <cell r="E102">
            <v>145629000</v>
          </cell>
          <cell r="F102">
            <v>118648000</v>
          </cell>
          <cell r="G102">
            <v>254306000</v>
          </cell>
          <cell r="H102">
            <v>157278000</v>
          </cell>
          <cell r="I102">
            <v>114281000</v>
          </cell>
          <cell r="J102">
            <v>24438000</v>
          </cell>
          <cell r="K102">
            <v>0</v>
          </cell>
          <cell r="L102">
            <v>0</v>
          </cell>
          <cell r="M102">
            <v>0</v>
          </cell>
          <cell r="N102">
            <v>0</v>
          </cell>
          <cell r="O102">
            <v>0</v>
          </cell>
          <cell r="P102">
            <v>0</v>
          </cell>
          <cell r="Q102">
            <v>145629000</v>
          </cell>
          <cell r="R102">
            <v>264277000</v>
          </cell>
          <cell r="S102">
            <v>518583000</v>
          </cell>
          <cell r="T102">
            <v>675861000</v>
          </cell>
          <cell r="U102">
            <v>790142000</v>
          </cell>
          <cell r="V102">
            <v>814580000</v>
          </cell>
          <cell r="W102">
            <v>814580000</v>
          </cell>
          <cell r="X102">
            <v>814580000</v>
          </cell>
          <cell r="Y102">
            <v>814580000</v>
          </cell>
          <cell r="Z102">
            <v>814580000</v>
          </cell>
          <cell r="AA102">
            <v>814580000</v>
          </cell>
          <cell r="AB102">
            <v>814580000</v>
          </cell>
          <cell r="AC102">
            <v>518583000</v>
          </cell>
          <cell r="AD102">
            <v>295997000</v>
          </cell>
          <cell r="AE102">
            <v>0</v>
          </cell>
          <cell r="AF102">
            <v>0</v>
          </cell>
        </row>
        <row r="103">
          <cell r="E103">
            <v>47060.209000000003</v>
          </cell>
          <cell r="F103">
            <v>123147.546</v>
          </cell>
          <cell r="G103">
            <v>41054.159</v>
          </cell>
          <cell r="H103">
            <v>22787.315999999999</v>
          </cell>
          <cell r="I103">
            <v>1124613.6390000002</v>
          </cell>
          <cell r="J103">
            <v>207127.78300000002</v>
          </cell>
          <cell r="K103">
            <v>0</v>
          </cell>
          <cell r="L103">
            <v>0</v>
          </cell>
          <cell r="M103">
            <v>0</v>
          </cell>
          <cell r="N103">
            <v>0</v>
          </cell>
          <cell r="O103">
            <v>0</v>
          </cell>
          <cell r="P103">
            <v>0</v>
          </cell>
          <cell r="Q103">
            <v>47060.209000000003</v>
          </cell>
          <cell r="R103">
            <v>170207.755</v>
          </cell>
          <cell r="S103">
            <v>211261.91399999999</v>
          </cell>
          <cell r="T103">
            <v>234049.22999999998</v>
          </cell>
          <cell r="U103">
            <v>1358662.8690000002</v>
          </cell>
          <cell r="V103">
            <v>1565790.6520000002</v>
          </cell>
          <cell r="W103">
            <v>1565790.6520000002</v>
          </cell>
          <cell r="X103">
            <v>1565790.6520000002</v>
          </cell>
          <cell r="Y103">
            <v>1565790.6520000002</v>
          </cell>
          <cell r="Z103">
            <v>1565790.6520000002</v>
          </cell>
          <cell r="AA103">
            <v>1565790.6520000002</v>
          </cell>
          <cell r="AB103">
            <v>1565790.6520000002</v>
          </cell>
        </row>
        <row r="104">
          <cell r="E104">
            <v>3485097.5389999999</v>
          </cell>
          <cell r="F104">
            <v>3867758.2369999997</v>
          </cell>
          <cell r="G104">
            <v>7816098.2089999998</v>
          </cell>
          <cell r="H104">
            <v>3842886.1069999998</v>
          </cell>
          <cell r="I104">
            <v>4082470.6489999997</v>
          </cell>
          <cell r="J104">
            <v>1298136.1640000001</v>
          </cell>
          <cell r="K104">
            <v>0</v>
          </cell>
          <cell r="L104">
            <v>0</v>
          </cell>
          <cell r="M104">
            <v>0</v>
          </cell>
          <cell r="N104">
            <v>0</v>
          </cell>
          <cell r="O104">
            <v>0</v>
          </cell>
          <cell r="P104">
            <v>0</v>
          </cell>
          <cell r="Q104">
            <v>3485097.5389999999</v>
          </cell>
          <cell r="R104">
            <v>7352855.7759999996</v>
          </cell>
          <cell r="S104">
            <v>15168953.984999999</v>
          </cell>
          <cell r="T104">
            <v>19011840.092</v>
          </cell>
          <cell r="U104">
            <v>23094310.741</v>
          </cell>
          <cell r="V104">
            <v>24392446.905000001</v>
          </cell>
          <cell r="W104">
            <v>24392446.905000001</v>
          </cell>
          <cell r="X104">
            <v>24392446.905000001</v>
          </cell>
          <cell r="Y104">
            <v>24392446.905000001</v>
          </cell>
          <cell r="Z104">
            <v>24392446.905000001</v>
          </cell>
          <cell r="AA104">
            <v>24392446.905000001</v>
          </cell>
          <cell r="AB104">
            <v>24392446.905000001</v>
          </cell>
        </row>
        <row r="105">
          <cell r="D105" t="str">
            <v>com$</v>
          </cell>
          <cell r="E105">
            <v>47060.209000000003</v>
          </cell>
          <cell r="F105">
            <v>123147.546</v>
          </cell>
          <cell r="G105">
            <v>41054.159</v>
          </cell>
          <cell r="H105">
            <v>22787.315999999999</v>
          </cell>
          <cell r="I105">
            <v>1124613.6390000002</v>
          </cell>
          <cell r="J105">
            <v>207127.78300000002</v>
          </cell>
          <cell r="K105">
            <v>0</v>
          </cell>
          <cell r="L105">
            <v>0</v>
          </cell>
          <cell r="M105">
            <v>0</v>
          </cell>
          <cell r="N105">
            <v>0</v>
          </cell>
          <cell r="O105">
            <v>0</v>
          </cell>
          <cell r="P105">
            <v>0</v>
          </cell>
          <cell r="Q105">
            <v>47060.209000000003</v>
          </cell>
          <cell r="R105">
            <v>170207.755</v>
          </cell>
          <cell r="S105">
            <v>211261.91399999999</v>
          </cell>
          <cell r="T105">
            <v>234049.22999999998</v>
          </cell>
          <cell r="U105">
            <v>1358662.8690000002</v>
          </cell>
          <cell r="V105">
            <v>1565790.6520000002</v>
          </cell>
          <cell r="W105">
            <v>1565790.6520000002</v>
          </cell>
          <cell r="X105">
            <v>1565790.6520000002</v>
          </cell>
          <cell r="Y105">
            <v>1565790.6520000002</v>
          </cell>
          <cell r="Z105">
            <v>1565790.6520000002</v>
          </cell>
          <cell r="AA105">
            <v>1565790.6520000002</v>
          </cell>
          <cell r="AB105">
            <v>1565790.6520000002</v>
          </cell>
          <cell r="AC105">
            <v>211261.91399999999</v>
          </cell>
          <cell r="AD105">
            <v>1354528.7380000004</v>
          </cell>
          <cell r="AE105">
            <v>0</v>
          </cell>
          <cell r="AF105">
            <v>0</v>
          </cell>
        </row>
        <row r="106">
          <cell r="D106" t="str">
            <v>ven$</v>
          </cell>
          <cell r="E106">
            <v>3485097.5389999999</v>
          </cell>
          <cell r="F106">
            <v>3867758.2369999997</v>
          </cell>
          <cell r="G106">
            <v>7816098.2089999998</v>
          </cell>
          <cell r="H106">
            <v>3842886.1069999998</v>
          </cell>
          <cell r="I106">
            <v>4082470.6489999997</v>
          </cell>
          <cell r="J106">
            <v>1298136.1640000001</v>
          </cell>
          <cell r="K106">
            <v>0</v>
          </cell>
          <cell r="L106">
            <v>0</v>
          </cell>
          <cell r="M106">
            <v>0</v>
          </cell>
          <cell r="N106">
            <v>0</v>
          </cell>
          <cell r="O106">
            <v>0</v>
          </cell>
          <cell r="P106">
            <v>0</v>
          </cell>
          <cell r="Q106">
            <v>3485097.5389999999</v>
          </cell>
          <cell r="R106">
            <v>7352855.7759999996</v>
          </cell>
          <cell r="S106">
            <v>15168953.984999999</v>
          </cell>
          <cell r="T106">
            <v>19011840.092</v>
          </cell>
          <cell r="U106">
            <v>23094310.741</v>
          </cell>
          <cell r="V106">
            <v>24392446.905000001</v>
          </cell>
          <cell r="W106">
            <v>24392446.905000001</v>
          </cell>
          <cell r="X106">
            <v>24392446.905000001</v>
          </cell>
          <cell r="Y106">
            <v>24392446.905000001</v>
          </cell>
          <cell r="Z106">
            <v>24392446.905000001</v>
          </cell>
          <cell r="AA106">
            <v>24392446.905000001</v>
          </cell>
          <cell r="AB106">
            <v>24392446.905000001</v>
          </cell>
          <cell r="AC106">
            <v>15168953.984999999</v>
          </cell>
          <cell r="AD106">
            <v>9223492.9199999999</v>
          </cell>
          <cell r="AE106">
            <v>0</v>
          </cell>
          <cell r="AF106">
            <v>0</v>
          </cell>
        </row>
        <row r="107">
          <cell r="D107" t="str">
            <v>tri$</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row>
        <row r="108">
          <cell r="D108" t="str">
            <v>tre$</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row>
        <row r="109">
          <cell r="D109" t="str">
            <v>cfg_i$</v>
          </cell>
          <cell r="E109">
            <v>0</v>
          </cell>
          <cell r="F109">
            <v>0</v>
          </cell>
          <cell r="G109">
            <v>0</v>
          </cell>
          <cell r="H109">
            <v>-25459.200000000001</v>
          </cell>
          <cell r="I109">
            <v>3898.08</v>
          </cell>
          <cell r="J109">
            <v>0</v>
          </cell>
          <cell r="K109">
            <v>0</v>
          </cell>
          <cell r="L109">
            <v>0</v>
          </cell>
          <cell r="M109">
            <v>0</v>
          </cell>
          <cell r="N109">
            <v>0</v>
          </cell>
          <cell r="O109">
            <v>0</v>
          </cell>
          <cell r="P109">
            <v>0</v>
          </cell>
          <cell r="Q109">
            <v>0</v>
          </cell>
          <cell r="R109">
            <v>0</v>
          </cell>
          <cell r="S109">
            <v>0</v>
          </cell>
          <cell r="T109">
            <v>-25459.200000000001</v>
          </cell>
          <cell r="U109">
            <v>-21561.120000000003</v>
          </cell>
          <cell r="V109">
            <v>-21561.120000000003</v>
          </cell>
          <cell r="W109">
            <v>-21561.120000000003</v>
          </cell>
          <cell r="X109">
            <v>-21561.120000000003</v>
          </cell>
          <cell r="Y109">
            <v>-21561.120000000003</v>
          </cell>
          <cell r="Z109">
            <v>-21561.120000000003</v>
          </cell>
          <cell r="AA109">
            <v>-21561.120000000003</v>
          </cell>
          <cell r="AB109">
            <v>-21561.120000000003</v>
          </cell>
          <cell r="AC109">
            <v>0</v>
          </cell>
          <cell r="AD109">
            <v>-21561.120000000003</v>
          </cell>
          <cell r="AE109">
            <v>0</v>
          </cell>
          <cell r="AF109">
            <v>0</v>
          </cell>
        </row>
        <row r="110">
          <cell r="D110" t="str">
            <v>cfg_e$</v>
          </cell>
          <cell r="E110">
            <v>-6040.5</v>
          </cell>
          <cell r="F110">
            <v>-4272</v>
          </cell>
          <cell r="G110">
            <v>19700.48</v>
          </cell>
          <cell r="H110">
            <v>245671.67999999999</v>
          </cell>
          <cell r="I110">
            <v>201747.39</v>
          </cell>
          <cell r="J110">
            <v>0</v>
          </cell>
          <cell r="K110">
            <v>0</v>
          </cell>
          <cell r="L110">
            <v>0</v>
          </cell>
          <cell r="M110">
            <v>0</v>
          </cell>
          <cell r="N110">
            <v>0</v>
          </cell>
          <cell r="O110">
            <v>0</v>
          </cell>
          <cell r="P110">
            <v>0</v>
          </cell>
          <cell r="Q110">
            <v>-6040.5</v>
          </cell>
          <cell r="R110">
            <v>-10312.5</v>
          </cell>
          <cell r="S110">
            <v>9387.98</v>
          </cell>
          <cell r="T110">
            <v>255059.66</v>
          </cell>
          <cell r="U110">
            <v>456807.05000000005</v>
          </cell>
          <cell r="V110">
            <v>456807.05000000005</v>
          </cell>
          <cell r="W110">
            <v>456807.05000000005</v>
          </cell>
          <cell r="X110">
            <v>456807.05000000005</v>
          </cell>
          <cell r="Y110">
            <v>456807.05000000005</v>
          </cell>
          <cell r="Z110">
            <v>456807.05000000005</v>
          </cell>
          <cell r="AA110">
            <v>456807.05000000005</v>
          </cell>
          <cell r="AB110">
            <v>456807.05000000005</v>
          </cell>
          <cell r="AC110">
            <v>9387.98</v>
          </cell>
          <cell r="AD110">
            <v>447419.07</v>
          </cell>
          <cell r="AE110">
            <v>0</v>
          </cell>
          <cell r="AF110">
            <v>0</v>
          </cell>
        </row>
        <row r="111">
          <cell r="D111" t="str">
            <v>dimp</v>
          </cell>
          <cell r="E111">
            <v>2744300</v>
          </cell>
          <cell r="F111">
            <v>-1340700</v>
          </cell>
          <cell r="G111">
            <v>-141800</v>
          </cell>
          <cell r="H111">
            <v>-42800</v>
          </cell>
          <cell r="I111">
            <v>-181100</v>
          </cell>
          <cell r="J111">
            <v>0</v>
          </cell>
          <cell r="K111">
            <v>0</v>
          </cell>
          <cell r="L111">
            <v>0</v>
          </cell>
          <cell r="M111">
            <v>0</v>
          </cell>
          <cell r="N111">
            <v>0</v>
          </cell>
          <cell r="O111">
            <v>0</v>
          </cell>
          <cell r="P111">
            <v>0</v>
          </cell>
          <cell r="Q111">
            <v>2744300</v>
          </cell>
          <cell r="R111">
            <v>1403600</v>
          </cell>
          <cell r="S111">
            <v>1261800</v>
          </cell>
          <cell r="T111">
            <v>1219000</v>
          </cell>
          <cell r="U111">
            <v>1037900</v>
          </cell>
          <cell r="V111">
            <v>1037900</v>
          </cell>
          <cell r="W111">
            <v>1037900</v>
          </cell>
          <cell r="X111">
            <v>1037900</v>
          </cell>
          <cell r="Y111">
            <v>1037900</v>
          </cell>
          <cell r="Z111">
            <v>1037900</v>
          </cell>
          <cell r="AA111">
            <v>1037900</v>
          </cell>
          <cell r="AB111">
            <v>1037900</v>
          </cell>
          <cell r="AC111">
            <v>1261800</v>
          </cell>
          <cell r="AD111">
            <v>-223900</v>
          </cell>
          <cell r="AE111">
            <v>0</v>
          </cell>
          <cell r="AF111">
            <v>0</v>
          </cell>
        </row>
        <row r="115">
          <cell r="D115" t="str">
            <v>cnv_ger</v>
          </cell>
          <cell r="E115">
            <v>201590599</v>
          </cell>
          <cell r="F115">
            <v>219423251</v>
          </cell>
          <cell r="G115">
            <v>275732479</v>
          </cell>
          <cell r="H115">
            <v>282900613</v>
          </cell>
          <cell r="I115">
            <v>295000000</v>
          </cell>
          <cell r="J115">
            <v>0</v>
          </cell>
          <cell r="K115">
            <v>0</v>
          </cell>
          <cell r="L115">
            <v>0</v>
          </cell>
          <cell r="M115">
            <v>0</v>
          </cell>
          <cell r="N115">
            <v>0</v>
          </cell>
          <cell r="O115">
            <v>0</v>
          </cell>
          <cell r="P115">
            <v>0</v>
          </cell>
          <cell r="Q115">
            <v>201590599</v>
          </cell>
          <cell r="R115">
            <v>421013850</v>
          </cell>
          <cell r="S115">
            <v>696746329</v>
          </cell>
          <cell r="T115">
            <v>979646942</v>
          </cell>
          <cell r="U115">
            <v>1274646942</v>
          </cell>
          <cell r="V115">
            <v>1274646942</v>
          </cell>
          <cell r="W115">
            <v>1274646942</v>
          </cell>
          <cell r="X115">
            <v>1274646942</v>
          </cell>
          <cell r="Y115">
            <v>1274646942</v>
          </cell>
          <cell r="Z115">
            <v>1274646942</v>
          </cell>
          <cell r="AA115">
            <v>1274646942</v>
          </cell>
          <cell r="AB115">
            <v>1274646942</v>
          </cell>
          <cell r="AC115">
            <v>696746329</v>
          </cell>
          <cell r="AD115">
            <v>577900613</v>
          </cell>
          <cell r="AE115">
            <v>0</v>
          </cell>
          <cell r="AF115">
            <v>0</v>
          </cell>
        </row>
        <row r="116">
          <cell r="D116" t="str">
            <v>cnv_TD</v>
          </cell>
          <cell r="E116">
            <v>197168434.34123516</v>
          </cell>
          <cell r="F116">
            <v>214614242</v>
          </cell>
          <cell r="G116">
            <v>269660195</v>
          </cell>
          <cell r="H116">
            <v>276676182.044433</v>
          </cell>
          <cell r="I116">
            <v>289000000</v>
          </cell>
          <cell r="J116">
            <v>0</v>
          </cell>
          <cell r="K116">
            <v>0</v>
          </cell>
          <cell r="L116">
            <v>0</v>
          </cell>
          <cell r="M116">
            <v>0</v>
          </cell>
          <cell r="N116">
            <v>0</v>
          </cell>
          <cell r="O116">
            <v>0</v>
          </cell>
          <cell r="P116">
            <v>0</v>
          </cell>
          <cell r="Q116">
            <v>197168434.34123516</v>
          </cell>
          <cell r="R116">
            <v>411782676.34123516</v>
          </cell>
          <cell r="S116">
            <v>681442871.34123516</v>
          </cell>
          <cell r="T116">
            <v>958119053.38566816</v>
          </cell>
          <cell r="U116">
            <v>1247119053.3856683</v>
          </cell>
          <cell r="V116">
            <v>1247119053.3856683</v>
          </cell>
          <cell r="W116">
            <v>1247119053.3856683</v>
          </cell>
          <cell r="X116">
            <v>1247119053.3856683</v>
          </cell>
          <cell r="Y116">
            <v>1247119053.3856683</v>
          </cell>
          <cell r="Z116">
            <v>1247119053.3856683</v>
          </cell>
          <cell r="AA116">
            <v>1247119053.3856683</v>
          </cell>
          <cell r="AB116">
            <v>1247119053.3856683</v>
          </cell>
          <cell r="AC116">
            <v>681442871.34123516</v>
          </cell>
          <cell r="AD116">
            <v>565676182.044433</v>
          </cell>
          <cell r="AE116">
            <v>0</v>
          </cell>
          <cell r="AF116">
            <v>0</v>
          </cell>
        </row>
        <row r="117">
          <cell r="D117" t="str">
            <v>cnv_con</v>
          </cell>
          <cell r="E117">
            <v>197604823</v>
          </cell>
          <cell r="F117">
            <v>203210340</v>
          </cell>
          <cell r="G117">
            <v>256823028</v>
          </cell>
          <cell r="H117">
            <v>265785682</v>
          </cell>
          <cell r="I117">
            <v>278000000</v>
          </cell>
          <cell r="J117">
            <v>0</v>
          </cell>
          <cell r="K117">
            <v>0</v>
          </cell>
          <cell r="L117">
            <v>0</v>
          </cell>
          <cell r="M117">
            <v>0</v>
          </cell>
          <cell r="N117">
            <v>0</v>
          </cell>
          <cell r="O117">
            <v>0</v>
          </cell>
          <cell r="P117">
            <v>0</v>
          </cell>
          <cell r="Q117">
            <v>197604823</v>
          </cell>
          <cell r="R117">
            <v>400815163</v>
          </cell>
          <cell r="S117">
            <v>657638191</v>
          </cell>
          <cell r="T117">
            <v>923423873</v>
          </cell>
          <cell r="U117">
            <v>1201423873</v>
          </cell>
          <cell r="V117">
            <v>1201423873</v>
          </cell>
          <cell r="W117">
            <v>1201423873</v>
          </cell>
          <cell r="X117">
            <v>1201423873</v>
          </cell>
          <cell r="Y117">
            <v>1201423873</v>
          </cell>
          <cell r="Z117">
            <v>1201423873</v>
          </cell>
          <cell r="AA117">
            <v>1201423873</v>
          </cell>
          <cell r="AB117">
            <v>1201423873</v>
          </cell>
          <cell r="AC117">
            <v>657638191</v>
          </cell>
          <cell r="AD117">
            <v>543785682</v>
          </cell>
          <cell r="AE117">
            <v>0</v>
          </cell>
          <cell r="AF117">
            <v>0</v>
          </cell>
        </row>
        <row r="119">
          <cell r="D119" t="str">
            <v>plgo_ger</v>
          </cell>
          <cell r="E119">
            <v>365545500</v>
          </cell>
          <cell r="F119">
            <v>286868300</v>
          </cell>
          <cell r="G119">
            <v>324136900</v>
          </cell>
          <cell r="H119">
            <v>287394200</v>
          </cell>
          <cell r="I119">
            <v>0</v>
          </cell>
          <cell r="J119">
            <v>0</v>
          </cell>
          <cell r="K119">
            <v>0</v>
          </cell>
          <cell r="L119">
            <v>0</v>
          </cell>
          <cell r="M119">
            <v>0</v>
          </cell>
          <cell r="N119">
            <v>0</v>
          </cell>
          <cell r="O119">
            <v>0</v>
          </cell>
          <cell r="P119">
            <v>0</v>
          </cell>
          <cell r="Q119">
            <v>365545500</v>
          </cell>
          <cell r="R119">
            <v>652413800</v>
          </cell>
          <cell r="S119">
            <v>976550700</v>
          </cell>
          <cell r="T119">
            <v>1263944900</v>
          </cell>
          <cell r="U119">
            <v>1263944900</v>
          </cell>
          <cell r="V119">
            <v>1263944900</v>
          </cell>
          <cell r="W119">
            <v>1263944900</v>
          </cell>
          <cell r="X119">
            <v>1263944900</v>
          </cell>
          <cell r="Y119">
            <v>1263944900</v>
          </cell>
          <cell r="Z119">
            <v>1263944900</v>
          </cell>
          <cell r="AA119">
            <v>1263944900</v>
          </cell>
          <cell r="AB119">
            <v>1263944900</v>
          </cell>
          <cell r="AC119">
            <v>976550700</v>
          </cell>
          <cell r="AD119">
            <v>287394200</v>
          </cell>
          <cell r="AE119">
            <v>0</v>
          </cell>
          <cell r="AF119">
            <v>0</v>
          </cell>
        </row>
        <row r="120">
          <cell r="D120" t="str">
            <v>plo_TD</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row>
        <row r="121">
          <cell r="D121" t="str">
            <v>plgo_TD</v>
          </cell>
          <cell r="E121">
            <v>357267475.76577008</v>
          </cell>
          <cell r="F121">
            <v>280355975</v>
          </cell>
          <cell r="G121">
            <v>317095840</v>
          </cell>
          <cell r="H121">
            <v>281144474.84420449</v>
          </cell>
          <cell r="I121">
            <v>0</v>
          </cell>
          <cell r="J121">
            <v>0</v>
          </cell>
          <cell r="K121">
            <v>0</v>
          </cell>
          <cell r="L121">
            <v>0</v>
          </cell>
          <cell r="M121">
            <v>0</v>
          </cell>
          <cell r="N121">
            <v>0</v>
          </cell>
          <cell r="O121">
            <v>0</v>
          </cell>
          <cell r="P121">
            <v>0</v>
          </cell>
          <cell r="Q121">
            <v>357267475.76577008</v>
          </cell>
          <cell r="R121">
            <v>637623450.76577008</v>
          </cell>
          <cell r="S121">
            <v>954719290.76577008</v>
          </cell>
          <cell r="T121">
            <v>1235863765.6099746</v>
          </cell>
          <cell r="U121">
            <v>1235863765.6099746</v>
          </cell>
          <cell r="V121">
            <v>1235863765.6099746</v>
          </cell>
          <cell r="W121">
            <v>1235863765.6099746</v>
          </cell>
          <cell r="X121">
            <v>1235863765.6099746</v>
          </cell>
          <cell r="Y121">
            <v>1235863765.6099746</v>
          </cell>
          <cell r="Z121">
            <v>1235863765.6099746</v>
          </cell>
          <cell r="AA121">
            <v>1235863765.6099746</v>
          </cell>
          <cell r="AB121">
            <v>1235863765.6099746</v>
          </cell>
          <cell r="AC121">
            <v>954719290.76577008</v>
          </cell>
          <cell r="AD121">
            <v>281144474.84420449</v>
          </cell>
          <cell r="AE121">
            <v>0</v>
          </cell>
          <cell r="AF121">
            <v>0</v>
          </cell>
        </row>
        <row r="122">
          <cell r="D122" t="str">
            <v>pl_TD</v>
          </cell>
          <cell r="E122">
            <v>357267475.76577008</v>
          </cell>
          <cell r="F122">
            <v>280355975</v>
          </cell>
          <cell r="G122">
            <v>317095840</v>
          </cell>
          <cell r="H122">
            <v>281144474.84420449</v>
          </cell>
          <cell r="I122">
            <v>0</v>
          </cell>
          <cell r="J122">
            <v>0</v>
          </cell>
          <cell r="K122">
            <v>0</v>
          </cell>
          <cell r="L122">
            <v>0</v>
          </cell>
          <cell r="M122">
            <v>0</v>
          </cell>
          <cell r="N122">
            <v>0</v>
          </cell>
          <cell r="O122">
            <v>0</v>
          </cell>
          <cell r="P122">
            <v>0</v>
          </cell>
          <cell r="Q122">
            <v>357267475.76577008</v>
          </cell>
          <cell r="R122">
            <v>637623450.76577008</v>
          </cell>
          <cell r="S122">
            <v>954719290.76577008</v>
          </cell>
          <cell r="T122">
            <v>1235863765.6099746</v>
          </cell>
          <cell r="U122">
            <v>1235863765.6099746</v>
          </cell>
          <cell r="V122">
            <v>1235863765.6099746</v>
          </cell>
          <cell r="W122">
            <v>1235863765.6099746</v>
          </cell>
          <cell r="X122">
            <v>1235863765.6099746</v>
          </cell>
          <cell r="Y122">
            <v>1235863765.6099746</v>
          </cell>
          <cell r="Z122">
            <v>1235863765.6099746</v>
          </cell>
          <cell r="AA122">
            <v>1235863765.6099746</v>
          </cell>
          <cell r="AB122">
            <v>1235863765.6099746</v>
          </cell>
          <cell r="AC122">
            <v>954719290.76577008</v>
          </cell>
          <cell r="AD122">
            <v>281144474.84420449</v>
          </cell>
          <cell r="AE122">
            <v>0</v>
          </cell>
          <cell r="AF122">
            <v>0</v>
          </cell>
        </row>
        <row r="125">
          <cell r="D125" t="str">
            <v>pnv</v>
          </cell>
          <cell r="E125">
            <v>137204314</v>
          </cell>
          <cell r="F125">
            <v>82439512</v>
          </cell>
          <cell r="G125">
            <v>71731939</v>
          </cell>
          <cell r="H125">
            <v>88140221</v>
          </cell>
          <cell r="I125">
            <v>0</v>
          </cell>
          <cell r="J125">
            <v>0</v>
          </cell>
          <cell r="K125">
            <v>0</v>
          </cell>
          <cell r="L125">
            <v>0</v>
          </cell>
          <cell r="M125">
            <v>0</v>
          </cell>
          <cell r="N125">
            <v>0</v>
          </cell>
          <cell r="O125">
            <v>0</v>
          </cell>
          <cell r="P125">
            <v>0</v>
          </cell>
          <cell r="Q125">
            <v>137204314</v>
          </cell>
          <cell r="R125">
            <v>219643826</v>
          </cell>
          <cell r="S125">
            <v>291375765</v>
          </cell>
          <cell r="T125">
            <v>379515986</v>
          </cell>
          <cell r="U125">
            <v>379515986</v>
          </cell>
          <cell r="V125">
            <v>379515986</v>
          </cell>
          <cell r="W125">
            <v>379515986</v>
          </cell>
          <cell r="X125">
            <v>379515986</v>
          </cell>
          <cell r="Y125">
            <v>379515986</v>
          </cell>
          <cell r="Z125">
            <v>379515986</v>
          </cell>
          <cell r="AA125">
            <v>379515986</v>
          </cell>
          <cell r="AB125">
            <v>379515986</v>
          </cell>
          <cell r="AC125">
            <v>291375765</v>
          </cell>
          <cell r="AD125">
            <v>88140221</v>
          </cell>
          <cell r="AE125">
            <v>0</v>
          </cell>
          <cell r="AF125">
            <v>0</v>
          </cell>
        </row>
        <row r="128">
          <cell r="D128" t="str">
            <v>dsenv_v</v>
          </cell>
          <cell r="E128">
            <v>2889058</v>
          </cell>
          <cell r="F128">
            <v>8537160</v>
          </cell>
          <cell r="G128">
            <v>9441056</v>
          </cell>
          <cell r="H128">
            <v>8577361</v>
          </cell>
          <cell r="I128">
            <v>7624200</v>
          </cell>
          <cell r="J128">
            <v>0</v>
          </cell>
          <cell r="K128">
            <v>0</v>
          </cell>
          <cell r="L128">
            <v>0</v>
          </cell>
          <cell r="M128">
            <v>0</v>
          </cell>
          <cell r="N128">
            <v>0</v>
          </cell>
          <cell r="O128">
            <v>0</v>
          </cell>
          <cell r="P128">
            <v>0</v>
          </cell>
          <cell r="Q128">
            <v>2889058</v>
          </cell>
          <cell r="R128">
            <v>11426218</v>
          </cell>
          <cell r="S128">
            <v>20867274</v>
          </cell>
          <cell r="T128">
            <v>29444635</v>
          </cell>
          <cell r="U128">
            <v>37068835</v>
          </cell>
          <cell r="V128">
            <v>37068835</v>
          </cell>
          <cell r="W128">
            <v>37068835</v>
          </cell>
          <cell r="X128">
            <v>37068835</v>
          </cell>
          <cell r="Y128">
            <v>37068835</v>
          </cell>
          <cell r="Z128">
            <v>37068835</v>
          </cell>
          <cell r="AA128">
            <v>37068835</v>
          </cell>
          <cell r="AB128">
            <v>37068835</v>
          </cell>
        </row>
        <row r="129">
          <cell r="D129" t="str">
            <v>dsenv_c</v>
          </cell>
          <cell r="E129">
            <v>31559573.000000004</v>
          </cell>
          <cell r="F129">
            <v>14936869</v>
          </cell>
          <cell r="G129">
            <v>26249616</v>
          </cell>
          <cell r="H129">
            <v>31047769</v>
          </cell>
          <cell r="I129">
            <v>3164800</v>
          </cell>
          <cell r="J129">
            <v>0</v>
          </cell>
          <cell r="K129">
            <v>0</v>
          </cell>
          <cell r="L129">
            <v>0</v>
          </cell>
          <cell r="M129">
            <v>0</v>
          </cell>
          <cell r="N129">
            <v>0</v>
          </cell>
          <cell r="O129">
            <v>0</v>
          </cell>
          <cell r="P129">
            <v>0</v>
          </cell>
          <cell r="Q129">
            <v>31559573.000000004</v>
          </cell>
          <cell r="R129">
            <v>46496442</v>
          </cell>
          <cell r="S129">
            <v>72746058</v>
          </cell>
          <cell r="T129">
            <v>103793827</v>
          </cell>
          <cell r="U129">
            <v>106958627</v>
          </cell>
          <cell r="V129">
            <v>106958627</v>
          </cell>
          <cell r="W129">
            <v>106958627</v>
          </cell>
          <cell r="X129">
            <v>106958627</v>
          </cell>
          <cell r="Y129">
            <v>106958627</v>
          </cell>
          <cell r="Z129">
            <v>106958627</v>
          </cell>
          <cell r="AA129">
            <v>106958627</v>
          </cell>
          <cell r="AB129">
            <v>106958627</v>
          </cell>
        </row>
        <row r="130">
          <cell r="D130" t="str">
            <v>dsenv</v>
          </cell>
          <cell r="E130">
            <v>-28670515.000000004</v>
          </cell>
          <cell r="F130">
            <v>-6399709</v>
          </cell>
          <cell r="G130">
            <v>-16808560</v>
          </cell>
          <cell r="H130">
            <v>-22470408</v>
          </cell>
          <cell r="I130">
            <v>4459400</v>
          </cell>
          <cell r="J130">
            <v>0</v>
          </cell>
          <cell r="K130">
            <v>0</v>
          </cell>
          <cell r="L130">
            <v>0</v>
          </cell>
          <cell r="M130">
            <v>0</v>
          </cell>
          <cell r="N130">
            <v>0</v>
          </cell>
          <cell r="O130">
            <v>0</v>
          </cell>
          <cell r="P130">
            <v>0</v>
          </cell>
          <cell r="Q130">
            <v>-28670515.000000004</v>
          </cell>
          <cell r="R130">
            <v>-35070224</v>
          </cell>
          <cell r="S130">
            <v>-51878784</v>
          </cell>
          <cell r="T130">
            <v>-74349192</v>
          </cell>
          <cell r="U130">
            <v>-69889792</v>
          </cell>
          <cell r="V130">
            <v>-69889792</v>
          </cell>
          <cell r="W130">
            <v>-69889792</v>
          </cell>
          <cell r="X130">
            <v>-69889792</v>
          </cell>
          <cell r="Y130">
            <v>-69889792</v>
          </cell>
          <cell r="Z130">
            <v>-69889792</v>
          </cell>
          <cell r="AA130">
            <v>-69889792</v>
          </cell>
          <cell r="AB130">
            <v>-69889792</v>
          </cell>
        </row>
        <row r="131">
          <cell r="D131" t="str">
            <v>dsenv_v$</v>
          </cell>
          <cell r="E131">
            <v>166383.1035000002</v>
          </cell>
          <cell r="F131">
            <v>409988</v>
          </cell>
          <cell r="G131">
            <v>414462.8</v>
          </cell>
          <cell r="H131">
            <v>370911.55</v>
          </cell>
          <cell r="I131">
            <v>0</v>
          </cell>
          <cell r="J131">
            <v>0</v>
          </cell>
          <cell r="K131">
            <v>0</v>
          </cell>
          <cell r="L131">
            <v>0</v>
          </cell>
          <cell r="M131">
            <v>0</v>
          </cell>
          <cell r="N131">
            <v>0</v>
          </cell>
          <cell r="O131">
            <v>0</v>
          </cell>
          <cell r="P131">
            <v>0</v>
          </cell>
          <cell r="Q131">
            <v>166383.1035000002</v>
          </cell>
          <cell r="R131">
            <v>576371.1035000002</v>
          </cell>
          <cell r="S131">
            <v>990833.90350000025</v>
          </cell>
          <cell r="T131">
            <v>1361745.4535000003</v>
          </cell>
          <cell r="U131">
            <v>1361745.4535000003</v>
          </cell>
          <cell r="V131">
            <v>1361745.4535000003</v>
          </cell>
          <cell r="W131">
            <v>1361745.4535000003</v>
          </cell>
          <cell r="X131">
            <v>1361745.4535000003</v>
          </cell>
          <cell r="Y131">
            <v>1361745.4535000003</v>
          </cell>
          <cell r="Z131">
            <v>1361745.4535000003</v>
          </cell>
          <cell r="AA131">
            <v>1361745.4535000003</v>
          </cell>
          <cell r="AB131">
            <v>1361745.4535000003</v>
          </cell>
        </row>
        <row r="132">
          <cell r="D132" t="str">
            <v>dsenv_c$</v>
          </cell>
          <cell r="E132">
            <v>897427.33536000201</v>
          </cell>
          <cell r="F132">
            <v>453537</v>
          </cell>
          <cell r="G132">
            <v>792685</v>
          </cell>
          <cell r="H132">
            <v>898063.99</v>
          </cell>
          <cell r="I132">
            <v>0</v>
          </cell>
          <cell r="J132">
            <v>0</v>
          </cell>
          <cell r="K132">
            <v>0</v>
          </cell>
          <cell r="L132">
            <v>0</v>
          </cell>
          <cell r="M132">
            <v>0</v>
          </cell>
          <cell r="N132">
            <v>0</v>
          </cell>
          <cell r="O132">
            <v>0</v>
          </cell>
          <cell r="P132">
            <v>0</v>
          </cell>
          <cell r="Q132">
            <v>897427.33536000201</v>
          </cell>
          <cell r="R132">
            <v>1350964.335360002</v>
          </cell>
          <cell r="S132">
            <v>2143649.3353600018</v>
          </cell>
          <cell r="T132">
            <v>3041713.325360002</v>
          </cell>
          <cell r="U132">
            <v>3041713.325360002</v>
          </cell>
          <cell r="V132">
            <v>3041713.325360002</v>
          </cell>
          <cell r="W132">
            <v>3041713.325360002</v>
          </cell>
          <cell r="X132">
            <v>3041713.325360002</v>
          </cell>
          <cell r="Y132">
            <v>3041713.325360002</v>
          </cell>
          <cell r="Z132">
            <v>3041713.325360002</v>
          </cell>
          <cell r="AA132">
            <v>3041713.325360002</v>
          </cell>
          <cell r="AB132">
            <v>3041713.325360002</v>
          </cell>
        </row>
        <row r="133">
          <cell r="D133" t="str">
            <v>dsenv$</v>
          </cell>
          <cell r="E133">
            <v>-731044.2318600018</v>
          </cell>
          <cell r="F133">
            <v>-43549</v>
          </cell>
          <cell r="G133">
            <v>-378222.2</v>
          </cell>
          <cell r="H133">
            <v>-527152.43999999994</v>
          </cell>
          <cell r="I133">
            <v>0</v>
          </cell>
          <cell r="J133">
            <v>0</v>
          </cell>
          <cell r="K133">
            <v>0</v>
          </cell>
          <cell r="L133">
            <v>0</v>
          </cell>
          <cell r="M133">
            <v>0</v>
          </cell>
          <cell r="N133">
            <v>0</v>
          </cell>
          <cell r="O133">
            <v>0</v>
          </cell>
          <cell r="P133">
            <v>0</v>
          </cell>
          <cell r="Q133">
            <v>-731044.2318600018</v>
          </cell>
          <cell r="R133">
            <v>-774593.2318600018</v>
          </cell>
          <cell r="S133">
            <v>-1152815.4318600018</v>
          </cell>
          <cell r="T133">
            <v>-1679967.8718600017</v>
          </cell>
          <cell r="U133">
            <v>-1679967.8718600017</v>
          </cell>
          <cell r="V133">
            <v>-1679967.8718600017</v>
          </cell>
          <cell r="W133">
            <v>-1679967.8718600017</v>
          </cell>
          <cell r="X133">
            <v>-1679967.8718600017</v>
          </cell>
          <cell r="Y133">
            <v>-1679967.8718600017</v>
          </cell>
          <cell r="Z133">
            <v>-1679967.8718600017</v>
          </cell>
          <cell r="AA133">
            <v>-1679967.8718600017</v>
          </cell>
          <cell r="AB133">
            <v>-1679967.8718600017</v>
          </cell>
        </row>
        <row r="134">
          <cell r="D134" t="str">
            <v>psenv$</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row>
        <row r="138">
          <cell r="D138" t="str">
            <v>corr_h$</v>
          </cell>
          <cell r="E138">
            <v>18333900</v>
          </cell>
          <cell r="F138">
            <v>4765600</v>
          </cell>
          <cell r="G138">
            <v>8697900</v>
          </cell>
          <cell r="H138">
            <v>14144600</v>
          </cell>
          <cell r="Q138">
            <v>18333900</v>
          </cell>
          <cell r="R138">
            <v>23099500</v>
          </cell>
          <cell r="S138">
            <v>31797400</v>
          </cell>
          <cell r="T138">
            <v>45942000</v>
          </cell>
          <cell r="U138">
            <v>45942000</v>
          </cell>
          <cell r="V138">
            <v>45942000</v>
          </cell>
          <cell r="W138">
            <v>45942000</v>
          </cell>
          <cell r="X138">
            <v>45942000</v>
          </cell>
          <cell r="Y138">
            <v>45942000</v>
          </cell>
          <cell r="Z138">
            <v>45942000</v>
          </cell>
          <cell r="AA138">
            <v>45942000</v>
          </cell>
          <cell r="AB138">
            <v>45942000</v>
          </cell>
          <cell r="AC138">
            <v>31797400</v>
          </cell>
          <cell r="AD138">
            <v>14144600</v>
          </cell>
          <cell r="AE138">
            <v>0</v>
          </cell>
          <cell r="AF138">
            <v>0</v>
          </cell>
        </row>
        <row r="141">
          <cell r="D141" t="str">
            <v>cp_prod</v>
          </cell>
          <cell r="E141">
            <v>591.47599999999989</v>
          </cell>
          <cell r="F141">
            <v>536.69999999999993</v>
          </cell>
          <cell r="G141">
            <v>405.77800000000002</v>
          </cell>
          <cell r="H141">
            <v>0</v>
          </cell>
          <cell r="I141">
            <v>0</v>
          </cell>
          <cell r="J141">
            <v>0</v>
          </cell>
          <cell r="K141">
            <v>0</v>
          </cell>
          <cell r="L141">
            <v>0</v>
          </cell>
          <cell r="M141">
            <v>0</v>
          </cell>
          <cell r="N141">
            <v>0</v>
          </cell>
          <cell r="O141">
            <v>0</v>
          </cell>
          <cell r="P141">
            <v>0</v>
          </cell>
          <cell r="Q141">
            <v>591.47599999999989</v>
          </cell>
          <cell r="R141">
            <v>1128.1759999999999</v>
          </cell>
          <cell r="S141">
            <v>1533.954</v>
          </cell>
          <cell r="T141">
            <v>1533.954</v>
          </cell>
          <cell r="U141">
            <v>1533.954</v>
          </cell>
          <cell r="V141">
            <v>1533.954</v>
          </cell>
          <cell r="W141">
            <v>1533.954</v>
          </cell>
          <cell r="X141">
            <v>1533.954</v>
          </cell>
          <cell r="Y141">
            <v>1533.954</v>
          </cell>
          <cell r="Z141">
            <v>1533.954</v>
          </cell>
          <cell r="AA141">
            <v>1533.954</v>
          </cell>
          <cell r="AB141">
            <v>1533.954</v>
          </cell>
          <cell r="AC141">
            <v>1533.954</v>
          </cell>
          <cell r="AD141">
            <v>0</v>
          </cell>
          <cell r="AE141">
            <v>0</v>
          </cell>
          <cell r="AF141">
            <v>0</v>
          </cell>
        </row>
        <row r="144">
          <cell r="D144" t="str">
            <v>cnaprod</v>
          </cell>
          <cell r="E144">
            <v>324.46199999999999</v>
          </cell>
          <cell r="F144">
            <v>196.07400000000001</v>
          </cell>
          <cell r="G144">
            <v>182.75599999999997</v>
          </cell>
          <cell r="H144">
            <v>0</v>
          </cell>
          <cell r="I144">
            <v>0</v>
          </cell>
          <cell r="J144">
            <v>0</v>
          </cell>
          <cell r="K144">
            <v>0</v>
          </cell>
          <cell r="L144">
            <v>0</v>
          </cell>
          <cell r="M144">
            <v>0</v>
          </cell>
          <cell r="N144">
            <v>0</v>
          </cell>
          <cell r="O144">
            <v>0</v>
          </cell>
          <cell r="P144">
            <v>0</v>
          </cell>
          <cell r="Q144">
            <v>324.46199999999999</v>
          </cell>
          <cell r="R144">
            <v>520.53600000000006</v>
          </cell>
          <cell r="S144">
            <v>703.29200000000003</v>
          </cell>
          <cell r="T144">
            <v>703.29200000000003</v>
          </cell>
          <cell r="U144">
            <v>703.29200000000003</v>
          </cell>
          <cell r="V144">
            <v>703.29200000000003</v>
          </cell>
          <cell r="W144">
            <v>703.29200000000003</v>
          </cell>
          <cell r="X144">
            <v>703.29200000000003</v>
          </cell>
          <cell r="Y144">
            <v>703.29200000000003</v>
          </cell>
          <cell r="Z144">
            <v>703.29200000000003</v>
          </cell>
          <cell r="AA144">
            <v>703.29200000000003</v>
          </cell>
          <cell r="AB144">
            <v>703.29200000000003</v>
          </cell>
          <cell r="AC144">
            <v>703.29200000000003</v>
          </cell>
          <cell r="AD144">
            <v>0</v>
          </cell>
          <cell r="AE144">
            <v>0</v>
          </cell>
          <cell r="AF144">
            <v>0</v>
          </cell>
        </row>
      </sheetData>
      <sheetData sheetId="4"/>
      <sheetData sheetId="5"/>
      <sheetData sheetId="6"/>
      <sheetData sheetId="7"/>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_MReg"/>
      <sheetName val="MReg. mensal"/>
      <sheetName val="MReg. mensal (2)"/>
      <sheetName val="distrib07"/>
      <sheetName val="SENV"/>
      <sheetName val="DADBAL"/>
      <sheetName val="output1"/>
      <sheetName val="selectes"/>
      <sheetName val="selectes_distrib"/>
    </sheetNames>
    <sheetDataSet>
      <sheetData sheetId="0">
        <row r="9">
          <cell r="E9" t="str">
            <v>pro_l_rnt</v>
          </cell>
          <cell r="F9">
            <v>3076269449.0000005</v>
          </cell>
          <cell r="G9">
            <v>2514910187</v>
          </cell>
          <cell r="H9">
            <v>2152883564.0000005</v>
          </cell>
          <cell r="I9">
            <v>1917529360</v>
          </cell>
          <cell r="J9">
            <v>2294769909.9999995</v>
          </cell>
          <cell r="K9">
            <v>0</v>
          </cell>
          <cell r="L9">
            <v>0</v>
          </cell>
          <cell r="M9">
            <v>0</v>
          </cell>
          <cell r="N9">
            <v>0</v>
          </cell>
          <cell r="O9">
            <v>0</v>
          </cell>
          <cell r="P9">
            <v>0</v>
          </cell>
          <cell r="Q9">
            <v>0</v>
          </cell>
          <cell r="R9">
            <v>3076269449.0000005</v>
          </cell>
          <cell r="S9">
            <v>5591179636</v>
          </cell>
          <cell r="T9">
            <v>7744063200</v>
          </cell>
          <cell r="U9">
            <v>9661592560</v>
          </cell>
          <cell r="V9">
            <v>11956362470</v>
          </cell>
          <cell r="W9">
            <v>11956362470</v>
          </cell>
          <cell r="X9">
            <v>11956362470</v>
          </cell>
          <cell r="Y9">
            <v>11956362470</v>
          </cell>
          <cell r="Z9">
            <v>11956362470</v>
          </cell>
          <cell r="AA9">
            <v>11956362470</v>
          </cell>
          <cell r="AB9">
            <v>11956362470</v>
          </cell>
          <cell r="AC9">
            <v>11956362470</v>
          </cell>
        </row>
        <row r="10">
          <cell r="E10" t="str">
            <v>pro_edp_l_rnt</v>
          </cell>
          <cell r="F10">
            <v>2192693349.0000005</v>
          </cell>
          <cell r="G10">
            <v>1765553687</v>
          </cell>
          <cell r="H10">
            <v>1532315064.0000005</v>
          </cell>
          <cell r="I10">
            <v>1461278860</v>
          </cell>
          <cell r="J10">
            <v>1729705309.9999995</v>
          </cell>
          <cell r="K10">
            <v>0</v>
          </cell>
          <cell r="L10">
            <v>0</v>
          </cell>
          <cell r="M10">
            <v>0</v>
          </cell>
          <cell r="N10">
            <v>0</v>
          </cell>
          <cell r="O10">
            <v>0</v>
          </cell>
          <cell r="P10">
            <v>0</v>
          </cell>
          <cell r="Q10">
            <v>0</v>
          </cell>
          <cell r="R10">
            <v>2192693349.0000005</v>
          </cell>
          <cell r="S10">
            <v>3958247036.0000005</v>
          </cell>
          <cell r="T10">
            <v>5490562100.000001</v>
          </cell>
          <cell r="U10">
            <v>6951840960.000001</v>
          </cell>
          <cell r="V10">
            <v>8681546270</v>
          </cell>
          <cell r="W10">
            <v>8681546270</v>
          </cell>
          <cell r="X10">
            <v>8681546270</v>
          </cell>
          <cell r="Y10">
            <v>8681546270</v>
          </cell>
          <cell r="Z10">
            <v>8681546270</v>
          </cell>
          <cell r="AA10">
            <v>8681546270</v>
          </cell>
          <cell r="AB10">
            <v>8681546270</v>
          </cell>
          <cell r="AC10">
            <v>8681546270</v>
          </cell>
        </row>
        <row r="11">
          <cell r="E11" t="str">
            <v>pro_cpg</v>
          </cell>
          <cell r="F11">
            <v>399460700</v>
          </cell>
          <cell r="G11">
            <v>334263500</v>
          </cell>
          <cell r="H11">
            <v>243980000</v>
          </cell>
          <cell r="I11">
            <v>126867500</v>
          </cell>
          <cell r="J11">
            <v>27285500</v>
          </cell>
          <cell r="K11">
            <v>0</v>
          </cell>
          <cell r="L11">
            <v>0</v>
          </cell>
          <cell r="M11">
            <v>0</v>
          </cell>
          <cell r="N11">
            <v>0</v>
          </cell>
          <cell r="O11">
            <v>0</v>
          </cell>
          <cell r="P11">
            <v>0</v>
          </cell>
          <cell r="Q11">
            <v>0</v>
          </cell>
          <cell r="R11">
            <v>399460700</v>
          </cell>
          <cell r="S11">
            <v>733724200</v>
          </cell>
          <cell r="T11">
            <v>977704200</v>
          </cell>
          <cell r="U11">
            <v>1104571700</v>
          </cell>
          <cell r="V11">
            <v>1131857200</v>
          </cell>
          <cell r="W11">
            <v>1131857200</v>
          </cell>
          <cell r="X11">
            <v>1131857200</v>
          </cell>
          <cell r="Y11">
            <v>1131857200</v>
          </cell>
          <cell r="Z11">
            <v>1131857200</v>
          </cell>
          <cell r="AA11">
            <v>1131857200</v>
          </cell>
          <cell r="AB11">
            <v>1131857200</v>
          </cell>
          <cell r="AC11">
            <v>1131857200</v>
          </cell>
        </row>
        <row r="12">
          <cell r="E12" t="str">
            <v>pro_ctg</v>
          </cell>
          <cell r="F12">
            <v>484115400</v>
          </cell>
          <cell r="G12">
            <v>415093000</v>
          </cell>
          <cell r="H12">
            <v>376588500</v>
          </cell>
          <cell r="I12">
            <v>329383000</v>
          </cell>
          <cell r="J12">
            <v>537779100</v>
          </cell>
          <cell r="K12">
            <v>0</v>
          </cell>
          <cell r="L12">
            <v>0</v>
          </cell>
          <cell r="M12">
            <v>0</v>
          </cell>
          <cell r="N12">
            <v>0</v>
          </cell>
          <cell r="O12">
            <v>0</v>
          </cell>
          <cell r="P12">
            <v>0</v>
          </cell>
          <cell r="Q12">
            <v>0</v>
          </cell>
          <cell r="R12">
            <v>484115400</v>
          </cell>
          <cell r="S12">
            <v>899208400</v>
          </cell>
          <cell r="T12">
            <v>1275796900</v>
          </cell>
          <cell r="U12">
            <v>1605179900</v>
          </cell>
          <cell r="V12">
            <v>2142959000</v>
          </cell>
          <cell r="W12">
            <v>2142959000</v>
          </cell>
          <cell r="X12">
            <v>2142959000</v>
          </cell>
          <cell r="Y12">
            <v>2142959000</v>
          </cell>
          <cell r="Z12">
            <v>2142959000</v>
          </cell>
          <cell r="AA12">
            <v>2142959000</v>
          </cell>
          <cell r="AB12">
            <v>2142959000</v>
          </cell>
          <cell r="AC12">
            <v>2142959000</v>
          </cell>
        </row>
        <row r="14">
          <cell r="E14" t="str">
            <v>pro_edp_l_edis</v>
          </cell>
          <cell r="F14">
            <v>78094454</v>
          </cell>
          <cell r="G14">
            <v>46990048</v>
          </cell>
          <cell r="H14">
            <v>36880584</v>
          </cell>
          <cell r="I14">
            <v>130489953</v>
          </cell>
          <cell r="J14" t="e">
            <v>#N/A</v>
          </cell>
          <cell r="K14" t="e">
            <v>#N/A</v>
          </cell>
          <cell r="L14" t="e">
            <v>#N/A</v>
          </cell>
          <cell r="M14" t="e">
            <v>#N/A</v>
          </cell>
          <cell r="N14" t="e">
            <v>#N/A</v>
          </cell>
          <cell r="O14" t="e">
            <v>#N/A</v>
          </cell>
          <cell r="P14" t="e">
            <v>#N/A</v>
          </cell>
          <cell r="Q14" t="e">
            <v>#N/A</v>
          </cell>
          <cell r="R14">
            <v>78094454</v>
          </cell>
          <cell r="S14">
            <v>125084502</v>
          </cell>
          <cell r="T14">
            <v>161965086</v>
          </cell>
          <cell r="U14">
            <v>292455039</v>
          </cell>
          <cell r="V14" t="e">
            <v>#N/A</v>
          </cell>
          <cell r="W14" t="e">
            <v>#N/A</v>
          </cell>
          <cell r="X14" t="e">
            <v>#N/A</v>
          </cell>
          <cell r="Y14" t="e">
            <v>#N/A</v>
          </cell>
          <cell r="Z14" t="e">
            <v>#N/A</v>
          </cell>
          <cell r="AA14" t="e">
            <v>#N/A</v>
          </cell>
          <cell r="AB14" t="e">
            <v>#N/A</v>
          </cell>
          <cell r="AC14" t="e">
            <v>#N/A</v>
          </cell>
        </row>
        <row r="15">
          <cell r="F15">
            <v>20670290</v>
          </cell>
          <cell r="G15">
            <v>13730530</v>
          </cell>
          <cell r="H15">
            <v>12270000</v>
          </cell>
          <cell r="I15">
            <v>45155020</v>
          </cell>
          <cell r="J15">
            <v>36413800</v>
          </cell>
          <cell r="K15">
            <v>0</v>
          </cell>
          <cell r="L15">
            <v>0</v>
          </cell>
          <cell r="M15">
            <v>0</v>
          </cell>
          <cell r="N15">
            <v>0</v>
          </cell>
          <cell r="O15">
            <v>0</v>
          </cell>
          <cell r="P15">
            <v>0</v>
          </cell>
          <cell r="Q15">
            <v>0</v>
          </cell>
          <cell r="R15">
            <v>20670290</v>
          </cell>
          <cell r="S15">
            <v>34400820</v>
          </cell>
          <cell r="T15">
            <v>46670820</v>
          </cell>
          <cell r="U15">
            <v>91825840</v>
          </cell>
          <cell r="V15">
            <v>128239640</v>
          </cell>
          <cell r="W15">
            <v>128239640</v>
          </cell>
          <cell r="X15">
            <v>128239640</v>
          </cell>
          <cell r="Y15">
            <v>128239640</v>
          </cell>
          <cell r="Z15">
            <v>128239640</v>
          </cell>
          <cell r="AA15">
            <v>128239640</v>
          </cell>
          <cell r="AB15">
            <v>128239640</v>
          </cell>
          <cell r="AC15">
            <v>128239640</v>
          </cell>
        </row>
        <row r="16">
          <cell r="F16">
            <v>5277200</v>
          </cell>
          <cell r="G16">
            <v>2901320</v>
          </cell>
          <cell r="H16">
            <v>1252270</v>
          </cell>
          <cell r="I16">
            <v>4750540</v>
          </cell>
          <cell r="J16">
            <v>5802630</v>
          </cell>
          <cell r="K16">
            <v>0</v>
          </cell>
          <cell r="L16">
            <v>0</v>
          </cell>
          <cell r="M16">
            <v>0</v>
          </cell>
          <cell r="N16">
            <v>0</v>
          </cell>
          <cell r="O16">
            <v>0</v>
          </cell>
          <cell r="P16">
            <v>0</v>
          </cell>
          <cell r="Q16">
            <v>0</v>
          </cell>
          <cell r="R16">
            <v>5277200</v>
          </cell>
          <cell r="S16">
            <v>8178520</v>
          </cell>
          <cell r="T16">
            <v>9430790</v>
          </cell>
          <cell r="U16">
            <v>14181330</v>
          </cell>
          <cell r="V16">
            <v>19983960</v>
          </cell>
          <cell r="W16">
            <v>19983960</v>
          </cell>
          <cell r="X16">
            <v>19983960</v>
          </cell>
          <cell r="Y16">
            <v>19983960</v>
          </cell>
          <cell r="Z16">
            <v>19983960</v>
          </cell>
          <cell r="AA16">
            <v>19983960</v>
          </cell>
          <cell r="AB16">
            <v>19983960</v>
          </cell>
          <cell r="AC16">
            <v>19983960</v>
          </cell>
        </row>
        <row r="17">
          <cell r="F17">
            <v>2271830</v>
          </cell>
          <cell r="G17">
            <v>1316020</v>
          </cell>
          <cell r="H17">
            <v>1204510</v>
          </cell>
          <cell r="I17">
            <v>5099760</v>
          </cell>
          <cell r="J17">
            <v>1880750</v>
          </cell>
          <cell r="K17">
            <v>0</v>
          </cell>
          <cell r="L17">
            <v>0</v>
          </cell>
          <cell r="M17">
            <v>0</v>
          </cell>
          <cell r="N17">
            <v>0</v>
          </cell>
          <cell r="O17">
            <v>0</v>
          </cell>
          <cell r="P17">
            <v>0</v>
          </cell>
          <cell r="Q17">
            <v>0</v>
          </cell>
          <cell r="R17">
            <v>2271830</v>
          </cell>
          <cell r="S17">
            <v>3587850</v>
          </cell>
          <cell r="T17">
            <v>4792360</v>
          </cell>
          <cell r="U17">
            <v>9892120</v>
          </cell>
          <cell r="V17">
            <v>11772870</v>
          </cell>
          <cell r="W17">
            <v>11772870</v>
          </cell>
          <cell r="X17">
            <v>11772870</v>
          </cell>
          <cell r="Y17">
            <v>11772870</v>
          </cell>
          <cell r="Z17">
            <v>11772870</v>
          </cell>
          <cell r="AA17">
            <v>11772870</v>
          </cell>
          <cell r="AB17">
            <v>11772870</v>
          </cell>
          <cell r="AC17">
            <v>11772870</v>
          </cell>
        </row>
        <row r="18">
          <cell r="F18">
            <v>0</v>
          </cell>
          <cell r="G18">
            <v>1478390</v>
          </cell>
          <cell r="H18">
            <v>950110</v>
          </cell>
          <cell r="I18">
            <v>6373980</v>
          </cell>
          <cell r="J18">
            <v>4231510</v>
          </cell>
          <cell r="K18">
            <v>0</v>
          </cell>
          <cell r="L18">
            <v>0</v>
          </cell>
          <cell r="M18">
            <v>0</v>
          </cell>
          <cell r="N18">
            <v>0</v>
          </cell>
          <cell r="O18">
            <v>0</v>
          </cell>
          <cell r="P18">
            <v>0</v>
          </cell>
          <cell r="Q18">
            <v>0</v>
          </cell>
          <cell r="R18">
            <v>0</v>
          </cell>
          <cell r="S18">
            <v>1478390</v>
          </cell>
          <cell r="T18">
            <v>2428500</v>
          </cell>
          <cell r="U18">
            <v>8802480</v>
          </cell>
          <cell r="V18">
            <v>13033990</v>
          </cell>
          <cell r="W18">
            <v>13033990</v>
          </cell>
          <cell r="X18">
            <v>13033990</v>
          </cell>
          <cell r="Y18">
            <v>13033990</v>
          </cell>
          <cell r="Z18">
            <v>13033990</v>
          </cell>
          <cell r="AA18">
            <v>13033990</v>
          </cell>
          <cell r="AB18">
            <v>13033990</v>
          </cell>
          <cell r="AC18">
            <v>13033990</v>
          </cell>
        </row>
        <row r="19">
          <cell r="F19">
            <v>8532510</v>
          </cell>
          <cell r="G19">
            <v>8021680</v>
          </cell>
          <cell r="H19">
            <v>8372030.0000000009</v>
          </cell>
          <cell r="I19">
            <v>7535690</v>
          </cell>
          <cell r="J19">
            <v>8516220</v>
          </cell>
          <cell r="K19">
            <v>0</v>
          </cell>
          <cell r="L19">
            <v>0</v>
          </cell>
          <cell r="M19">
            <v>0</v>
          </cell>
          <cell r="N19">
            <v>0</v>
          </cell>
          <cell r="O19">
            <v>0</v>
          </cell>
          <cell r="P19">
            <v>0</v>
          </cell>
          <cell r="Q19">
            <v>0</v>
          </cell>
          <cell r="R19">
            <v>8532510</v>
          </cell>
          <cell r="S19">
            <v>16554190</v>
          </cell>
          <cell r="T19">
            <v>24926220</v>
          </cell>
          <cell r="U19">
            <v>32461910</v>
          </cell>
          <cell r="V19">
            <v>40978130</v>
          </cell>
          <cell r="W19">
            <v>40978130</v>
          </cell>
          <cell r="X19">
            <v>40978130</v>
          </cell>
          <cell r="Y19">
            <v>40978130</v>
          </cell>
          <cell r="Z19">
            <v>40978130</v>
          </cell>
          <cell r="AA19">
            <v>40978130</v>
          </cell>
          <cell r="AB19">
            <v>40978130</v>
          </cell>
          <cell r="AC19">
            <v>40978130</v>
          </cell>
        </row>
        <row r="20">
          <cell r="F20">
            <v>4452630</v>
          </cell>
          <cell r="G20">
            <v>4759380</v>
          </cell>
          <cell r="H20">
            <v>1834790</v>
          </cell>
          <cell r="I20">
            <v>9059860</v>
          </cell>
          <cell r="J20">
            <v>1056400</v>
          </cell>
          <cell r="K20">
            <v>0</v>
          </cell>
          <cell r="L20">
            <v>0</v>
          </cell>
          <cell r="M20">
            <v>0</v>
          </cell>
          <cell r="N20">
            <v>0</v>
          </cell>
          <cell r="O20">
            <v>0</v>
          </cell>
          <cell r="P20">
            <v>0</v>
          </cell>
          <cell r="Q20">
            <v>0</v>
          </cell>
          <cell r="R20">
            <v>4452630</v>
          </cell>
          <cell r="S20">
            <v>9212010</v>
          </cell>
          <cell r="T20">
            <v>11046800</v>
          </cell>
          <cell r="U20">
            <v>20106660</v>
          </cell>
          <cell r="V20">
            <v>21163060</v>
          </cell>
          <cell r="W20">
            <v>21163060</v>
          </cell>
          <cell r="X20">
            <v>21163060</v>
          </cell>
          <cell r="Y20">
            <v>21163060</v>
          </cell>
          <cell r="Z20">
            <v>21163060</v>
          </cell>
          <cell r="AA20">
            <v>21163060</v>
          </cell>
          <cell r="AB20">
            <v>21163060</v>
          </cell>
          <cell r="AC20">
            <v>21163060</v>
          </cell>
        </row>
        <row r="21">
          <cell r="F21">
            <v>36889994</v>
          </cell>
          <cell r="G21">
            <v>14782728</v>
          </cell>
          <cell r="H21">
            <v>10996874</v>
          </cell>
          <cell r="I21">
            <v>52515103</v>
          </cell>
          <cell r="J21" t="e">
            <v>#N/A</v>
          </cell>
          <cell r="K21" t="e">
            <v>#N/A</v>
          </cell>
          <cell r="L21" t="e">
            <v>#N/A</v>
          </cell>
          <cell r="M21" t="e">
            <v>#N/A</v>
          </cell>
          <cell r="N21" t="e">
            <v>#N/A</v>
          </cell>
          <cell r="O21" t="e">
            <v>#N/A</v>
          </cell>
          <cell r="P21" t="e">
            <v>#N/A</v>
          </cell>
          <cell r="Q21" t="e">
            <v>#N/A</v>
          </cell>
          <cell r="R21">
            <v>36889994</v>
          </cell>
          <cell r="S21">
            <v>51672722</v>
          </cell>
          <cell r="T21">
            <v>62669596</v>
          </cell>
          <cell r="U21">
            <v>115184699</v>
          </cell>
          <cell r="V21" t="e">
            <v>#N/A</v>
          </cell>
          <cell r="W21" t="e">
            <v>#N/A</v>
          </cell>
          <cell r="X21" t="e">
            <v>#N/A</v>
          </cell>
          <cell r="Y21" t="e">
            <v>#N/A</v>
          </cell>
          <cell r="Z21" t="e">
            <v>#N/A</v>
          </cell>
          <cell r="AA21" t="e">
            <v>#N/A</v>
          </cell>
          <cell r="AB21" t="e">
            <v>#N/A</v>
          </cell>
          <cell r="AC21" t="e">
            <v>#N/A</v>
          </cell>
        </row>
        <row r="23">
          <cell r="E23" t="str">
            <v>pre_l_rnt</v>
          </cell>
          <cell r="F23">
            <v>118853810</v>
          </cell>
          <cell r="G23">
            <v>166062740</v>
          </cell>
          <cell r="H23">
            <v>213374740</v>
          </cell>
          <cell r="I23">
            <v>181442190</v>
          </cell>
          <cell r="J23">
            <v>116059200</v>
          </cell>
          <cell r="K23">
            <v>0</v>
          </cell>
          <cell r="L23">
            <v>0</v>
          </cell>
          <cell r="M23">
            <v>0</v>
          </cell>
          <cell r="N23">
            <v>0</v>
          </cell>
          <cell r="O23">
            <v>0</v>
          </cell>
          <cell r="P23">
            <v>0</v>
          </cell>
          <cell r="Q23">
            <v>0</v>
          </cell>
          <cell r="R23">
            <v>118853810</v>
          </cell>
          <cell r="S23">
            <v>284916550</v>
          </cell>
          <cell r="T23">
            <v>498291290</v>
          </cell>
          <cell r="U23">
            <v>679733480</v>
          </cell>
          <cell r="V23">
            <v>795792680</v>
          </cell>
          <cell r="W23">
            <v>795792680</v>
          </cell>
          <cell r="X23">
            <v>795792680</v>
          </cell>
          <cell r="Y23">
            <v>795792680</v>
          </cell>
          <cell r="Z23">
            <v>795792680</v>
          </cell>
          <cell r="AA23">
            <v>795792680</v>
          </cell>
          <cell r="AB23">
            <v>795792680</v>
          </cell>
          <cell r="AC23">
            <v>795792680</v>
          </cell>
        </row>
        <row r="25">
          <cell r="E25" t="str">
            <v>imp_rnt</v>
          </cell>
          <cell r="F25">
            <v>878660500</v>
          </cell>
          <cell r="G25">
            <v>844636500</v>
          </cell>
          <cell r="H25">
            <v>1065617600</v>
          </cell>
          <cell r="I25">
            <v>946933600</v>
          </cell>
          <cell r="J25">
            <v>849914300</v>
          </cell>
          <cell r="K25" t="e">
            <v>#N/A</v>
          </cell>
          <cell r="L25" t="e">
            <v>#N/A</v>
          </cell>
          <cell r="M25" t="e">
            <v>#N/A</v>
          </cell>
          <cell r="N25" t="e">
            <v>#N/A</v>
          </cell>
          <cell r="O25" t="e">
            <v>#N/A</v>
          </cell>
          <cell r="P25" t="e">
            <v>#N/A</v>
          </cell>
          <cell r="Q25" t="e">
            <v>#N/A</v>
          </cell>
          <cell r="R25">
            <v>878660500</v>
          </cell>
          <cell r="S25">
            <v>1723297000</v>
          </cell>
          <cell r="T25">
            <v>2788914600</v>
          </cell>
          <cell r="U25">
            <v>3735848200</v>
          </cell>
          <cell r="V25">
            <v>4585762500</v>
          </cell>
          <cell r="W25" t="e">
            <v>#N/A</v>
          </cell>
          <cell r="X25" t="e">
            <v>#N/A</v>
          </cell>
          <cell r="Y25" t="e">
            <v>#N/A</v>
          </cell>
          <cell r="Z25" t="e">
            <v>#N/A</v>
          </cell>
          <cell r="AA25" t="e">
            <v>#N/A</v>
          </cell>
          <cell r="AB25" t="e">
            <v>#N/A</v>
          </cell>
          <cell r="AC25" t="e">
            <v>#N/A</v>
          </cell>
        </row>
        <row r="26">
          <cell r="F26">
            <v>894390700</v>
          </cell>
          <cell r="G26">
            <v>858366000</v>
          </cell>
          <cell r="H26">
            <v>1078947600</v>
          </cell>
          <cell r="I26">
            <v>958756800</v>
          </cell>
          <cell r="J26">
            <v>853973200</v>
          </cell>
          <cell r="K26" t="e">
            <v>#N/A</v>
          </cell>
          <cell r="L26" t="e">
            <v>#N/A</v>
          </cell>
          <cell r="M26" t="e">
            <v>#N/A</v>
          </cell>
          <cell r="N26" t="e">
            <v>#N/A</v>
          </cell>
          <cell r="O26" t="e">
            <v>#N/A</v>
          </cell>
          <cell r="P26" t="e">
            <v>#N/A</v>
          </cell>
          <cell r="Q26" t="e">
            <v>#N/A</v>
          </cell>
          <cell r="R26">
            <v>894390700</v>
          </cell>
          <cell r="S26">
            <v>1752756700</v>
          </cell>
          <cell r="T26">
            <v>2831704300</v>
          </cell>
          <cell r="U26">
            <v>3790461100</v>
          </cell>
          <cell r="V26">
            <v>4644434300</v>
          </cell>
          <cell r="W26" t="e">
            <v>#N/A</v>
          </cell>
          <cell r="X26" t="e">
            <v>#N/A</v>
          </cell>
          <cell r="Y26" t="e">
            <v>#N/A</v>
          </cell>
          <cell r="Z26" t="e">
            <v>#N/A</v>
          </cell>
          <cell r="AA26" t="e">
            <v>#N/A</v>
          </cell>
          <cell r="AB26" t="e">
            <v>#N/A</v>
          </cell>
          <cell r="AC26" t="e">
            <v>#N/A</v>
          </cell>
        </row>
        <row r="27">
          <cell r="E27" t="str">
            <v>iebimp</v>
          </cell>
          <cell r="F27">
            <v>15730200</v>
          </cell>
          <cell r="G27">
            <v>13729500</v>
          </cell>
          <cell r="H27">
            <v>13330000</v>
          </cell>
          <cell r="I27">
            <v>11823200</v>
          </cell>
          <cell r="J27">
            <v>4058900</v>
          </cell>
          <cell r="K27">
            <v>0</v>
          </cell>
          <cell r="L27" t="e">
            <v>#N/A</v>
          </cell>
          <cell r="M27" t="e">
            <v>#N/A</v>
          </cell>
          <cell r="N27" t="e">
            <v>#N/A</v>
          </cell>
          <cell r="O27" t="e">
            <v>#N/A</v>
          </cell>
          <cell r="P27" t="e">
            <v>#N/A</v>
          </cell>
          <cell r="Q27" t="e">
            <v>#N/A</v>
          </cell>
          <cell r="R27">
            <v>15730200</v>
          </cell>
          <cell r="S27">
            <v>29459700</v>
          </cell>
          <cell r="T27">
            <v>42789700</v>
          </cell>
          <cell r="U27">
            <v>54612900</v>
          </cell>
          <cell r="V27">
            <v>58671800</v>
          </cell>
          <cell r="W27">
            <v>58671800</v>
          </cell>
          <cell r="X27" t="e">
            <v>#N/A</v>
          </cell>
          <cell r="Y27" t="e">
            <v>#N/A</v>
          </cell>
          <cell r="Z27" t="e">
            <v>#N/A</v>
          </cell>
          <cell r="AA27" t="e">
            <v>#N/A</v>
          </cell>
          <cell r="AB27" t="e">
            <v>#N/A</v>
          </cell>
          <cell r="AC27" t="e">
            <v>#N/A</v>
          </cell>
        </row>
        <row r="28">
          <cell r="E28" t="str">
            <v>imp_programa</v>
          </cell>
          <cell r="F28">
            <v>719687000</v>
          </cell>
          <cell r="G28">
            <v>784672000</v>
          </cell>
          <cell r="H28">
            <v>1041693000</v>
          </cell>
          <cell r="I28">
            <v>900111000</v>
          </cell>
          <cell r="J28">
            <v>773773000</v>
          </cell>
          <cell r="K28">
            <v>170954000</v>
          </cell>
          <cell r="L28">
            <v>0</v>
          </cell>
          <cell r="M28">
            <v>0</v>
          </cell>
          <cell r="N28">
            <v>0</v>
          </cell>
          <cell r="O28">
            <v>0</v>
          </cell>
          <cell r="P28">
            <v>0</v>
          </cell>
          <cell r="Q28">
            <v>0</v>
          </cell>
          <cell r="R28">
            <v>719687000</v>
          </cell>
          <cell r="S28">
            <v>1504359000</v>
          </cell>
          <cell r="T28">
            <v>2546052000</v>
          </cell>
          <cell r="U28">
            <v>3446163000</v>
          </cell>
          <cell r="V28">
            <v>4219936000</v>
          </cell>
          <cell r="W28">
            <v>4390890000</v>
          </cell>
          <cell r="X28">
            <v>4390890000</v>
          </cell>
          <cell r="Y28">
            <v>4390890000</v>
          </cell>
          <cell r="Z28">
            <v>4390890000</v>
          </cell>
          <cell r="AA28">
            <v>4390890000</v>
          </cell>
          <cell r="AB28">
            <v>4390890000</v>
          </cell>
          <cell r="AC28">
            <v>4390890000</v>
          </cell>
        </row>
        <row r="29">
          <cell r="F29">
            <v>174276700</v>
          </cell>
          <cell r="G29">
            <v>74487500</v>
          </cell>
          <cell r="H29">
            <v>37673900</v>
          </cell>
          <cell r="I29">
            <v>59347000</v>
          </cell>
          <cell r="J29">
            <v>79602100</v>
          </cell>
          <cell r="K29">
            <v>0</v>
          </cell>
          <cell r="L29">
            <v>0</v>
          </cell>
          <cell r="M29">
            <v>0</v>
          </cell>
          <cell r="N29">
            <v>0</v>
          </cell>
          <cell r="O29">
            <v>0</v>
          </cell>
          <cell r="P29">
            <v>0</v>
          </cell>
          <cell r="Q29">
            <v>0</v>
          </cell>
          <cell r="R29">
            <v>174276700</v>
          </cell>
          <cell r="S29">
            <v>248764200</v>
          </cell>
          <cell r="T29">
            <v>286438100</v>
          </cell>
          <cell r="U29">
            <v>345785100</v>
          </cell>
          <cell r="V29">
            <v>425387200</v>
          </cell>
          <cell r="W29">
            <v>425387200</v>
          </cell>
          <cell r="X29">
            <v>425387200</v>
          </cell>
          <cell r="Y29">
            <v>425387200</v>
          </cell>
          <cell r="Z29">
            <v>425387200</v>
          </cell>
          <cell r="AA29">
            <v>425387200</v>
          </cell>
          <cell r="AB29">
            <v>425387200</v>
          </cell>
          <cell r="AC29">
            <v>425387200</v>
          </cell>
        </row>
        <row r="36">
          <cell r="E36" t="str">
            <v>rnt_para_cmat</v>
          </cell>
          <cell r="F36">
            <v>145261725</v>
          </cell>
          <cell r="G36">
            <v>130699606</v>
          </cell>
          <cell r="H36">
            <v>147442384</v>
          </cell>
          <cell r="I36">
            <v>153339779</v>
          </cell>
          <cell r="J36" t="e">
            <v>#N/A</v>
          </cell>
          <cell r="K36" t="e">
            <v>#N/A</v>
          </cell>
          <cell r="L36" t="e">
            <v>#N/A</v>
          </cell>
          <cell r="M36" t="e">
            <v>#N/A</v>
          </cell>
          <cell r="N36" t="e">
            <v>#N/A</v>
          </cell>
          <cell r="O36" t="e">
            <v>#N/A</v>
          </cell>
          <cell r="P36" t="e">
            <v>#N/A</v>
          </cell>
          <cell r="Q36" t="e">
            <v>#N/A</v>
          </cell>
          <cell r="R36">
            <v>145261725</v>
          </cell>
          <cell r="S36">
            <v>275961331</v>
          </cell>
          <cell r="T36">
            <v>423403715</v>
          </cell>
          <cell r="U36">
            <v>576743494</v>
          </cell>
          <cell r="V36" t="e">
            <v>#N/A</v>
          </cell>
          <cell r="W36" t="e">
            <v>#N/A</v>
          </cell>
          <cell r="X36" t="e">
            <v>#N/A</v>
          </cell>
          <cell r="Y36" t="e">
            <v>#N/A</v>
          </cell>
          <cell r="Z36" t="e">
            <v>#N/A</v>
          </cell>
          <cell r="AA36" t="e">
            <v>#N/A</v>
          </cell>
          <cell r="AB36" t="e">
            <v>#N/A</v>
          </cell>
          <cell r="AC36" t="e">
            <v>#N/A</v>
          </cell>
        </row>
        <row r="37">
          <cell r="E37" t="str">
            <v>sub_pro(rprd)_pre_l_edis</v>
          </cell>
          <cell r="F37">
            <v>4442614688</v>
          </cell>
          <cell r="G37">
            <v>4095190324</v>
          </cell>
          <cell r="H37">
            <v>4085258257</v>
          </cell>
          <cell r="I37">
            <v>3855438170</v>
          </cell>
          <cell r="J37" t="e">
            <v>#N/A</v>
          </cell>
          <cell r="K37" t="e">
            <v>#N/A</v>
          </cell>
          <cell r="L37" t="e">
            <v>#N/A</v>
          </cell>
          <cell r="M37" t="e">
            <v>#N/A</v>
          </cell>
          <cell r="N37" t="e">
            <v>#N/A</v>
          </cell>
          <cell r="O37" t="e">
            <v>#N/A</v>
          </cell>
          <cell r="P37" t="e">
            <v>#N/A</v>
          </cell>
          <cell r="Q37" t="e">
            <v>#N/A</v>
          </cell>
          <cell r="R37">
            <v>4442614688</v>
          </cell>
          <cell r="S37">
            <v>8537805012</v>
          </cell>
          <cell r="T37">
            <v>12623063269</v>
          </cell>
          <cell r="U37">
            <v>16478501439</v>
          </cell>
          <cell r="V37" t="e">
            <v>#N/A</v>
          </cell>
          <cell r="W37" t="e">
            <v>#N/A</v>
          </cell>
          <cell r="X37" t="e">
            <v>#N/A</v>
          </cell>
          <cell r="Y37" t="e">
            <v>#N/A</v>
          </cell>
          <cell r="Z37" t="e">
            <v>#N/A</v>
          </cell>
          <cell r="AA37" t="e">
            <v>#N/A</v>
          </cell>
          <cell r="AB37" t="e">
            <v>#N/A</v>
          </cell>
          <cell r="AC37" t="e">
            <v>#N/A</v>
          </cell>
        </row>
        <row r="38">
          <cell r="F38">
            <v>3594098481</v>
          </cell>
          <cell r="G38">
            <v>3177337580</v>
          </cell>
          <cell r="H38">
            <v>3141448547</v>
          </cell>
          <cell r="I38">
            <v>2743378793</v>
          </cell>
          <cell r="J38" t="e">
            <v>#N/A</v>
          </cell>
          <cell r="K38" t="e">
            <v>#N/A</v>
          </cell>
          <cell r="L38" t="e">
            <v>#N/A</v>
          </cell>
          <cell r="M38" t="e">
            <v>#N/A</v>
          </cell>
          <cell r="N38" t="e">
            <v>#N/A</v>
          </cell>
          <cell r="O38" t="e">
            <v>#N/A</v>
          </cell>
          <cell r="P38" t="e">
            <v>#N/A</v>
          </cell>
          <cell r="Q38" t="e">
            <v>#N/A</v>
          </cell>
          <cell r="R38">
            <v>3594098481</v>
          </cell>
          <cell r="S38">
            <v>6771436061</v>
          </cell>
          <cell r="T38">
            <v>9912884608</v>
          </cell>
          <cell r="U38">
            <v>12656263401</v>
          </cell>
          <cell r="V38" t="e">
            <v>#N/A</v>
          </cell>
          <cell r="W38" t="e">
            <v>#N/A</v>
          </cell>
          <cell r="X38" t="e">
            <v>#N/A</v>
          </cell>
          <cell r="Y38" t="e">
            <v>#N/A</v>
          </cell>
          <cell r="Z38" t="e">
            <v>#N/A</v>
          </cell>
          <cell r="AA38" t="e">
            <v>#N/A</v>
          </cell>
          <cell r="AB38" t="e">
            <v>#N/A</v>
          </cell>
          <cell r="AC38" t="e">
            <v>#N/A</v>
          </cell>
        </row>
        <row r="39">
          <cell r="F39">
            <v>78084964</v>
          </cell>
          <cell r="G39">
            <v>46978608</v>
          </cell>
          <cell r="H39">
            <v>36867704</v>
          </cell>
          <cell r="I39">
            <v>130451473</v>
          </cell>
          <cell r="J39" t="e">
            <v>#N/A</v>
          </cell>
          <cell r="K39" t="e">
            <v>#N/A</v>
          </cell>
          <cell r="L39" t="e">
            <v>#N/A</v>
          </cell>
          <cell r="M39" t="e">
            <v>#N/A</v>
          </cell>
          <cell r="N39" t="e">
            <v>#N/A</v>
          </cell>
          <cell r="O39" t="e">
            <v>#N/A</v>
          </cell>
          <cell r="P39" t="e">
            <v>#N/A</v>
          </cell>
          <cell r="Q39" t="e">
            <v>#N/A</v>
          </cell>
          <cell r="R39">
            <v>78084964</v>
          </cell>
          <cell r="S39">
            <v>125063572</v>
          </cell>
          <cell r="T39">
            <v>161931276</v>
          </cell>
          <cell r="U39">
            <v>292382749</v>
          </cell>
          <cell r="V39" t="e">
            <v>#N/A</v>
          </cell>
          <cell r="W39" t="e">
            <v>#N/A</v>
          </cell>
          <cell r="X39" t="e">
            <v>#N/A</v>
          </cell>
          <cell r="Y39" t="e">
            <v>#N/A</v>
          </cell>
          <cell r="Z39" t="e">
            <v>#N/A</v>
          </cell>
          <cell r="AA39" t="e">
            <v>#N/A</v>
          </cell>
          <cell r="AB39" t="e">
            <v>#N/A</v>
          </cell>
          <cell r="AC39" t="e">
            <v>#N/A</v>
          </cell>
        </row>
        <row r="40">
          <cell r="F40">
            <v>41194970</v>
          </cell>
          <cell r="G40">
            <v>32195880</v>
          </cell>
          <cell r="H40">
            <v>25870830</v>
          </cell>
          <cell r="I40">
            <v>77936370</v>
          </cell>
          <cell r="J40" t="e">
            <v>#N/A</v>
          </cell>
          <cell r="K40" t="e">
            <v>#N/A</v>
          </cell>
          <cell r="L40" t="e">
            <v>#N/A</v>
          </cell>
          <cell r="M40" t="e">
            <v>#N/A</v>
          </cell>
          <cell r="N40" t="e">
            <v>#N/A</v>
          </cell>
          <cell r="O40" t="e">
            <v>#N/A</v>
          </cell>
          <cell r="P40" t="e">
            <v>#N/A</v>
          </cell>
          <cell r="Q40" t="e">
            <v>#N/A</v>
          </cell>
          <cell r="R40">
            <v>41194970</v>
          </cell>
          <cell r="S40">
            <v>73390850</v>
          </cell>
          <cell r="T40">
            <v>99261680</v>
          </cell>
          <cell r="U40">
            <v>177198050</v>
          </cell>
          <cell r="V40" t="e">
            <v>#N/A</v>
          </cell>
          <cell r="W40" t="e">
            <v>#N/A</v>
          </cell>
          <cell r="X40" t="e">
            <v>#N/A</v>
          </cell>
          <cell r="Y40" t="e">
            <v>#N/A</v>
          </cell>
          <cell r="Z40" t="e">
            <v>#N/A</v>
          </cell>
          <cell r="AA40" t="e">
            <v>#N/A</v>
          </cell>
          <cell r="AB40" t="e">
            <v>#N/A</v>
          </cell>
          <cell r="AC40" t="e">
            <v>#N/A</v>
          </cell>
        </row>
        <row r="41">
          <cell r="F41">
            <v>36889994</v>
          </cell>
          <cell r="G41">
            <v>14782728</v>
          </cell>
          <cell r="H41">
            <v>10996874</v>
          </cell>
          <cell r="I41">
            <v>52515103</v>
          </cell>
          <cell r="J41" t="e">
            <v>#N/A</v>
          </cell>
          <cell r="K41" t="e">
            <v>#N/A</v>
          </cell>
          <cell r="L41" t="e">
            <v>#N/A</v>
          </cell>
          <cell r="M41" t="e">
            <v>#N/A</v>
          </cell>
          <cell r="N41" t="e">
            <v>#N/A</v>
          </cell>
          <cell r="O41" t="e">
            <v>#N/A</v>
          </cell>
          <cell r="P41" t="e">
            <v>#N/A</v>
          </cell>
          <cell r="Q41" t="e">
            <v>#N/A</v>
          </cell>
          <cell r="R41">
            <v>36889994</v>
          </cell>
          <cell r="S41">
            <v>51672722</v>
          </cell>
          <cell r="T41">
            <v>62669596</v>
          </cell>
          <cell r="U41">
            <v>115184699</v>
          </cell>
          <cell r="V41" t="e">
            <v>#N/A</v>
          </cell>
          <cell r="W41" t="e">
            <v>#N/A</v>
          </cell>
          <cell r="X41" t="e">
            <v>#N/A</v>
          </cell>
          <cell r="Y41" t="e">
            <v>#N/A</v>
          </cell>
          <cell r="Z41" t="e">
            <v>#N/A</v>
          </cell>
          <cell r="AA41" t="e">
            <v>#N/A</v>
          </cell>
          <cell r="AB41" t="e">
            <v>#N/A</v>
          </cell>
          <cell r="AC41" t="e">
            <v>#N/A</v>
          </cell>
        </row>
        <row r="42">
          <cell r="E42" t="str">
            <v>pre_l_edis</v>
          </cell>
          <cell r="F42">
            <v>753723929</v>
          </cell>
          <cell r="G42">
            <v>856273665</v>
          </cell>
          <cell r="H42">
            <v>892788390</v>
          </cell>
          <cell r="I42">
            <v>969024833</v>
          </cell>
          <cell r="J42" t="e">
            <v>#N/A</v>
          </cell>
          <cell r="K42" t="e">
            <v>#N/A</v>
          </cell>
          <cell r="L42" t="e">
            <v>#N/A</v>
          </cell>
          <cell r="M42" t="e">
            <v>#N/A</v>
          </cell>
          <cell r="N42" t="e">
            <v>#N/A</v>
          </cell>
          <cell r="O42" t="e">
            <v>#N/A</v>
          </cell>
          <cell r="P42" t="e">
            <v>#N/A</v>
          </cell>
          <cell r="Q42" t="e">
            <v>#N/A</v>
          </cell>
          <cell r="R42">
            <v>753723929</v>
          </cell>
          <cell r="S42">
            <v>1609997594</v>
          </cell>
          <cell r="T42">
            <v>2502785984</v>
          </cell>
          <cell r="U42">
            <v>3471810817</v>
          </cell>
          <cell r="V42" t="e">
            <v>#N/A</v>
          </cell>
          <cell r="W42" t="e">
            <v>#N/A</v>
          </cell>
          <cell r="X42" t="e">
            <v>#N/A</v>
          </cell>
          <cell r="Y42" t="e">
            <v>#N/A</v>
          </cell>
          <cell r="Z42" t="e">
            <v>#N/A</v>
          </cell>
          <cell r="AA42" t="e">
            <v>#N/A</v>
          </cell>
          <cell r="AB42" t="e">
            <v>#N/A</v>
          </cell>
          <cell r="AC42" t="e">
            <v>#N/A</v>
          </cell>
        </row>
        <row r="43">
          <cell r="F43">
            <v>709949948</v>
          </cell>
          <cell r="G43">
            <v>797735137</v>
          </cell>
          <cell r="H43">
            <v>837683535</v>
          </cell>
          <cell r="I43">
            <v>908583334</v>
          </cell>
          <cell r="J43" t="e">
            <v>#N/A</v>
          </cell>
          <cell r="K43" t="e">
            <v>#N/A</v>
          </cell>
          <cell r="L43" t="e">
            <v>#N/A</v>
          </cell>
          <cell r="M43" t="e">
            <v>#N/A</v>
          </cell>
          <cell r="N43" t="e">
            <v>#N/A</v>
          </cell>
          <cell r="O43" t="e">
            <v>#N/A</v>
          </cell>
          <cell r="P43" t="e">
            <v>#N/A</v>
          </cell>
          <cell r="Q43" t="e">
            <v>#N/A</v>
          </cell>
          <cell r="R43">
            <v>709949948</v>
          </cell>
          <cell r="S43">
            <v>1507685085</v>
          </cell>
          <cell r="T43">
            <v>2345368620</v>
          </cell>
          <cell r="U43">
            <v>3253951954</v>
          </cell>
          <cell r="V43" t="e">
            <v>#N/A</v>
          </cell>
          <cell r="W43" t="e">
            <v>#N/A</v>
          </cell>
          <cell r="X43" t="e">
            <v>#N/A</v>
          </cell>
          <cell r="Y43" t="e">
            <v>#N/A</v>
          </cell>
          <cell r="Z43" t="e">
            <v>#N/A</v>
          </cell>
          <cell r="AA43" t="e">
            <v>#N/A</v>
          </cell>
          <cell r="AB43" t="e">
            <v>#N/A</v>
          </cell>
          <cell r="AC43" t="e">
            <v>#N/A</v>
          </cell>
        </row>
        <row r="44">
          <cell r="F44">
            <v>43773981</v>
          </cell>
          <cell r="G44">
            <v>58538528</v>
          </cell>
          <cell r="H44">
            <v>55104855</v>
          </cell>
          <cell r="I44">
            <v>60441499</v>
          </cell>
          <cell r="J44" t="e">
            <v>#N/A</v>
          </cell>
          <cell r="K44" t="e">
            <v>#N/A</v>
          </cell>
          <cell r="L44" t="e">
            <v>#N/A</v>
          </cell>
          <cell r="M44" t="e">
            <v>#N/A</v>
          </cell>
          <cell r="N44" t="e">
            <v>#N/A</v>
          </cell>
          <cell r="O44" t="e">
            <v>#N/A</v>
          </cell>
          <cell r="P44" t="e">
            <v>#N/A</v>
          </cell>
          <cell r="Q44" t="e">
            <v>#N/A</v>
          </cell>
          <cell r="R44">
            <v>43773981</v>
          </cell>
          <cell r="S44">
            <v>102312509</v>
          </cell>
          <cell r="T44">
            <v>157417364</v>
          </cell>
          <cell r="U44">
            <v>217858863</v>
          </cell>
          <cell r="V44" t="e">
            <v>#N/A</v>
          </cell>
          <cell r="W44" t="e">
            <v>#N/A</v>
          </cell>
          <cell r="X44" t="e">
            <v>#N/A</v>
          </cell>
          <cell r="Y44" t="e">
            <v>#N/A</v>
          </cell>
          <cell r="Z44" t="e">
            <v>#N/A</v>
          </cell>
          <cell r="AA44" t="e">
            <v>#N/A</v>
          </cell>
          <cell r="AB44" t="e">
            <v>#N/A</v>
          </cell>
          <cell r="AC44" t="e">
            <v>#N/A</v>
          </cell>
        </row>
        <row r="45">
          <cell r="E45" t="str">
            <v>imp_ieb</v>
          </cell>
          <cell r="F45">
            <v>16707313.999999998</v>
          </cell>
          <cell r="G45">
            <v>14600471.000000002</v>
          </cell>
          <cell r="H45">
            <v>14153616</v>
          </cell>
          <cell r="I45">
            <v>12583071</v>
          </cell>
          <cell r="J45" t="e">
            <v>#N/A</v>
          </cell>
          <cell r="K45" t="e">
            <v>#N/A</v>
          </cell>
          <cell r="L45" t="e">
            <v>#N/A</v>
          </cell>
          <cell r="M45" t="e">
            <v>#N/A</v>
          </cell>
          <cell r="N45" t="e">
            <v>#N/A</v>
          </cell>
          <cell r="O45" t="e">
            <v>#N/A</v>
          </cell>
          <cell r="P45" t="e">
            <v>#N/A</v>
          </cell>
          <cell r="Q45" t="e">
            <v>#N/A</v>
          </cell>
          <cell r="R45">
            <v>16707313.999999998</v>
          </cell>
          <cell r="S45">
            <v>31307785</v>
          </cell>
          <cell r="T45">
            <v>45461401</v>
          </cell>
          <cell r="U45">
            <v>58044472</v>
          </cell>
          <cell r="V45" t="e">
            <v>#N/A</v>
          </cell>
          <cell r="W45" t="e">
            <v>#N/A</v>
          </cell>
          <cell r="X45" t="e">
            <v>#N/A</v>
          </cell>
          <cell r="Y45" t="e">
            <v>#N/A</v>
          </cell>
          <cell r="Z45" t="e">
            <v>#N/A</v>
          </cell>
          <cell r="AA45" t="e">
            <v>#N/A</v>
          </cell>
          <cell r="AB45" t="e">
            <v>#N/A</v>
          </cell>
          <cell r="AC45" t="e">
            <v>#N/A</v>
          </cell>
        </row>
        <row r="47">
          <cell r="E47" t="str">
            <v>exp_rnt</v>
          </cell>
          <cell r="F47">
            <v>180246100</v>
          </cell>
          <cell r="G47">
            <v>82189100</v>
          </cell>
          <cell r="H47">
            <v>37673900</v>
          </cell>
          <cell r="I47">
            <v>60836700</v>
          </cell>
          <cell r="J47">
            <v>80050100</v>
          </cell>
          <cell r="K47" t="e">
            <v>#N/A</v>
          </cell>
          <cell r="L47" t="e">
            <v>#N/A</v>
          </cell>
          <cell r="M47" t="e">
            <v>#N/A</v>
          </cell>
          <cell r="N47" t="e">
            <v>#N/A</v>
          </cell>
          <cell r="O47" t="e">
            <v>#N/A</v>
          </cell>
          <cell r="P47" t="e">
            <v>#N/A</v>
          </cell>
          <cell r="Q47" t="e">
            <v>#N/A</v>
          </cell>
          <cell r="R47">
            <v>180246100</v>
          </cell>
          <cell r="S47">
            <v>262435200</v>
          </cell>
          <cell r="T47">
            <v>300109100</v>
          </cell>
          <cell r="U47">
            <v>360945800</v>
          </cell>
          <cell r="V47">
            <v>440995900</v>
          </cell>
          <cell r="W47" t="e">
            <v>#N/A</v>
          </cell>
          <cell r="X47" t="e">
            <v>#N/A</v>
          </cell>
          <cell r="Y47" t="e">
            <v>#N/A</v>
          </cell>
          <cell r="Z47" t="e">
            <v>#N/A</v>
          </cell>
          <cell r="AA47" t="e">
            <v>#N/A</v>
          </cell>
          <cell r="AB47" t="e">
            <v>#N/A</v>
          </cell>
          <cell r="AC47" t="e">
            <v>#N/A</v>
          </cell>
        </row>
        <row r="48">
          <cell r="F48">
            <v>180246100</v>
          </cell>
          <cell r="G48">
            <v>82189100</v>
          </cell>
          <cell r="H48">
            <v>37673900</v>
          </cell>
          <cell r="I48">
            <v>60836700</v>
          </cell>
          <cell r="J48">
            <v>80050100</v>
          </cell>
          <cell r="K48" t="e">
            <v>#N/A</v>
          </cell>
          <cell r="L48" t="e">
            <v>#N/A</v>
          </cell>
          <cell r="M48" t="e">
            <v>#N/A</v>
          </cell>
          <cell r="N48" t="e">
            <v>#N/A</v>
          </cell>
          <cell r="O48" t="e">
            <v>#N/A</v>
          </cell>
          <cell r="P48" t="e">
            <v>#N/A</v>
          </cell>
          <cell r="Q48" t="e">
            <v>#N/A</v>
          </cell>
          <cell r="R48">
            <v>180246100</v>
          </cell>
          <cell r="S48">
            <v>262435200</v>
          </cell>
          <cell r="T48">
            <v>300109100</v>
          </cell>
          <cell r="U48">
            <v>360945800</v>
          </cell>
          <cell r="V48">
            <v>440995900</v>
          </cell>
          <cell r="W48" t="e">
            <v>#N/A</v>
          </cell>
          <cell r="X48" t="e">
            <v>#N/A</v>
          </cell>
          <cell r="Y48" t="e">
            <v>#N/A</v>
          </cell>
          <cell r="Z48" t="e">
            <v>#N/A</v>
          </cell>
          <cell r="AA48" t="e">
            <v>#N/A</v>
          </cell>
          <cell r="AB48" t="e">
            <v>#N/A</v>
          </cell>
          <cell r="AC48" t="e">
            <v>#N/A</v>
          </cell>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row>
        <row r="50">
          <cell r="E50" t="str">
            <v>exp_programa</v>
          </cell>
          <cell r="F50">
            <v>5930000</v>
          </cell>
          <cell r="G50">
            <v>7165000</v>
          </cell>
          <cell r="H50">
            <v>0</v>
          </cell>
          <cell r="I50">
            <v>941000</v>
          </cell>
          <cell r="J50">
            <v>445000</v>
          </cell>
          <cell r="K50">
            <v>0</v>
          </cell>
          <cell r="L50">
            <v>0</v>
          </cell>
          <cell r="M50">
            <v>0</v>
          </cell>
          <cell r="N50">
            <v>0</v>
          </cell>
          <cell r="O50">
            <v>0</v>
          </cell>
          <cell r="P50">
            <v>0</v>
          </cell>
          <cell r="Q50">
            <v>0</v>
          </cell>
          <cell r="R50">
            <v>5930000</v>
          </cell>
          <cell r="S50">
            <v>13095000</v>
          </cell>
          <cell r="T50">
            <v>13095000</v>
          </cell>
          <cell r="U50">
            <v>14036000</v>
          </cell>
          <cell r="V50">
            <v>14481000</v>
          </cell>
          <cell r="W50">
            <v>14481000</v>
          </cell>
          <cell r="X50">
            <v>14481000</v>
          </cell>
          <cell r="Y50">
            <v>14481000</v>
          </cell>
          <cell r="Z50">
            <v>14481000</v>
          </cell>
          <cell r="AA50">
            <v>14481000</v>
          </cell>
          <cell r="AB50">
            <v>14481000</v>
          </cell>
          <cell r="AC50">
            <v>14481000</v>
          </cell>
        </row>
        <row r="51">
          <cell r="F51">
            <v>174276700</v>
          </cell>
          <cell r="G51">
            <v>74487500</v>
          </cell>
          <cell r="H51">
            <v>37673900</v>
          </cell>
          <cell r="I51">
            <v>59347000</v>
          </cell>
          <cell r="J51">
            <v>79602100</v>
          </cell>
          <cell r="K51">
            <v>0</v>
          </cell>
          <cell r="L51">
            <v>0</v>
          </cell>
          <cell r="M51">
            <v>0</v>
          </cell>
          <cell r="N51">
            <v>0</v>
          </cell>
          <cell r="O51">
            <v>0</v>
          </cell>
          <cell r="P51">
            <v>0</v>
          </cell>
          <cell r="Q51">
            <v>0</v>
          </cell>
          <cell r="R51">
            <v>174276700</v>
          </cell>
          <cell r="S51">
            <v>248764200</v>
          </cell>
          <cell r="T51">
            <v>286438100</v>
          </cell>
          <cell r="U51">
            <v>345785100</v>
          </cell>
          <cell r="V51">
            <v>425387200</v>
          </cell>
          <cell r="W51">
            <v>425387200</v>
          </cell>
          <cell r="X51">
            <v>425387200</v>
          </cell>
          <cell r="Y51">
            <v>425387200</v>
          </cell>
          <cell r="Z51">
            <v>425387200</v>
          </cell>
          <cell r="AA51">
            <v>425387200</v>
          </cell>
          <cell r="AB51">
            <v>425387200</v>
          </cell>
          <cell r="AC51">
            <v>425387200</v>
          </cell>
        </row>
        <row r="52">
          <cell r="E52" t="str">
            <v>exp_programa_c_dsv</v>
          </cell>
          <cell r="F52">
            <v>22603300</v>
          </cell>
          <cell r="G52">
            <v>22224600</v>
          </cell>
          <cell r="H52">
            <v>14131200</v>
          </cell>
          <cell r="I52">
            <v>14014100</v>
          </cell>
          <cell r="J52">
            <v>4748000</v>
          </cell>
          <cell r="K52">
            <v>0</v>
          </cell>
          <cell r="L52">
            <v>0</v>
          </cell>
          <cell r="M52">
            <v>0</v>
          </cell>
          <cell r="N52">
            <v>0</v>
          </cell>
          <cell r="O52">
            <v>0</v>
          </cell>
          <cell r="P52">
            <v>0</v>
          </cell>
          <cell r="Q52">
            <v>0</v>
          </cell>
          <cell r="R52">
            <v>22603300</v>
          </cell>
          <cell r="S52">
            <v>44827900</v>
          </cell>
          <cell r="T52">
            <v>58959100</v>
          </cell>
          <cell r="U52">
            <v>72973200</v>
          </cell>
          <cell r="V52">
            <v>77721200</v>
          </cell>
          <cell r="W52">
            <v>77721200</v>
          </cell>
          <cell r="X52">
            <v>77721200</v>
          </cell>
          <cell r="Y52">
            <v>77721200</v>
          </cell>
          <cell r="Z52">
            <v>77721200</v>
          </cell>
          <cell r="AA52">
            <v>77721200</v>
          </cell>
          <cell r="AB52">
            <v>77721200</v>
          </cell>
          <cell r="AC52">
            <v>77721200</v>
          </cell>
        </row>
        <row r="56">
          <cell r="E56" t="str">
            <v>pro_bomb</v>
          </cell>
          <cell r="F56">
            <v>105668030</v>
          </cell>
          <cell r="G56">
            <v>93368730</v>
          </cell>
          <cell r="H56">
            <v>55795490</v>
          </cell>
          <cell r="I56">
            <v>38056960</v>
          </cell>
          <cell r="J56">
            <v>33922300</v>
          </cell>
          <cell r="K56">
            <v>0</v>
          </cell>
          <cell r="L56">
            <v>0</v>
          </cell>
          <cell r="M56">
            <v>0</v>
          </cell>
          <cell r="N56">
            <v>0</v>
          </cell>
          <cell r="O56">
            <v>0</v>
          </cell>
          <cell r="P56">
            <v>0</v>
          </cell>
          <cell r="Q56">
            <v>0</v>
          </cell>
          <cell r="R56">
            <v>105668030</v>
          </cell>
          <cell r="S56">
            <v>199036760</v>
          </cell>
          <cell r="T56">
            <v>254832250</v>
          </cell>
          <cell r="U56">
            <v>292889210</v>
          </cell>
          <cell r="V56">
            <v>326811510</v>
          </cell>
          <cell r="W56">
            <v>326811510</v>
          </cell>
          <cell r="X56">
            <v>326811510</v>
          </cell>
          <cell r="Y56">
            <v>326811510</v>
          </cell>
          <cell r="Z56">
            <v>326811510</v>
          </cell>
          <cell r="AA56">
            <v>326811510</v>
          </cell>
          <cell r="AB56">
            <v>326811510</v>
          </cell>
          <cell r="AC56">
            <v>326811510</v>
          </cell>
        </row>
        <row r="57">
          <cell r="F57">
            <v>6324150</v>
          </cell>
          <cell r="G57">
            <v>1177690</v>
          </cell>
          <cell r="H57">
            <v>461670</v>
          </cell>
          <cell r="I57">
            <v>6386680</v>
          </cell>
          <cell r="J57">
            <v>3621940</v>
          </cell>
          <cell r="K57">
            <v>0</v>
          </cell>
          <cell r="L57">
            <v>0</v>
          </cell>
          <cell r="M57">
            <v>0</v>
          </cell>
          <cell r="N57">
            <v>0</v>
          </cell>
          <cell r="O57">
            <v>0</v>
          </cell>
          <cell r="P57">
            <v>0</v>
          </cell>
          <cell r="Q57">
            <v>0</v>
          </cell>
          <cell r="R57">
            <v>6324150</v>
          </cell>
          <cell r="S57">
            <v>7501840</v>
          </cell>
          <cell r="T57">
            <v>7963510</v>
          </cell>
          <cell r="U57">
            <v>14350190</v>
          </cell>
          <cell r="V57">
            <v>17972130</v>
          </cell>
          <cell r="W57">
            <v>17972130</v>
          </cell>
          <cell r="X57">
            <v>17972130</v>
          </cell>
          <cell r="Y57">
            <v>17972130</v>
          </cell>
          <cell r="Z57">
            <v>17972130</v>
          </cell>
          <cell r="AA57">
            <v>17972130</v>
          </cell>
          <cell r="AB57">
            <v>17972130</v>
          </cell>
          <cell r="AC57">
            <v>17972130</v>
          </cell>
        </row>
        <row r="58">
          <cell r="F58">
            <v>22474470</v>
          </cell>
          <cell r="G58">
            <v>26336350</v>
          </cell>
          <cell r="H58">
            <v>19445850</v>
          </cell>
          <cell r="I58">
            <v>9927010</v>
          </cell>
          <cell r="J58">
            <v>7838270</v>
          </cell>
          <cell r="K58">
            <v>0</v>
          </cell>
          <cell r="L58">
            <v>0</v>
          </cell>
          <cell r="M58">
            <v>0</v>
          </cell>
          <cell r="N58">
            <v>0</v>
          </cell>
          <cell r="O58">
            <v>0</v>
          </cell>
          <cell r="P58">
            <v>0</v>
          </cell>
          <cell r="Q58">
            <v>0</v>
          </cell>
          <cell r="R58">
            <v>22474470</v>
          </cell>
          <cell r="S58">
            <v>48810820</v>
          </cell>
          <cell r="T58">
            <v>68256670</v>
          </cell>
          <cell r="U58">
            <v>78183680</v>
          </cell>
          <cell r="V58">
            <v>86021950</v>
          </cell>
          <cell r="W58">
            <v>86021950</v>
          </cell>
          <cell r="X58">
            <v>86021950</v>
          </cell>
          <cell r="Y58">
            <v>86021950</v>
          </cell>
          <cell r="Z58">
            <v>86021950</v>
          </cell>
          <cell r="AA58">
            <v>86021950</v>
          </cell>
          <cell r="AB58">
            <v>86021950</v>
          </cell>
          <cell r="AC58">
            <v>86021950</v>
          </cell>
        </row>
        <row r="59">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row>
        <row r="60">
          <cell r="F60">
            <v>9130770</v>
          </cell>
          <cell r="G60">
            <v>9773150</v>
          </cell>
          <cell r="H60">
            <v>3615260</v>
          </cell>
          <cell r="I60">
            <v>22690</v>
          </cell>
          <cell r="J60">
            <v>3973120</v>
          </cell>
          <cell r="K60">
            <v>0</v>
          </cell>
          <cell r="L60">
            <v>0</v>
          </cell>
          <cell r="M60">
            <v>0</v>
          </cell>
          <cell r="N60">
            <v>0</v>
          </cell>
          <cell r="O60">
            <v>0</v>
          </cell>
          <cell r="P60">
            <v>0</v>
          </cell>
          <cell r="Q60">
            <v>0</v>
          </cell>
          <cell r="R60">
            <v>9130770</v>
          </cell>
          <cell r="S60">
            <v>18903920</v>
          </cell>
          <cell r="T60">
            <v>22519180</v>
          </cell>
          <cell r="U60">
            <v>22541870</v>
          </cell>
          <cell r="V60">
            <v>26514990</v>
          </cell>
          <cell r="W60">
            <v>26514990</v>
          </cell>
          <cell r="X60">
            <v>26514990</v>
          </cell>
          <cell r="Y60">
            <v>26514990</v>
          </cell>
          <cell r="Z60">
            <v>26514990</v>
          </cell>
          <cell r="AA60">
            <v>26514990</v>
          </cell>
          <cell r="AB60">
            <v>26514990</v>
          </cell>
          <cell r="AC60">
            <v>26514990</v>
          </cell>
        </row>
        <row r="61">
          <cell r="F61">
            <v>25353850</v>
          </cell>
          <cell r="G61">
            <v>25066550</v>
          </cell>
          <cell r="H61">
            <v>20800770</v>
          </cell>
          <cell r="I61">
            <v>4996440</v>
          </cell>
          <cell r="J61">
            <v>5073950</v>
          </cell>
          <cell r="K61">
            <v>0</v>
          </cell>
          <cell r="L61">
            <v>0</v>
          </cell>
          <cell r="M61">
            <v>0</v>
          </cell>
          <cell r="N61">
            <v>0</v>
          </cell>
          <cell r="O61">
            <v>0</v>
          </cell>
          <cell r="P61">
            <v>0</v>
          </cell>
          <cell r="Q61">
            <v>0</v>
          </cell>
          <cell r="R61">
            <v>25353850</v>
          </cell>
          <cell r="S61">
            <v>50420400</v>
          </cell>
          <cell r="T61">
            <v>71221170</v>
          </cell>
          <cell r="U61">
            <v>76217610</v>
          </cell>
          <cell r="V61">
            <v>81291560</v>
          </cell>
          <cell r="W61">
            <v>81291560</v>
          </cell>
          <cell r="X61">
            <v>81291560</v>
          </cell>
          <cell r="Y61">
            <v>81291560</v>
          </cell>
          <cell r="Z61">
            <v>81291560</v>
          </cell>
          <cell r="AA61">
            <v>81291560</v>
          </cell>
          <cell r="AB61">
            <v>81291560</v>
          </cell>
          <cell r="AC61">
            <v>81291560</v>
          </cell>
        </row>
        <row r="62">
          <cell r="F62">
            <v>42384790</v>
          </cell>
          <cell r="G62">
            <v>31014990</v>
          </cell>
          <cell r="H62">
            <v>11471940</v>
          </cell>
          <cell r="I62">
            <v>16724140</v>
          </cell>
          <cell r="J62">
            <v>13415020</v>
          </cell>
          <cell r="K62">
            <v>0</v>
          </cell>
          <cell r="L62">
            <v>0</v>
          </cell>
          <cell r="M62">
            <v>0</v>
          </cell>
          <cell r="N62">
            <v>0</v>
          </cell>
          <cell r="O62">
            <v>0</v>
          </cell>
          <cell r="P62">
            <v>0</v>
          </cell>
          <cell r="Q62">
            <v>0</v>
          </cell>
          <cell r="R62">
            <v>42384790</v>
          </cell>
          <cell r="S62">
            <v>73399780</v>
          </cell>
          <cell r="T62">
            <v>84871720</v>
          </cell>
          <cell r="U62">
            <v>101595860</v>
          </cell>
          <cell r="V62">
            <v>115010880</v>
          </cell>
          <cell r="W62">
            <v>115010880</v>
          </cell>
          <cell r="X62">
            <v>115010880</v>
          </cell>
          <cell r="Y62">
            <v>115010880</v>
          </cell>
          <cell r="Z62">
            <v>115010880</v>
          </cell>
          <cell r="AA62">
            <v>115010880</v>
          </cell>
          <cell r="AB62">
            <v>115010880</v>
          </cell>
          <cell r="AC62">
            <v>115010880</v>
          </cell>
        </row>
        <row r="66">
          <cell r="E66" t="str">
            <v>r_cpg</v>
          </cell>
          <cell r="F66">
            <v>24600</v>
          </cell>
          <cell r="G66">
            <v>44500</v>
          </cell>
          <cell r="H66">
            <v>1343600</v>
          </cell>
          <cell r="I66">
            <v>2381400</v>
          </cell>
          <cell r="J66">
            <v>3473600</v>
          </cell>
          <cell r="K66">
            <v>0</v>
          </cell>
          <cell r="L66">
            <v>0</v>
          </cell>
          <cell r="M66">
            <v>0</v>
          </cell>
          <cell r="N66">
            <v>0</v>
          </cell>
          <cell r="O66">
            <v>0</v>
          </cell>
          <cell r="P66">
            <v>0</v>
          </cell>
          <cell r="Q66">
            <v>0</v>
          </cell>
          <cell r="R66">
            <v>24600</v>
          </cell>
          <cell r="S66">
            <v>69100</v>
          </cell>
          <cell r="T66">
            <v>1412700</v>
          </cell>
          <cell r="U66">
            <v>3794100</v>
          </cell>
          <cell r="V66">
            <v>7267700</v>
          </cell>
          <cell r="W66">
            <v>7267700</v>
          </cell>
          <cell r="X66">
            <v>7267700</v>
          </cell>
          <cell r="Y66">
            <v>7267700</v>
          </cell>
          <cell r="Z66">
            <v>7267700</v>
          </cell>
          <cell r="AA66">
            <v>7267700</v>
          </cell>
          <cell r="AB66">
            <v>7267700</v>
          </cell>
          <cell r="AC66">
            <v>7267700</v>
          </cell>
        </row>
        <row r="67">
          <cell r="E67" t="str">
            <v>r_ctg</v>
          </cell>
          <cell r="F67">
            <v>1324300</v>
          </cell>
          <cell r="G67">
            <v>660900</v>
          </cell>
          <cell r="H67">
            <v>1032700</v>
          </cell>
          <cell r="I67">
            <v>1406500</v>
          </cell>
          <cell r="J67">
            <v>485000</v>
          </cell>
          <cell r="K67">
            <v>0</v>
          </cell>
          <cell r="L67">
            <v>0</v>
          </cell>
          <cell r="M67">
            <v>0</v>
          </cell>
          <cell r="N67">
            <v>0</v>
          </cell>
          <cell r="O67">
            <v>0</v>
          </cell>
          <cell r="P67">
            <v>0</v>
          </cell>
          <cell r="Q67">
            <v>0</v>
          </cell>
          <cell r="R67">
            <v>1324300</v>
          </cell>
          <cell r="S67">
            <v>1985200</v>
          </cell>
          <cell r="T67">
            <v>3017900</v>
          </cell>
          <cell r="U67">
            <v>4424400</v>
          </cell>
          <cell r="V67">
            <v>4909400</v>
          </cell>
          <cell r="W67">
            <v>4909400</v>
          </cell>
          <cell r="X67">
            <v>4909400</v>
          </cell>
          <cell r="Y67">
            <v>4909400</v>
          </cell>
          <cell r="Z67">
            <v>4909400</v>
          </cell>
          <cell r="AA67">
            <v>4909400</v>
          </cell>
          <cell r="AB67">
            <v>4909400</v>
          </cell>
          <cell r="AC67">
            <v>4909400</v>
          </cell>
        </row>
        <row r="69">
          <cell r="E69" t="str">
            <v>cp_rnt</v>
          </cell>
          <cell r="F69">
            <v>951208</v>
          </cell>
          <cell r="G69">
            <v>880871</v>
          </cell>
          <cell r="H69">
            <v>900000</v>
          </cell>
          <cell r="I69">
            <v>900000</v>
          </cell>
          <cell r="J69">
            <v>0</v>
          </cell>
          <cell r="K69">
            <v>0</v>
          </cell>
          <cell r="L69">
            <v>0</v>
          </cell>
          <cell r="M69">
            <v>0</v>
          </cell>
          <cell r="N69">
            <v>0</v>
          </cell>
          <cell r="O69">
            <v>0</v>
          </cell>
          <cell r="P69">
            <v>0</v>
          </cell>
          <cell r="Q69">
            <v>0</v>
          </cell>
          <cell r="R69">
            <v>951208</v>
          </cell>
          <cell r="S69">
            <v>1832079</v>
          </cell>
          <cell r="T69">
            <v>2732079</v>
          </cell>
          <cell r="U69">
            <v>3632079</v>
          </cell>
          <cell r="V69">
            <v>3632079</v>
          </cell>
          <cell r="W69">
            <v>3632079</v>
          </cell>
          <cell r="X69">
            <v>3632079</v>
          </cell>
          <cell r="Y69">
            <v>3632079</v>
          </cell>
          <cell r="Z69">
            <v>3632079</v>
          </cell>
          <cell r="AA69">
            <v>3632079</v>
          </cell>
          <cell r="AB69">
            <v>3632079</v>
          </cell>
          <cell r="AC69">
            <v>3632079</v>
          </cell>
        </row>
        <row r="72">
          <cell r="E72" t="str">
            <v>acerto_pre</v>
          </cell>
          <cell r="F72">
            <v>95127621.999999881</v>
          </cell>
          <cell r="G72">
            <v>-87902281</v>
          </cell>
          <cell r="H72">
            <v>3166457</v>
          </cell>
          <cell r="I72">
            <v>3141972.9999997616</v>
          </cell>
          <cell r="J72" t="e">
            <v>#N/A</v>
          </cell>
          <cell r="K72" t="e">
            <v>#N/A</v>
          </cell>
          <cell r="L72" t="e">
            <v>#N/A</v>
          </cell>
          <cell r="M72" t="e">
            <v>#N/A</v>
          </cell>
          <cell r="N72" t="e">
            <v>#N/A</v>
          </cell>
          <cell r="O72" t="e">
            <v>#N/A</v>
          </cell>
          <cell r="P72" t="e">
            <v>#N/A</v>
          </cell>
          <cell r="Q72" t="e">
            <v>#N/A</v>
          </cell>
          <cell r="R72">
            <v>95127621.999999881</v>
          </cell>
          <cell r="S72">
            <v>7225340.9999998808</v>
          </cell>
          <cell r="T72">
            <v>10391797.999999881</v>
          </cell>
          <cell r="U72">
            <v>13533770.999999642</v>
          </cell>
          <cell r="V72" t="e">
            <v>#N/A</v>
          </cell>
          <cell r="W72" t="e">
            <v>#N/A</v>
          </cell>
          <cell r="X72" t="e">
            <v>#N/A</v>
          </cell>
          <cell r="Y72" t="e">
            <v>#N/A</v>
          </cell>
          <cell r="Z72" t="e">
            <v>#N/A</v>
          </cell>
          <cell r="AA72" t="e">
            <v>#N/A</v>
          </cell>
          <cell r="AB72" t="e">
            <v>#N/A</v>
          </cell>
          <cell r="AC72" t="e">
            <v>#N/A</v>
          </cell>
        </row>
        <row r="73">
          <cell r="F73">
            <v>967705360.99999988</v>
          </cell>
          <cell r="G73">
            <v>934434124</v>
          </cell>
          <cell r="H73">
            <v>1109329587</v>
          </cell>
          <cell r="I73">
            <v>1153608995.9999998</v>
          </cell>
          <cell r="J73">
            <v>881144866</v>
          </cell>
          <cell r="K73">
            <v>0</v>
          </cell>
          <cell r="L73">
            <v>0</v>
          </cell>
          <cell r="M73">
            <v>0</v>
          </cell>
          <cell r="N73">
            <v>0</v>
          </cell>
          <cell r="O73">
            <v>0</v>
          </cell>
          <cell r="P73">
            <v>0</v>
          </cell>
          <cell r="Q73">
            <v>0</v>
          </cell>
          <cell r="R73">
            <v>967705360.99999988</v>
          </cell>
          <cell r="S73">
            <v>1902139485</v>
          </cell>
          <cell r="T73">
            <v>3011469072</v>
          </cell>
          <cell r="U73">
            <v>4165078068</v>
          </cell>
          <cell r="V73">
            <v>5046222934</v>
          </cell>
          <cell r="W73">
            <v>5046222934</v>
          </cell>
          <cell r="X73">
            <v>5046222934</v>
          </cell>
          <cell r="Y73">
            <v>5046222934</v>
          </cell>
          <cell r="Z73">
            <v>5046222934</v>
          </cell>
          <cell r="AA73">
            <v>5046222934</v>
          </cell>
          <cell r="AB73">
            <v>5046222934</v>
          </cell>
          <cell r="AC73">
            <v>5046222934</v>
          </cell>
        </row>
        <row r="75">
          <cell r="E75" t="str">
            <v>acerto_l_transf</v>
          </cell>
          <cell r="F75">
            <v>977113.99999999814</v>
          </cell>
          <cell r="G75">
            <v>870971.00000000186</v>
          </cell>
          <cell r="H75">
            <v>823616</v>
          </cell>
          <cell r="I75">
            <v>759871</v>
          </cell>
          <cell r="J75" t="e">
            <v>#N/A</v>
          </cell>
          <cell r="K75" t="e">
            <v>#N/A</v>
          </cell>
          <cell r="L75" t="e">
            <v>#N/A</v>
          </cell>
          <cell r="M75" t="e">
            <v>#N/A</v>
          </cell>
          <cell r="N75" t="e">
            <v>#N/A</v>
          </cell>
          <cell r="O75" t="e">
            <v>#N/A</v>
          </cell>
          <cell r="P75" t="e">
            <v>#N/A</v>
          </cell>
          <cell r="Q75" t="e">
            <v>#N/A</v>
          </cell>
          <cell r="R75">
            <v>977113.99999999814</v>
          </cell>
          <cell r="S75">
            <v>1848085</v>
          </cell>
          <cell r="T75">
            <v>2671701</v>
          </cell>
          <cell r="U75">
            <v>3431572</v>
          </cell>
          <cell r="V75" t="e">
            <v>#N/A</v>
          </cell>
          <cell r="W75" t="e">
            <v>#N/A</v>
          </cell>
          <cell r="X75" t="e">
            <v>#N/A</v>
          </cell>
          <cell r="Y75" t="e">
            <v>#N/A</v>
          </cell>
          <cell r="Z75" t="e">
            <v>#N/A</v>
          </cell>
          <cell r="AA75" t="e">
            <v>#N/A</v>
          </cell>
          <cell r="AB75" t="e">
            <v>#N/A</v>
          </cell>
          <cell r="AC75" t="e">
            <v>#N/A</v>
          </cell>
        </row>
        <row r="78">
          <cell r="H78" t="str">
            <v>SUBST SALDO</v>
          </cell>
          <cell r="I78">
            <v>2738549934</v>
          </cell>
        </row>
        <row r="79">
          <cell r="H79" t="str">
            <v>CLIENTES MAT</v>
          </cell>
          <cell r="I79">
            <v>153338849</v>
          </cell>
        </row>
        <row r="80">
          <cell r="H80" t="str">
            <v xml:space="preserve">PROD. VINC. </v>
          </cell>
          <cell r="I80">
            <v>77936370</v>
          </cell>
        </row>
        <row r="81">
          <cell r="H81" t="str">
            <v>PRE c/telecontagem</v>
          </cell>
          <cell r="I81">
            <v>907387172</v>
          </cell>
        </row>
        <row r="82">
          <cell r="H82" t="str">
            <v>PRE s/telecontagem</v>
          </cell>
          <cell r="I82">
            <v>56381052</v>
          </cell>
        </row>
        <row r="83">
          <cell r="H83" t="str">
            <v>LIG. Transf</v>
          </cell>
          <cell r="I83">
            <v>12375305</v>
          </cell>
        </row>
        <row r="84">
          <cell r="H84" t="str">
            <v>PROD.N.VINC. GO</v>
          </cell>
          <cell r="I84">
            <v>52515103</v>
          </cell>
        </row>
      </sheetData>
      <sheetData sheetId="1"/>
      <sheetData sheetId="2"/>
      <sheetData sheetId="3"/>
      <sheetData sheetId="4"/>
      <sheetData sheetId="5"/>
      <sheetData sheetId="6"/>
      <sheetData sheetId="7"/>
      <sheetData sheetId="8"/>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vendas"/>
      <sheetName val="DR ORC 2002"/>
      <sheetName val="BAL ORC 2002"/>
      <sheetName val="BAL_ORC 2003"/>
      <sheetName val="DR_ORC 2003"/>
      <sheetName val="DR P 2004 2006"/>
      <sheetName val="BAL 2004 2006"/>
      <sheetName val="Sheet1"/>
      <sheetName val="OHReal(Cliente)"/>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o_Pro-Forma_Dez_2009"/>
      <sheetName val="DR Pro-Forma_Dez_2009"/>
      <sheetName val="Balancetes_SAP"/>
      <sheetName val="(Diferenças Bala REN Gasodt-2)"/>
      <sheetName val="Detalhe_diferenças"/>
      <sheetName val="(Diferenças DR REN Gasodt-2)"/>
      <sheetName val="Mapas Imobilizado"/>
      <sheetName val="N4-01-T (Balanço t-2)"/>
      <sheetName val="N4-02-GTGS (Balanço t-2)"/>
      <sheetName val="N4-03-T (DR t-2)"/>
      <sheetName val="N4-04-GTGS (DR t-2)"/>
      <sheetName val="N4-05-T (Dev e Cred t-2)"/>
      <sheetName val="N4-06-GTGS (Dev e Cred t-2)"/>
      <sheetName val="N4-07-T (ajust e provisões t-2)"/>
      <sheetName val="N4-08-GTGS (ajust e prov t-2)"/>
      <sheetName val="N4-09-T (acrésc. e dif. t-2)"/>
      <sheetName val="N4-10-GTGS (acrésc. e dif. t-2)"/>
      <sheetName val="Impostos diferidos"/>
      <sheetName val="Mapa_resumo_desvios"/>
      <sheetName val="N4-11-T (cap. próp. t-2)"/>
      <sheetName val="N4-12-GTGS (cap. próp.)"/>
      <sheetName val="N4-13-T (res. trans. t-2)"/>
      <sheetName val="Dif_Rest_Transitados"/>
      <sheetName val="N4-14-GTGS (res. trans. t-2)"/>
      <sheetName val="N4-15-T (TPE t-2)"/>
      <sheetName val="N4-16-GTGS (TPE t-2)"/>
      <sheetName val="N4-17-T  (FSE t-2)"/>
      <sheetName val="N4-18-GTGS (FSE t-2)"/>
      <sheetName val="N4-19-T (pessoal t-2)"/>
      <sheetName val="N4-20-GTGS (pessoal t-2)"/>
      <sheetName val="N4-21-T (res. fin. t-2)"/>
      <sheetName val="N4-22-GTGS (res. fin. t-2)"/>
      <sheetName val="N4-23-T (res. extraord. t-2)"/>
      <sheetName val="Dados_DR"/>
      <sheetName val="N4-24-GTGS (res. extraord. t-2)"/>
      <sheetName val="Driver_reparticao_balanco"/>
      <sheetName val="N4-25-T (imp. dif. t-2)"/>
      <sheetName val="N4-26-GTGS (imp. dif.)"/>
      <sheetName val="PPDA"/>
      <sheetName val="N4-29-T "/>
      <sheetName val="N4-30-T"/>
      <sheetName val="N4-58-T (Soc Transp t-2)"/>
      <sheetName val="Balancete"/>
      <sheetName val="Sheet4"/>
      <sheetName val="DIVISAO"/>
      <sheetName val="Dados_2S2009"/>
      <sheetName val="Sheet3"/>
      <sheetName val="2S2008"/>
      <sheetName val="1S2009"/>
      <sheetName val="Drivers_Repartição"/>
    </sheetNames>
    <sheetDataSet>
      <sheetData sheetId="0" refreshError="1"/>
      <sheetData sheetId="1">
        <row r="95">
          <cell r="H95">
            <v>18408256.979999982</v>
          </cell>
        </row>
      </sheetData>
      <sheetData sheetId="2" refreshError="1"/>
      <sheetData sheetId="3" refreshError="1"/>
      <sheetData sheetId="4" refreshError="1"/>
      <sheetData sheetId="5" refreshError="1"/>
      <sheetData sheetId="6" refreshError="1"/>
      <sheetData sheetId="7" refreshError="1"/>
      <sheetData sheetId="8" refreshError="1"/>
      <sheetData sheetId="9">
        <row r="62">
          <cell r="D62">
            <v>714.33811578996188</v>
          </cell>
        </row>
      </sheetData>
      <sheetData sheetId="10">
        <row r="47">
          <cell r="D47">
            <v>100.1281157899619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ow r="56">
          <cell r="P56">
            <v>-4961.4631388618691</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2351">
          <cell r="V2351">
            <v>-353997.99</v>
          </cell>
        </row>
        <row r="2472">
          <cell r="AX2472" t="str">
            <v>Custos Pessoal</v>
          </cell>
          <cell r="AY2472">
            <v>2647995.1712512928</v>
          </cell>
          <cell r="AZ2472">
            <v>849529.63874870783</v>
          </cell>
          <cell r="BA2472">
            <v>3497524.8100000005</v>
          </cell>
        </row>
        <row r="2473">
          <cell r="AX2473" t="str">
            <v>Custos com Pessoal</v>
          </cell>
          <cell r="AY2473">
            <v>0.75710547175540766</v>
          </cell>
          <cell r="AZ2473">
            <v>0.2428945282445924</v>
          </cell>
        </row>
        <row r="2475">
          <cell r="AX2475" t="str">
            <v># 645 Cont</v>
          </cell>
          <cell r="AY2475">
            <v>387053.0245141316</v>
          </cell>
          <cell r="AZ2475">
            <v>143088.16548586838</v>
          </cell>
          <cell r="BA2475">
            <v>530141.18999999994</v>
          </cell>
        </row>
        <row r="2476">
          <cell r="AX2476" t="str">
            <v>#645</v>
          </cell>
          <cell r="AY2476">
            <v>0.73009423115025573</v>
          </cell>
          <cell r="AZ2476">
            <v>0.26990576884974432</v>
          </cell>
        </row>
        <row r="2478">
          <cell r="AX2478" t="str">
            <v>Proveitos Aplicação Tarifas</v>
          </cell>
          <cell r="AY2478">
            <v>47924340.57</v>
          </cell>
          <cell r="AZ2478">
            <v>5794645.1400000006</v>
          </cell>
          <cell r="BA2478">
            <v>53718985.710000001</v>
          </cell>
        </row>
        <row r="2479">
          <cell r="AX2479" t="str">
            <v>Proveitos Tarifa</v>
          </cell>
          <cell r="AY2479">
            <v>0.89213040671910337</v>
          </cell>
          <cell r="AZ2479">
            <v>0.10786959328089668</v>
          </cell>
        </row>
        <row r="2481">
          <cell r="AX2481" t="str">
            <v>FSE / Investimentos / Prestações Serviços</v>
          </cell>
        </row>
        <row r="2482">
          <cell r="AX2482" t="str">
            <v>FSE</v>
          </cell>
          <cell r="AY2482">
            <v>7229656.5136206001</v>
          </cell>
          <cell r="AZ2482">
            <v>410357.57637940138</v>
          </cell>
          <cell r="BA2482">
            <v>7640014.0900000017</v>
          </cell>
        </row>
        <row r="2483">
          <cell r="AX2483" t="str">
            <v>Investimentos</v>
          </cell>
        </row>
        <row r="2484">
          <cell r="AX2484" t="str">
            <v>Prestações Serviços</v>
          </cell>
          <cell r="AY2484">
            <v>53923149.347020261</v>
          </cell>
          <cell r="AZ2484">
            <v>6260576.5553568034</v>
          </cell>
          <cell r="BA2484">
            <v>60183725.902377062</v>
          </cell>
        </row>
        <row r="2485">
          <cell r="AY2485">
            <v>61152805.860640861</v>
          </cell>
          <cell r="AZ2485">
            <v>6670934.131736205</v>
          </cell>
          <cell r="BA2485">
            <v>67823739.992377058</v>
          </cell>
        </row>
        <row r="2486">
          <cell r="AX2486" t="str">
            <v>FSE + Investimentos + Prestações Serviços</v>
          </cell>
          <cell r="AY2486">
            <v>0.90164308054250675</v>
          </cell>
          <cell r="AZ2486">
            <v>9.8356919457493405E-2</v>
          </cell>
        </row>
        <row r="2488">
          <cell r="AX2488" t="str">
            <v>RAB - início concessão</v>
          </cell>
          <cell r="AY2488">
            <v>727413989.38302803</v>
          </cell>
          <cell r="AZ2488">
            <v>41569012.166680254</v>
          </cell>
          <cell r="BA2488">
            <v>768983001.54970825</v>
          </cell>
        </row>
        <row r="2489">
          <cell r="AX2489" t="str">
            <v>RAB início concessão</v>
          </cell>
          <cell r="AY2489">
            <v>0.94594287249144982</v>
          </cell>
          <cell r="AZ2489">
            <v>5.4057127508550226E-2</v>
          </cell>
        </row>
        <row r="2491">
          <cell r="AX2491" t="str">
            <v>URT</v>
          </cell>
          <cell r="AY2491">
            <v>1</v>
          </cell>
          <cell r="AZ2491">
            <v>0</v>
          </cell>
        </row>
        <row r="2492">
          <cell r="AX2492" t="str">
            <v>UGS</v>
          </cell>
          <cell r="AY2492">
            <v>0</v>
          </cell>
          <cell r="AZ2492">
            <v>1</v>
          </cell>
        </row>
        <row r="2493">
          <cell r="AX2493" t="str">
            <v>Anula-se</v>
          </cell>
          <cell r="AY2493">
            <v>0</v>
          </cell>
          <cell r="AZ2493">
            <v>0</v>
          </cell>
        </row>
        <row r="2494">
          <cell r="AX2494" t="str">
            <v>Desvios_tarifários</v>
          </cell>
        </row>
        <row r="2495">
          <cell r="AX2495" t="str">
            <v>Desvios</v>
          </cell>
          <cell r="AY2495" t="e">
            <v>#REF!</v>
          </cell>
          <cell r="AZ2495" t="e">
            <v>#REF!</v>
          </cell>
          <cell r="BA2495" t="e">
            <v>#REF!</v>
          </cell>
        </row>
        <row r="2496">
          <cell r="AX2496" t="str">
            <v>Desvios tarifários</v>
          </cell>
          <cell r="AY2496" t="e">
            <v>#REF!</v>
          </cell>
          <cell r="AZ2496" t="e">
            <v>#REF!</v>
          </cell>
        </row>
        <row r="2498">
          <cell r="AX2498" t="str">
            <v>RAB_valores</v>
          </cell>
          <cell r="AY2498">
            <v>697586.32606526383</v>
          </cell>
          <cell r="AZ2498">
            <v>34503.462690648579</v>
          </cell>
          <cell r="BA2498">
            <v>732089.78875591245</v>
          </cell>
        </row>
        <row r="2499">
          <cell r="AX2499" t="str">
            <v>RAB</v>
          </cell>
          <cell r="AY2499">
            <v>0.95286990309032638</v>
          </cell>
          <cell r="AZ2499">
            <v>4.7130096909673534E-2</v>
          </cell>
        </row>
        <row r="2501">
          <cell r="AX2501" t="str">
            <v>Resultado Líquido-valor</v>
          </cell>
          <cell r="AY2501">
            <v>-19753661.813964352</v>
          </cell>
          <cell r="AZ2501">
            <v>-1019793.3768328096</v>
          </cell>
          <cell r="BA2501">
            <v>-20773455.190797161</v>
          </cell>
        </row>
        <row r="2502">
          <cell r="AX2502" t="str">
            <v>Resultado Líquido</v>
          </cell>
          <cell r="AY2502">
            <v>0.95090882246278474</v>
          </cell>
          <cell r="AZ2502">
            <v>4.9091177537215272E-2</v>
          </cell>
        </row>
        <row r="2503">
          <cell r="AX2503" t="str">
            <v>FSE</v>
          </cell>
          <cell r="AY2503">
            <v>19310.288701280904</v>
          </cell>
          <cell r="AZ2503">
            <v>434.43786871910618</v>
          </cell>
          <cell r="BA2503">
            <v>19744.72657000001</v>
          </cell>
        </row>
        <row r="2504">
          <cell r="AX2504" t="str">
            <v>FSE- #62</v>
          </cell>
          <cell r="AY2504">
            <v>0.9779972709584549</v>
          </cell>
          <cell r="AZ2504">
            <v>2.2002729041545089E-2</v>
          </cell>
        </row>
        <row r="2506">
          <cell r="AX2506" t="str">
            <v>Investimento - valor</v>
          </cell>
        </row>
        <row r="2511">
          <cell r="AY2511">
            <v>30100.136869999995</v>
          </cell>
          <cell r="AZ2511">
            <v>435.08039000000002</v>
          </cell>
          <cell r="BA2511">
            <v>30535.217259999994</v>
          </cell>
        </row>
        <row r="2512">
          <cell r="AX2512" t="str">
            <v>Investimento</v>
          </cell>
          <cell r="AY2512">
            <v>0.98575152138937161</v>
          </cell>
          <cell r="AZ2512">
            <v>1.4248478610628366E-2</v>
          </cell>
        </row>
      </sheetData>
      <sheetData sheetId="34" refreshError="1"/>
      <sheetData sheetId="35"/>
      <sheetData sheetId="36">
        <row r="28">
          <cell r="D28">
            <v>-713.88762509537901</v>
          </cell>
        </row>
      </sheetData>
      <sheetData sheetId="37">
        <row r="29">
          <cell r="D29">
            <v>-99.676441221036796</v>
          </cell>
        </row>
      </sheetData>
      <sheetData sheetId="38" refreshError="1"/>
      <sheetData sheetId="39" refreshError="1"/>
      <sheetData sheetId="40" refreshError="1"/>
      <sheetData sheetId="41" refreshError="1"/>
      <sheetData sheetId="42">
        <row r="4">
          <cell r="C4" t="str">
            <v>Cta.Razão</v>
          </cell>
        </row>
      </sheetData>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ha1"/>
      <sheetName val="update"/>
      <sheetName val="Anotações"/>
      <sheetName val="IN"/>
      <sheetName val="DADOS FP"/>
      <sheetName val="A"/>
      <sheetName val="apoio A"/>
      <sheetName val="M"/>
      <sheetName val="B"/>
      <sheetName val="D"/>
      <sheetName val="DivídaFin"/>
      <sheetName val="CobertFin"/>
      <sheetName val="Prev"/>
      <sheetName val="fluxos caixa"/>
      <sheetName val="KPI's"/>
      <sheetName val="DR Wrd"/>
      <sheetName val="DW"/>
      <sheetName val="MW"/>
      <sheetName val="Gráficos FSE"/>
      <sheetName val="Quadros custos"/>
      <sheetName val="Quadros DR"/>
      <sheetName val="Remun. activo (c compart)"/>
      <sheetName val="Imobilizado"/>
      <sheetName val="APOIO"/>
      <sheetName val="Indicadores"/>
      <sheetName val="Balanço APOIO TESOURARIA"/>
      <sheetName val="P"/>
      <sheetName val="O"/>
      <sheetName val="POW"/>
      <sheetName val="R"/>
      <sheetName val="Investimento"/>
      <sheetName val="Gráficos(Invest)"/>
      <sheetName val="Pessoal-Dados"/>
      <sheetName val="Pessoal-Quadros"/>
      <sheetName val="Prev2006"/>
      <sheetName val="Indicadores (valores médios)"/>
      <sheetName val="EconEnerg"/>
    </sheetNames>
    <sheetDataSet>
      <sheetData sheetId="0"/>
      <sheetData sheetId="1" refreshError="1">
        <row r="3">
          <cell r="B3">
            <v>12.919100667937528</v>
          </cell>
        </row>
        <row r="4">
          <cell r="B4">
            <v>4.4493176601363427E-3</v>
          </cell>
        </row>
        <row r="5">
          <cell r="B5">
            <v>50.488432361280275</v>
          </cell>
        </row>
        <row r="6">
          <cell r="B6">
            <v>3.5955294945678284E-2</v>
          </cell>
        </row>
        <row r="7">
          <cell r="B7">
            <v>1461.8443825835004</v>
          </cell>
        </row>
        <row r="8">
          <cell r="B8">
            <v>2.5056014451263153E-2</v>
          </cell>
        </row>
        <row r="9">
          <cell r="B9">
            <v>31.90114165945937</v>
          </cell>
        </row>
        <row r="10">
          <cell r="B10">
            <v>0.12740847003871281</v>
          </cell>
        </row>
        <row r="11">
          <cell r="B11">
            <v>207.32153861773489</v>
          </cell>
        </row>
        <row r="12">
          <cell r="B12">
            <v>-0.20023690431352748</v>
          </cell>
        </row>
        <row r="13">
          <cell r="B13">
            <v>9.6489587085402118E-4</v>
          </cell>
        </row>
        <row r="14">
          <cell r="B14">
            <v>120.44279185573488</v>
          </cell>
        </row>
        <row r="15">
          <cell r="B15">
            <v>-2.3726320863135442</v>
          </cell>
        </row>
        <row r="16">
          <cell r="B16">
            <v>104.70059761629049</v>
          </cell>
        </row>
        <row r="17">
          <cell r="B17">
            <v>-19.913848783106459</v>
          </cell>
        </row>
        <row r="18">
          <cell r="B18">
            <v>-18.901592383489213</v>
          </cell>
        </row>
        <row r="19">
          <cell r="B19">
            <v>1.3603756866962979</v>
          </cell>
        </row>
        <row r="22">
          <cell r="B22">
            <v>76.038599617635555</v>
          </cell>
        </row>
        <row r="23">
          <cell r="B23">
            <v>90.470088085961976</v>
          </cell>
        </row>
        <row r="24">
          <cell r="B24">
            <v>69.299574329520155</v>
          </cell>
        </row>
        <row r="25">
          <cell r="B25">
            <v>0.41163973682558663</v>
          </cell>
        </row>
        <row r="26">
          <cell r="B26">
            <v>0.5076540632679799</v>
          </cell>
        </row>
        <row r="27">
          <cell r="B27">
            <v>0.91929380009356654</v>
          </cell>
        </row>
        <row r="28">
          <cell r="B28">
            <v>2.9542191672420153E-2</v>
          </cell>
        </row>
        <row r="30">
          <cell r="B30">
            <v>1.7872760067727613E-2</v>
          </cell>
        </row>
        <row r="31">
          <cell r="B31">
            <v>9.6788179511264963E-2</v>
          </cell>
        </row>
        <row r="34">
          <cell r="B34">
            <v>4.2297436077624498E-2</v>
          </cell>
        </row>
        <row r="35">
          <cell r="B35">
            <v>2916.5330151533658</v>
          </cell>
        </row>
        <row r="37">
          <cell r="B37">
            <v>1454.6886325698649</v>
          </cell>
        </row>
        <row r="38">
          <cell r="B38">
            <v>50.488432361280275</v>
          </cell>
        </row>
        <row r="39">
          <cell r="B39">
            <v>3.5955294945678284E-2</v>
          </cell>
        </row>
        <row r="40">
          <cell r="B40">
            <v>0.34832724798314602</v>
          </cell>
        </row>
        <row r="42">
          <cell r="B42">
            <v>0.48948655256723717</v>
          </cell>
        </row>
        <row r="43">
          <cell r="B43">
            <v>6.8535266471978957</v>
          </cell>
        </row>
        <row r="45">
          <cell r="B45">
            <v>1179.5584615623056</v>
          </cell>
        </row>
        <row r="46">
          <cell r="B46">
            <v>18.206824714999996</v>
          </cell>
        </row>
        <row r="47">
          <cell r="B47">
            <v>15.191338099999998</v>
          </cell>
        </row>
        <row r="48">
          <cell r="B48">
            <v>1411.9869750000003</v>
          </cell>
        </row>
        <row r="49">
          <cell r="B49">
            <v>910</v>
          </cell>
        </row>
        <row r="50">
          <cell r="B50">
            <v>451.98700000000002</v>
          </cell>
        </row>
        <row r="51">
          <cell r="B51">
            <v>553.74</v>
          </cell>
        </row>
        <row r="52">
          <cell r="B52">
            <v>0.65228112748820144</v>
          </cell>
        </row>
        <row r="53">
          <cell r="B53">
            <v>0.14230675335586307</v>
          </cell>
        </row>
        <row r="54">
          <cell r="B54">
            <v>0.55579545656865581</v>
          </cell>
        </row>
        <row r="56">
          <cell r="B56">
            <v>7.0577570000000005</v>
          </cell>
        </row>
        <row r="57">
          <cell r="B57">
            <v>0.29738829405383815</v>
          </cell>
        </row>
        <row r="59">
          <cell r="B59">
            <v>2.4910830700000002</v>
          </cell>
        </row>
        <row r="60">
          <cell r="B60">
            <v>8.4927080935923716E-2</v>
          </cell>
        </row>
        <row r="61">
          <cell r="B61">
            <v>0.1121775032324321</v>
          </cell>
        </row>
        <row r="63">
          <cell r="B63">
            <v>0.81818792976055121</v>
          </cell>
        </row>
        <row r="65">
          <cell r="B65">
            <v>0.55579545656865581</v>
          </cell>
        </row>
        <row r="66">
          <cell r="B66">
            <v>0.26239247319189535</v>
          </cell>
        </row>
        <row r="68">
          <cell r="B68">
            <v>0.67377748730539</v>
          </cell>
        </row>
        <row r="69">
          <cell r="B69">
            <v>2708.4779999999996</v>
          </cell>
        </row>
        <row r="70">
          <cell r="B70">
            <v>0.13865597038475028</v>
          </cell>
        </row>
        <row r="71">
          <cell r="B71">
            <v>0.17012017250907213</v>
          </cell>
        </row>
        <row r="72">
          <cell r="B72">
            <v>0.24896102860625477</v>
          </cell>
        </row>
        <row r="73">
          <cell r="B73">
            <v>0.89502329611492815</v>
          </cell>
        </row>
        <row r="75">
          <cell r="B75">
            <v>30.803649760064012</v>
          </cell>
        </row>
        <row r="76">
          <cell r="B76">
            <v>7.0421799813003192</v>
          </cell>
        </row>
        <row r="78">
          <cell r="B78">
            <v>0.19981398463956596</v>
          </cell>
        </row>
        <row r="79">
          <cell r="B79">
            <v>84.653494410000022</v>
          </cell>
        </row>
        <row r="81">
          <cell r="B81">
            <v>2.568953407301322E-2</v>
          </cell>
        </row>
        <row r="82">
          <cell r="B82">
            <v>1.9019312814425362</v>
          </cell>
        </row>
        <row r="83">
          <cell r="B83">
            <v>-0.14510435251737652</v>
          </cell>
        </row>
        <row r="84">
          <cell r="B84">
            <v>-5.5731438655570953E-2</v>
          </cell>
        </row>
        <row r="85">
          <cell r="B85">
            <v>0.41910039437033575</v>
          </cell>
        </row>
        <row r="88">
          <cell r="B88">
            <v>2.225252352</v>
          </cell>
        </row>
        <row r="89">
          <cell r="B89">
            <v>2.5646189943010045E-2</v>
          </cell>
        </row>
        <row r="90">
          <cell r="B90">
            <v>86.87874676200002</v>
          </cell>
        </row>
        <row r="91">
          <cell r="B91">
            <v>32.420716942579979</v>
          </cell>
        </row>
        <row r="92">
          <cell r="B92">
            <v>32.496299359942505</v>
          </cell>
        </row>
        <row r="94">
          <cell r="B94">
            <v>51.214602195447192</v>
          </cell>
        </row>
        <row r="95">
          <cell r="B95">
            <v>32.388592229320508</v>
          </cell>
        </row>
        <row r="96">
          <cell r="B96">
            <v>7.3050668752314571</v>
          </cell>
        </row>
        <row r="97">
          <cell r="B97">
            <v>41.014978381004184</v>
          </cell>
        </row>
        <row r="98">
          <cell r="B98">
            <v>1.9484722600140181</v>
          </cell>
        </row>
        <row r="99">
          <cell r="B99">
            <v>50.268517516249659</v>
          </cell>
        </row>
        <row r="101">
          <cell r="B101">
            <v>50.150830528780517</v>
          </cell>
        </row>
        <row r="102">
          <cell r="B102">
            <v>1.0637716666666668</v>
          </cell>
        </row>
        <row r="103">
          <cell r="B103">
            <v>4.3996989999999991</v>
          </cell>
        </row>
        <row r="104">
          <cell r="B104">
            <v>6.122771560300623</v>
          </cell>
        </row>
        <row r="105">
          <cell r="B105">
            <v>3.9396990000000005</v>
          </cell>
        </row>
        <row r="106">
          <cell r="B106">
            <v>1.3480079865771797</v>
          </cell>
        </row>
        <row r="107">
          <cell r="B107">
            <v>4.4314562335741003</v>
          </cell>
        </row>
        <row r="108">
          <cell r="B108">
            <v>0.76800000000000002</v>
          </cell>
        </row>
        <row r="109">
          <cell r="B109">
            <v>77.073095237554753</v>
          </cell>
        </row>
        <row r="110">
          <cell r="B110">
            <v>2980.3850427669445</v>
          </cell>
        </row>
        <row r="111">
          <cell r="B111">
            <v>2903.3119475293897</v>
          </cell>
        </row>
        <row r="112">
          <cell r="B112">
            <v>0.95014139388945962</v>
          </cell>
        </row>
        <row r="113">
          <cell r="B113">
            <v>4.340219361301622E-2</v>
          </cell>
        </row>
        <row r="114">
          <cell r="B114">
            <v>2.5860113418768621E-2</v>
          </cell>
        </row>
        <row r="116">
          <cell r="B116">
            <v>255.20396962999999</v>
          </cell>
        </row>
        <row r="117">
          <cell r="B117">
            <v>0.5109999999999999</v>
          </cell>
        </row>
        <row r="118">
          <cell r="B118">
            <v>51.332289182916334</v>
          </cell>
        </row>
        <row r="120">
          <cell r="B120">
            <v>1110.7</v>
          </cell>
        </row>
        <row r="121">
          <cell r="B121">
            <v>12866</v>
          </cell>
        </row>
        <row r="122">
          <cell r="B122">
            <v>630.08190070792148</v>
          </cell>
        </row>
        <row r="123">
          <cell r="B123">
            <v>46.705044042980987</v>
          </cell>
        </row>
        <row r="126">
          <cell r="B126">
            <v>77.073095237554753</v>
          </cell>
        </row>
        <row r="127">
          <cell r="B127">
            <v>254.69296962999999</v>
          </cell>
        </row>
        <row r="128">
          <cell r="B128">
            <v>51.332289182916334</v>
          </cell>
        </row>
        <row r="129">
          <cell r="B129">
            <v>46.705044042980987</v>
          </cell>
        </row>
        <row r="130">
          <cell r="B130">
            <v>46.705044042980987</v>
          </cell>
        </row>
        <row r="131">
          <cell r="B131">
            <v>32.420716942579979</v>
          </cell>
        </row>
        <row r="132">
          <cell r="B132">
            <v>243.28525141632235</v>
          </cell>
        </row>
        <row r="133">
          <cell r="B133">
            <v>307.93882469255277</v>
          </cell>
        </row>
        <row r="134">
          <cell r="B134">
            <v>143.38603494000017</v>
          </cell>
        </row>
        <row r="135">
          <cell r="B135">
            <v>158.31418651449235</v>
          </cell>
        </row>
        <row r="136">
          <cell r="B136">
            <v>6.2386032380598522</v>
          </cell>
        </row>
        <row r="140">
          <cell r="B140">
            <v>846.8401865144923</v>
          </cell>
        </row>
        <row r="142">
          <cell r="B142">
            <v>688.52599999999995</v>
          </cell>
        </row>
        <row r="143">
          <cell r="B143">
            <v>668.47967851449232</v>
          </cell>
        </row>
        <row r="144">
          <cell r="B144">
            <v>606.5</v>
          </cell>
        </row>
        <row r="145">
          <cell r="B145">
            <v>73.945999999999998</v>
          </cell>
        </row>
        <row r="147">
          <cell r="B147">
            <v>55.838000000000001</v>
          </cell>
        </row>
        <row r="148">
          <cell r="B148">
            <v>0.23218756670783583</v>
          </cell>
        </row>
        <row r="149">
          <cell r="B149">
            <v>0.25870940530132819</v>
          </cell>
        </row>
        <row r="150">
          <cell r="B150">
            <v>0.28528860195292338</v>
          </cell>
        </row>
        <row r="151">
          <cell r="B151">
            <v>1.9731939364277871</v>
          </cell>
        </row>
        <row r="152">
          <cell r="B152">
            <v>2339.483301433389</v>
          </cell>
        </row>
        <row r="153">
          <cell r="B153">
            <v>1819.9135574620232</v>
          </cell>
        </row>
        <row r="154">
          <cell r="B154">
            <v>-40.904403981333928</v>
          </cell>
        </row>
        <row r="155">
          <cell r="B155">
            <v>328.61157713563125</v>
          </cell>
        </row>
        <row r="157">
          <cell r="B157">
            <v>1.9731939364278048</v>
          </cell>
        </row>
        <row r="158">
          <cell r="B158">
            <v>2574.3392291740065</v>
          </cell>
        </row>
        <row r="159">
          <cell r="B159">
            <v>0.78645980862658227</v>
          </cell>
        </row>
        <row r="160">
          <cell r="B160">
            <v>76.666010333333446</v>
          </cell>
        </row>
        <row r="161">
          <cell r="B161">
            <v>2.3421441561244032E-2</v>
          </cell>
        </row>
        <row r="162">
          <cell r="B162">
            <v>0.76430180070356712</v>
          </cell>
        </row>
        <row r="163">
          <cell r="B163">
            <v>0.17821755620797508</v>
          </cell>
        </row>
        <row r="164">
          <cell r="B164">
            <v>668.47967851449232</v>
          </cell>
        </row>
        <row r="165">
          <cell r="B165">
            <v>73.945999999999998</v>
          </cell>
        </row>
        <row r="166">
          <cell r="B166">
            <v>34.481000000000002</v>
          </cell>
        </row>
        <row r="167">
          <cell r="B167">
            <v>231.88406095269929</v>
          </cell>
        </row>
        <row r="168">
          <cell r="B168">
            <v>-1036.6686774548227</v>
          </cell>
        </row>
        <row r="169">
          <cell r="B169">
            <v>-860.76830819404267</v>
          </cell>
        </row>
        <row r="170">
          <cell r="B170">
            <v>-1447.3706536757636</v>
          </cell>
        </row>
        <row r="172">
          <cell r="B172">
            <v>8.142550256078647E-2</v>
          </cell>
        </row>
        <row r="173">
          <cell r="B173">
            <v>5.607959234451787E-2</v>
          </cell>
        </row>
        <row r="174">
          <cell r="B174">
            <v>1.0137591298884718</v>
          </cell>
        </row>
        <row r="175">
          <cell r="B175">
            <v>1.0300218774152239</v>
          </cell>
        </row>
        <row r="176">
          <cell r="B176">
            <v>-2.7050998874286023</v>
          </cell>
        </row>
        <row r="179">
          <cell r="B179">
            <v>-0.1209664624130169</v>
          </cell>
        </row>
        <row r="180">
          <cell r="B180">
            <v>3.5927205237783401E-2</v>
          </cell>
        </row>
        <row r="181">
          <cell r="B181">
            <v>0.11005981897354525</v>
          </cell>
        </row>
        <row r="183">
          <cell r="B183">
            <v>0.26126737731631805</v>
          </cell>
        </row>
        <row r="184">
          <cell r="B184">
            <v>0.3991661567626657</v>
          </cell>
        </row>
        <row r="185">
          <cell r="B185">
            <v>2.5052224069050402</v>
          </cell>
        </row>
        <row r="186">
          <cell r="B186">
            <v>0.61685652778066569</v>
          </cell>
        </row>
        <row r="187">
          <cell r="B187">
            <v>0.13534746302548256</v>
          </cell>
        </row>
        <row r="188">
          <cell r="B188">
            <v>3.6795234272099082E-2</v>
          </cell>
        </row>
        <row r="189">
          <cell r="B189">
            <v>8.142550256078647E-2</v>
          </cell>
        </row>
        <row r="190">
          <cell r="B190">
            <v>3.4694861509642808E-2</v>
          </cell>
        </row>
        <row r="191">
          <cell r="B191">
            <v>2.3437344541075893</v>
          </cell>
        </row>
        <row r="192">
          <cell r="B192">
            <v>1.1848901860429555</v>
          </cell>
        </row>
        <row r="193">
          <cell r="B193">
            <v>2.7770679533628262</v>
          </cell>
        </row>
        <row r="194">
          <cell r="B194">
            <v>4.4317061875017698</v>
          </cell>
        </row>
        <row r="196">
          <cell r="B196">
            <v>1461.8443825835004</v>
          </cell>
        </row>
        <row r="198">
          <cell r="B198">
            <v>282.28592102119478</v>
          </cell>
        </row>
        <row r="199">
          <cell r="B199">
            <v>31.90114165945937</v>
          </cell>
        </row>
        <row r="200">
          <cell r="B200">
            <v>-0.20023690431352748</v>
          </cell>
        </row>
        <row r="201">
          <cell r="B201">
            <v>-2.3726320863135442</v>
          </cell>
        </row>
        <row r="202">
          <cell r="B202">
            <v>120.44279185573488</v>
          </cell>
        </row>
        <row r="203">
          <cell r="B203">
            <v>-21.27422446980276</v>
          </cell>
        </row>
        <row r="204">
          <cell r="B204">
            <v>3.0516910134228206</v>
          </cell>
        </row>
        <row r="205">
          <cell r="B205">
            <v>1.3603756866962979</v>
          </cell>
        </row>
        <row r="206">
          <cell r="B206">
            <v>-19.913848783106459</v>
          </cell>
        </row>
        <row r="207">
          <cell r="B207">
            <v>104.70059761629049</v>
          </cell>
        </row>
        <row r="208">
          <cell r="B208">
            <v>124.61444639939695</v>
          </cell>
        </row>
        <row r="209">
          <cell r="B209">
            <v>76.038599617635555</v>
          </cell>
        </row>
        <row r="210">
          <cell r="B210">
            <v>-14.431488468326421</v>
          </cell>
        </row>
        <row r="213">
          <cell r="B213">
            <v>77.073095237554753</v>
          </cell>
        </row>
      </sheetData>
      <sheetData sheetId="2"/>
      <sheetData sheetId="3"/>
      <sheetData sheetId="4"/>
      <sheetData sheetId="5"/>
      <sheetData sheetId="6"/>
      <sheetData sheetId="7"/>
      <sheetData sheetId="8"/>
      <sheetData sheetId="9" refreshError="1"/>
      <sheetData sheetId="10"/>
      <sheetData sheetId="11"/>
      <sheetData sheetId="12"/>
      <sheetData sheetId="13"/>
      <sheetData sheetId="14" refreshError="1">
        <row r="3">
          <cell r="D3" t="str">
            <v>Orçamento</v>
          </cell>
          <cell r="E3" t="str">
            <v>Estimativa</v>
          </cell>
          <cell r="F3" t="str">
            <v>Real</v>
          </cell>
        </row>
        <row r="4">
          <cell r="D4">
            <v>2006</v>
          </cell>
          <cell r="E4">
            <v>2005</v>
          </cell>
          <cell r="F4">
            <v>2004</v>
          </cell>
        </row>
        <row r="5">
          <cell r="B5" t="str">
            <v>Rendibilidade Operacional do Activo</v>
          </cell>
          <cell r="D5">
            <v>3.6795234272099298E-2</v>
          </cell>
          <cell r="E5">
            <v>4.1416321880794166E-2</v>
          </cell>
          <cell r="F5">
            <v>4.5058774517408792E-2</v>
          </cell>
        </row>
        <row r="6">
          <cell r="B6" t="str">
            <v>Efeito Aditivo dos Proveitos Financ.</v>
          </cell>
          <cell r="D6">
            <v>3.4717540613653231E-2</v>
          </cell>
          <cell r="E6">
            <v>3.5927205237783401E-2</v>
          </cell>
          <cell r="F6">
            <v>5.7796697898829599E-4</v>
          </cell>
        </row>
        <row r="7">
          <cell r="B7" t="str">
            <v>ROA (inclui Proveitos Financeiros)</v>
          </cell>
          <cell r="D7">
            <v>7.1512774885752528E-2</v>
          </cell>
          <cell r="E7">
            <v>7.734352711857756E-2</v>
          </cell>
          <cell r="F7">
            <v>4.5636741496397092E-2</v>
          </cell>
        </row>
        <row r="9">
          <cell r="B9" t="str">
            <v>Spread Margin</v>
          </cell>
          <cell r="D9">
            <v>1.4903818264099464E-2</v>
          </cell>
          <cell r="E9">
            <v>2.5700441343529369E-2</v>
          </cell>
          <cell r="F9">
            <v>2.813384533659755E-2</v>
          </cell>
        </row>
        <row r="10">
          <cell r="B10" t="str">
            <v xml:space="preserve">Debt to Equity Ratio </v>
          </cell>
          <cell r="D10">
            <v>2.5052224069050402</v>
          </cell>
          <cell r="E10">
            <v>2.2784677244411089</v>
          </cell>
          <cell r="F10">
            <v>2.0563049917128549</v>
          </cell>
        </row>
        <row r="11">
          <cell r="B11" t="str">
            <v>Efeito Aditivo de Alavanca Financeira (RFL)</v>
          </cell>
          <cell r="D11">
            <v>3.7337379463662557E-2</v>
          </cell>
          <cell r="E11">
            <v>5.8557626105123557E-2</v>
          </cell>
          <cell r="F11">
            <v>5.7851766601722962E-2</v>
          </cell>
        </row>
        <row r="13">
          <cell r="B13" t="str">
            <v>RENDIBILIDADE CORRENTE DOS CAPITAIS PRÓPRIOS</v>
          </cell>
          <cell r="D13">
            <v>0.10885015434941508</v>
          </cell>
          <cell r="E13">
            <v>0.13590115322370111</v>
          </cell>
          <cell r="F13">
            <v>0.10348850809812005</v>
          </cell>
        </row>
        <row r="15">
          <cell r="B15" t="str">
            <v>EFEITO DOS RESULTADOS EVENTUAIS</v>
          </cell>
          <cell r="D15">
            <v>1.0300218774152237</v>
          </cell>
          <cell r="E15">
            <v>1.0137591298884718</v>
          </cell>
          <cell r="F15">
            <v>1.0528264005009726</v>
          </cell>
        </row>
        <row r="17">
          <cell r="B17" t="str">
            <v>EFEITO FISCAL</v>
          </cell>
          <cell r="D17">
            <v>0.72624799999999989</v>
          </cell>
          <cell r="E17">
            <v>0.72599999999999987</v>
          </cell>
          <cell r="F17">
            <v>0.73758010535276797</v>
          </cell>
        </row>
        <row r="19">
          <cell r="B19" t="str">
            <v xml:space="preserve"> ROE (Return On Equity)</v>
          </cell>
          <cell r="D19">
            <v>8.1425502560787219E-2</v>
          </cell>
          <cell r="E19">
            <v>0.10002177129594475</v>
          </cell>
          <cell r="F19">
            <v>8.0363360100627057E-2</v>
          </cell>
        </row>
        <row r="23">
          <cell r="B23" t="str">
            <v>Definições:</v>
          </cell>
        </row>
        <row r="24">
          <cell r="B24">
            <v>1</v>
          </cell>
          <cell r="C24" t="str">
            <v>Rendibilidade Operacional do Activo (ROA) [RO / A]</v>
          </cell>
        </row>
        <row r="25">
          <cell r="B25">
            <v>2</v>
          </cell>
          <cell r="C25" t="str">
            <v>Efeito Aditivo dos Proveitos Financ. [Proveitos Financeiros / CP]</v>
          </cell>
        </row>
        <row r="26">
          <cell r="B26">
            <v>3</v>
          </cell>
          <cell r="C26" t="str">
            <v>= ROA → inclui Proveitos Financeiros [1 + 2]</v>
          </cell>
        </row>
        <row r="27">
          <cell r="B27">
            <v>4</v>
          </cell>
          <cell r="C27" t="str">
            <v>Spread Margin [ROA - EF/CA]</v>
          </cell>
        </row>
        <row r="28">
          <cell r="B28">
            <v>5</v>
          </cell>
          <cell r="C28" t="str">
            <v>Debt to Equity Ratio [CA / CP]</v>
          </cell>
        </row>
        <row r="29">
          <cell r="B29">
            <v>6</v>
          </cell>
          <cell r="C29" t="str">
            <v>= Efeito Aditivo de Alavanca Financeira [4 X 5]</v>
          </cell>
        </row>
        <row r="30">
          <cell r="B30">
            <v>7</v>
          </cell>
          <cell r="C30" t="str">
            <v>RENDIBILIDADE CORRENTE DOS CAPITAIS PRÓPRIOS [3 + 6 ou RC / CA]</v>
          </cell>
        </row>
        <row r="31">
          <cell r="B31">
            <v>8</v>
          </cell>
          <cell r="C31" t="str">
            <v>EFEITO DOS RESULTADOS EVENTUAIS [RAI / RC]</v>
          </cell>
        </row>
        <row r="32">
          <cell r="B32">
            <v>9</v>
          </cell>
          <cell r="C32" t="str">
            <v>EFEITO FISCAL [RDI / RAI]</v>
          </cell>
        </row>
        <row r="33">
          <cell r="B33">
            <v>10</v>
          </cell>
          <cell r="C33" t="str">
            <v>= Return On Equity (ROE) [7 x 8 x 9]</v>
          </cell>
        </row>
        <row r="34">
          <cell r="B34" t="str">
            <v>Acrónimos:</v>
          </cell>
        </row>
        <row r="35">
          <cell r="C35" t="str">
            <v xml:space="preserve">RO - Resultado Operacional </v>
          </cell>
        </row>
        <row r="36">
          <cell r="C36" t="str">
            <v>E - Equity (Capital Próprio)</v>
          </cell>
        </row>
        <row r="37">
          <cell r="C37" t="str">
            <v>CA - Capital Alheio (Debt)</v>
          </cell>
        </row>
        <row r="38">
          <cell r="C38" t="str">
            <v>A - Activo (Contabilístico)</v>
          </cell>
        </row>
        <row r="39">
          <cell r="C39" t="str">
            <v>RFL - Return From Leverage</v>
          </cell>
        </row>
        <row r="40">
          <cell r="C40" t="str">
            <v>RC - Resultado Corrente</v>
          </cell>
        </row>
        <row r="41">
          <cell r="C41" t="str">
            <v>EF - Encargos Financeiros</v>
          </cell>
        </row>
        <row r="42">
          <cell r="C42" t="str">
            <v>RAI - Resultado Antes de Impostos</v>
          </cell>
        </row>
        <row r="43">
          <cell r="C43" t="str">
            <v>RDI - Resultado Depois de Impostos</v>
          </cell>
        </row>
        <row r="44">
          <cell r="C44" t="str">
            <v>ROA - Return On Assets</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_tot vv"/>
      <sheetName val="leia-me"/>
      <sheetName val="factura_termica"/>
      <sheetName val="factura_hidrica"/>
      <sheetName val="emissao"/>
      <sheetName val="res.cae's hidr"/>
      <sheetName val="res.cae's "/>
      <sheetName val="resumo_tot"/>
      <sheetName val="diversos"/>
      <sheetName val="combustiveis"/>
    </sheetNames>
    <sheetDataSet>
      <sheetData sheetId="0" refreshError="1"/>
      <sheetData sheetId="1" refreshError="1"/>
      <sheetData sheetId="2" refreshError="1"/>
      <sheetData sheetId="3" refreshError="1"/>
      <sheetData sheetId="4" refreshError="1">
        <row r="3">
          <cell r="D3" t="str">
            <v>JAN</v>
          </cell>
          <cell r="E3" t="str">
            <v>FEV</v>
          </cell>
          <cell r="F3" t="str">
            <v>MAR</v>
          </cell>
          <cell r="G3" t="str">
            <v>ABR</v>
          </cell>
          <cell r="H3" t="str">
            <v>MAI</v>
          </cell>
          <cell r="I3" t="str">
            <v>JUN</v>
          </cell>
          <cell r="J3" t="str">
            <v>JUL</v>
          </cell>
          <cell r="K3" t="str">
            <v>AGO</v>
          </cell>
          <cell r="L3" t="str">
            <v>SET</v>
          </cell>
          <cell r="M3" t="str">
            <v>OUT</v>
          </cell>
          <cell r="N3" t="str">
            <v>NOV</v>
          </cell>
          <cell r="O3" t="str">
            <v>DEZ</v>
          </cell>
        </row>
        <row r="4">
          <cell r="B4" t="str">
            <v>CAL</v>
          </cell>
        </row>
        <row r="5">
          <cell r="B5" t="str">
            <v>CTD</v>
          </cell>
        </row>
        <row r="6">
          <cell r="B6" t="str">
            <v>CAR</v>
          </cell>
        </row>
        <row r="7">
          <cell r="B7" t="str">
            <v>CPL</v>
          </cell>
        </row>
        <row r="8">
          <cell r="B8" t="str">
            <v>CVN</v>
          </cell>
        </row>
        <row r="9">
          <cell r="B9" t="str">
            <v>CSD</v>
          </cell>
        </row>
        <row r="10">
          <cell r="B10" t="str">
            <v>CVF</v>
          </cell>
        </row>
        <row r="11">
          <cell r="B11" t="str">
            <v>CCD</v>
          </cell>
        </row>
        <row r="12">
          <cell r="B12" t="str">
            <v>CMD</v>
          </cell>
        </row>
        <row r="13">
          <cell r="B13" t="str">
            <v>CPT</v>
          </cell>
        </row>
        <row r="14">
          <cell r="B14" t="str">
            <v>CBT</v>
          </cell>
        </row>
        <row r="15">
          <cell r="B15" t="str">
            <v>CPN</v>
          </cell>
        </row>
        <row r="16">
          <cell r="B16" t="str">
            <v>CVR</v>
          </cell>
        </row>
        <row r="17">
          <cell r="B17" t="str">
            <v>CTC</v>
          </cell>
        </row>
        <row r="18">
          <cell r="B18" t="str">
            <v>CRG</v>
          </cell>
        </row>
        <row r="19">
          <cell r="B19" t="str">
            <v>CCL</v>
          </cell>
        </row>
        <row r="20">
          <cell r="B20" t="str">
            <v>CTR</v>
          </cell>
        </row>
        <row r="21">
          <cell r="B21" t="str">
            <v>CCM</v>
          </cell>
        </row>
        <row r="22">
          <cell r="B22" t="str">
            <v>CCA</v>
          </cell>
        </row>
        <row r="23">
          <cell r="B23" t="str">
            <v>CAG</v>
          </cell>
        </row>
        <row r="24">
          <cell r="B24" t="str">
            <v>CRV</v>
          </cell>
        </row>
        <row r="25">
          <cell r="B25" t="str">
            <v>CCR</v>
          </cell>
        </row>
        <row r="26">
          <cell r="B26" t="str">
            <v>CBC</v>
          </cell>
        </row>
        <row r="27">
          <cell r="B27" t="str">
            <v>CCB</v>
          </cell>
        </row>
        <row r="28">
          <cell r="B28" t="str">
            <v>CPC</v>
          </cell>
        </row>
        <row r="29">
          <cell r="B29" t="str">
            <v>CFT</v>
          </cell>
        </row>
        <row r="32">
          <cell r="B32" t="str">
            <v>CPG</v>
          </cell>
        </row>
        <row r="33">
          <cell r="B33" t="str">
            <v>CTG</v>
          </cell>
        </row>
      </sheetData>
      <sheetData sheetId="5" refreshError="1"/>
      <sheetData sheetId="6" refreshError="1"/>
      <sheetData sheetId="7" refreshError="1"/>
      <sheetData sheetId="8" refreshError="1"/>
      <sheetData sheetId="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 val="Set05"/>
      <sheetName val="Nov.07"/>
      <sheetName val="Mov. Cap Proprio"/>
      <sheetName val="Notas"/>
      <sheetName val="Resumo"/>
      <sheetName val="Movimento"/>
      <sheetName val="Análise de Variações"/>
      <sheetName val="Memo"/>
      <sheetName val="Aplicação do Resultado"/>
      <sheetName val=""/>
      <sheetName val="Worksheet in 7110 Movimento da "/>
      <sheetName val="Mov.Sit.Líq."/>
      <sheetName val="Dez.06"/>
      <sheetName val="Nov.06"/>
      <sheetName val="Out.06"/>
      <sheetName val="Mov. Situação Líq."/>
      <sheetName val="Base Fiscal"/>
      <sheetName val="CSC"/>
      <sheetName val="Base Classificações"/>
      <sheetName val="Detailed Production"/>
      <sheetName val="Var Patrim"/>
      <sheetName val="Rates"/>
      <sheetName val="cl_IG"/>
      <sheetName val="Links"/>
      <sheetName val="Payback"/>
      <sheetName val="BD_2019"/>
      <sheetName val="Orç_2019"/>
      <sheetName val="FC_Prov_2019"/>
      <sheetName val="FC_Prov_2020_OLD"/>
      <sheetName val="FC_Prov_2021_OLD"/>
      <sheetName val="I - Índice"/>
      <sheetName val="II - Folha de Pontos"/>
      <sheetName val="III - Work Program"/>
      <sheetName val="IV - Balancete Ano N"/>
      <sheetName val="V - Imobilizado"/>
      <sheetName val="V - Mais E Menos Valias"/>
      <sheetName val="VI - RB Millennium bcp"/>
      <sheetName val="VI - RB Banco BCP"/>
      <sheetName val="VI - RB Montepio"/>
      <sheetName val="VI - RB Credit Card"/>
      <sheetName val="VII - Contas a Pagar"/>
      <sheetName val="VIII - Contas a receber"/>
      <sheetName val="XIV - Acrescimos"/>
      <sheetName val="XV -  Diferimentos"/>
      <sheetName val="XI - Financiamentos"/>
      <sheetName val="XVI - Indie Campers Group"/>
      <sheetName val="XVII - Rent Deposits"/>
      <sheetName val="Apoio"/>
    </sheetNames>
    <sheetDataSet>
      <sheetData sheetId="0">
        <row r="2">
          <cell r="E2" t="str">
            <v>!</v>
          </cell>
        </row>
      </sheetData>
      <sheetData sheetId="1">
        <row r="2">
          <cell r="E2" t="str">
            <v>!</v>
          </cell>
        </row>
      </sheetData>
      <sheetData sheetId="2">
        <row r="2">
          <cell r="E2" t="str">
            <v>!</v>
          </cell>
        </row>
      </sheetData>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Dados SAP"/>
      <sheetName val="Balanço Completo"/>
      <sheetName val="Balanço R"/>
      <sheetName val="Balanço O"/>
      <sheetName val="Orc.Expl. R"/>
      <sheetName val="Orc.Expl. O"/>
      <sheetName val="Impacte corr.tar"/>
      <sheetName val="Resultado Permitido"/>
      <sheetName val="Orc.Tes_Fin R"/>
      <sheetName val="Orc.Tes_Fin O"/>
      <sheetName val="Controlo Orçamental"/>
      <sheetName val="Controlo Orçamental2"/>
      <sheetName val="Novo03"/>
      <sheetName val="Oferta R"/>
      <sheetName val="Oferta O"/>
      <sheetName val="Oferta Dec.Desv"/>
      <sheetName val="Procura R"/>
      <sheetName val="Procura R2"/>
      <sheetName val="Procura O"/>
      <sheetName val="Desvio Vendas"/>
      <sheetName val="DesviosBalFunc"/>
      <sheetName val="Balanço APOIO TESOURARIA"/>
      <sheetName val="Det 27"/>
      <sheetName val="Indicadores R"/>
      <sheetName val="RCP"/>
      <sheetName val="KPI's"/>
      <sheetName val="KPI's Cálculo"/>
      <sheetName val="KPI's Dados"/>
      <sheetName val="IndicadoresDefin"/>
      <sheetName val="FontesEnerg"/>
      <sheetName val="DesvTarDados"/>
      <sheetName val="DesvTarAgrega"/>
      <sheetName val="DesvTarMostra"/>
      <sheetName val="DesvTarMost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1">
          <cell r="B1" t="str">
            <v xml:space="preserve">EVOLUÇÃO  DOS  DESVIOS  DAS  TARIFAS       (k€)  </v>
          </cell>
        </row>
        <row r="3">
          <cell r="D3" t="str">
            <v>Total</v>
          </cell>
          <cell r="E3" t="str">
            <v>SALDO  MENSAL  DOS  DESVIOS</v>
          </cell>
          <cell r="U3" t="str">
            <v>Total</v>
          </cell>
          <cell r="V3">
            <v>37987</v>
          </cell>
          <cell r="W3">
            <v>38018</v>
          </cell>
          <cell r="X3">
            <v>38047</v>
          </cell>
          <cell r="Y3">
            <v>38078</v>
          </cell>
          <cell r="Z3">
            <v>38108</v>
          </cell>
          <cell r="AA3">
            <v>38139</v>
          </cell>
          <cell r="AB3">
            <v>38169</v>
          </cell>
          <cell r="AC3">
            <v>38200</v>
          </cell>
          <cell r="AD3">
            <v>38231</v>
          </cell>
          <cell r="AE3">
            <v>38261</v>
          </cell>
          <cell r="AF3">
            <v>38292</v>
          </cell>
          <cell r="AG3">
            <v>38322</v>
          </cell>
        </row>
        <row r="4">
          <cell r="D4" t="str">
            <v>anual</v>
          </cell>
          <cell r="E4">
            <v>37987</v>
          </cell>
          <cell r="F4">
            <v>38018</v>
          </cell>
          <cell r="G4">
            <v>38047</v>
          </cell>
          <cell r="H4">
            <v>38078</v>
          </cell>
          <cell r="I4">
            <v>38108</v>
          </cell>
          <cell r="J4">
            <v>38139</v>
          </cell>
          <cell r="K4">
            <v>38169</v>
          </cell>
          <cell r="L4">
            <v>38200</v>
          </cell>
          <cell r="M4">
            <v>38231</v>
          </cell>
          <cell r="N4">
            <v>38261</v>
          </cell>
          <cell r="O4">
            <v>38292</v>
          </cell>
          <cell r="P4">
            <v>38322</v>
          </cell>
          <cell r="U4" t="str">
            <v>anual</v>
          </cell>
        </row>
        <row r="5">
          <cell r="B5" t="str">
            <v>AEE</v>
          </cell>
          <cell r="S5" t="str">
            <v>Saldo inicial (c/27)</v>
          </cell>
          <cell r="T5" t="str">
            <v>+</v>
          </cell>
          <cell r="U5">
            <v>247.02391169000001</v>
          </cell>
          <cell r="V5">
            <v>247.02391169000001</v>
          </cell>
          <cell r="W5">
            <v>260.48137442999996</v>
          </cell>
          <cell r="X5">
            <v>270.11976570000002</v>
          </cell>
          <cell r="Y5">
            <v>277.57366691000004</v>
          </cell>
          <cell r="Z5">
            <v>293.63089938999997</v>
          </cell>
          <cell r="AA5">
            <v>300.06678963000002</v>
          </cell>
          <cell r="AB5">
            <v>311.70541009999999</v>
          </cell>
          <cell r="AC5">
            <v>324.41667395999997</v>
          </cell>
          <cell r="AD5">
            <v>341.48427815999997</v>
          </cell>
          <cell r="AE5">
            <v>352.85635619999999</v>
          </cell>
        </row>
        <row r="6">
          <cell r="B6" t="str">
            <v xml:space="preserve">Diferença Tarifária - ano n-1  </v>
          </cell>
          <cell r="S6" t="str">
            <v xml:space="preserve">    Desvios gerados (c/71)</v>
          </cell>
          <cell r="T6" t="str">
            <v>+</v>
          </cell>
          <cell r="U6">
            <v>333.61735033000002</v>
          </cell>
          <cell r="V6">
            <v>30.77900945</v>
          </cell>
          <cell r="W6">
            <v>28.843334680000005</v>
          </cell>
          <cell r="X6">
            <v>25.754555059999994</v>
          </cell>
          <cell r="Y6">
            <v>35.836932390000001</v>
          </cell>
          <cell r="Z6">
            <v>26.204246299999998</v>
          </cell>
          <cell r="AA6">
            <v>31.409941930000002</v>
          </cell>
          <cell r="AB6">
            <v>33.29821828</v>
          </cell>
          <cell r="AC6">
            <v>37.738295950000008</v>
          </cell>
          <cell r="AD6">
            <v>32.003442899999996</v>
          </cell>
          <cell r="AE6">
            <v>51.749373390000002</v>
          </cell>
        </row>
        <row r="7">
          <cell r="B7" t="str">
            <v xml:space="preserve">    Saldo inicial (c/27)</v>
          </cell>
          <cell r="C7" t="str">
            <v>+</v>
          </cell>
          <cell r="D7">
            <v>244991.40140999999</v>
          </cell>
          <cell r="E7">
            <v>244991.40140999999</v>
          </cell>
          <cell r="F7">
            <v>224575.45129999999</v>
          </cell>
          <cell r="G7">
            <v>204159.50118999998</v>
          </cell>
          <cell r="H7">
            <v>183743.55107999998</v>
          </cell>
          <cell r="I7">
            <v>163327.60096999997</v>
          </cell>
          <cell r="J7">
            <v>142911.65085999997</v>
          </cell>
          <cell r="K7">
            <v>122495.70074999996</v>
          </cell>
          <cell r="L7">
            <v>102079.75063999995</v>
          </cell>
          <cell r="M7">
            <v>81663.80052999995</v>
          </cell>
          <cell r="N7">
            <v>61247.850419999952</v>
          </cell>
          <cell r="O7" t="str">
            <v/>
          </cell>
          <cell r="P7" t="str">
            <v/>
          </cell>
          <cell r="S7" t="str">
            <v xml:space="preserve">    Desvios recuperados (c/71)</v>
          </cell>
          <cell r="T7" t="str">
            <v>-</v>
          </cell>
          <cell r="U7">
            <v>200.46022652999997</v>
          </cell>
          <cell r="V7">
            <v>17.32154671</v>
          </cell>
          <cell r="W7">
            <v>19.204943409999998</v>
          </cell>
          <cell r="X7">
            <v>18.30065385</v>
          </cell>
          <cell r="Y7">
            <v>19.779699909999994</v>
          </cell>
          <cell r="Z7">
            <v>19.768356059999995</v>
          </cell>
          <cell r="AA7">
            <v>19.771321459999996</v>
          </cell>
          <cell r="AB7">
            <v>20.586954419999998</v>
          </cell>
          <cell r="AC7">
            <v>20.670691749999996</v>
          </cell>
          <cell r="AD7">
            <v>20.631364859999998</v>
          </cell>
          <cell r="AE7">
            <v>24.424694099999993</v>
          </cell>
        </row>
        <row r="8">
          <cell r="B8" t="str">
            <v xml:space="preserve">    Desvios gerados (c/71)</v>
          </cell>
          <cell r="C8" t="str">
            <v>+</v>
          </cell>
          <cell r="D8">
            <v>0</v>
          </cell>
          <cell r="E8">
            <v>0</v>
          </cell>
          <cell r="F8">
            <v>0</v>
          </cell>
          <cell r="G8">
            <v>0</v>
          </cell>
          <cell r="H8">
            <v>0</v>
          </cell>
          <cell r="I8">
            <v>0</v>
          </cell>
          <cell r="J8">
            <v>0</v>
          </cell>
          <cell r="K8">
            <v>0</v>
          </cell>
          <cell r="L8">
            <v>0</v>
          </cell>
          <cell r="M8">
            <v>0</v>
          </cell>
          <cell r="N8">
            <v>0</v>
          </cell>
          <cell r="O8" t="str">
            <v/>
          </cell>
          <cell r="P8" t="str">
            <v/>
          </cell>
          <cell r="S8" t="str">
            <v>Saldo final (c/27)</v>
          </cell>
          <cell r="T8" t="str">
            <v>=</v>
          </cell>
          <cell r="U8">
            <v>380.18103549000006</v>
          </cell>
          <cell r="V8">
            <v>260.48137443000002</v>
          </cell>
          <cell r="W8">
            <v>270.11976570000002</v>
          </cell>
          <cell r="X8">
            <v>277.57366691000004</v>
          </cell>
          <cell r="Y8">
            <v>293.63089938999997</v>
          </cell>
          <cell r="Z8">
            <v>300.06678963000002</v>
          </cell>
          <cell r="AA8">
            <v>311.70541009999999</v>
          </cell>
          <cell r="AB8">
            <v>324.41667395999997</v>
          </cell>
          <cell r="AC8">
            <v>341.48427815999997</v>
          </cell>
          <cell r="AD8">
            <v>352.85635619999999</v>
          </cell>
          <cell r="AE8">
            <v>380.18103549</v>
          </cell>
        </row>
        <row r="9">
          <cell r="B9" t="str">
            <v xml:space="preserve">    Desvios recuperados (c/71)</v>
          </cell>
          <cell r="C9" t="str">
            <v>-</v>
          </cell>
          <cell r="D9">
            <v>204159.50110000002</v>
          </cell>
          <cell r="E9">
            <v>20415.950109999998</v>
          </cell>
          <cell r="F9">
            <v>20415.950109999998</v>
          </cell>
          <cell r="G9">
            <v>20415.950109999998</v>
          </cell>
          <cell r="H9">
            <v>20415.950109999998</v>
          </cell>
          <cell r="I9">
            <v>20415.950109999998</v>
          </cell>
          <cell r="J9">
            <v>20415.950109999998</v>
          </cell>
          <cell r="K9">
            <v>20415.950109999998</v>
          </cell>
          <cell r="L9">
            <v>20415.950109999998</v>
          </cell>
          <cell r="M9">
            <v>20415.950109999998</v>
          </cell>
          <cell r="N9">
            <v>20415.950109999998</v>
          </cell>
          <cell r="O9" t="str">
            <v/>
          </cell>
          <cell r="P9" t="str">
            <v/>
          </cell>
        </row>
        <row r="10">
          <cell r="B10" t="str">
            <v xml:space="preserve">    Saldo final (c/27)</v>
          </cell>
          <cell r="C10" t="str">
            <v>=</v>
          </cell>
          <cell r="D10">
            <v>40831.900309999954</v>
          </cell>
          <cell r="E10">
            <v>224575.45129999999</v>
          </cell>
          <cell r="F10">
            <v>204159.50118999998</v>
          </cell>
          <cell r="G10">
            <v>183743.55107999998</v>
          </cell>
          <cell r="H10">
            <v>163327.60096999997</v>
          </cell>
          <cell r="I10">
            <v>142911.65085999997</v>
          </cell>
          <cell r="J10">
            <v>122495.70074999996</v>
          </cell>
          <cell r="K10">
            <v>102079.75063999995</v>
          </cell>
          <cell r="L10">
            <v>81663.80052999995</v>
          </cell>
          <cell r="M10">
            <v>61247.850419999952</v>
          </cell>
          <cell r="N10">
            <v>40831.900309999954</v>
          </cell>
          <cell r="O10" t="str">
            <v/>
          </cell>
          <cell r="P10" t="str">
            <v/>
          </cell>
        </row>
        <row r="11">
          <cell r="B11" t="str">
            <v xml:space="preserve">Desvio de AEE fixos - ano n     </v>
          </cell>
        </row>
        <row r="12">
          <cell r="B12" t="str">
            <v xml:space="preserve">    Saldo inicial (c/27)</v>
          </cell>
          <cell r="C12" t="str">
            <v>+</v>
          </cell>
          <cell r="D12">
            <v>0</v>
          </cell>
          <cell r="E12">
            <v>0</v>
          </cell>
          <cell r="F12">
            <v>27175.250530000001</v>
          </cell>
          <cell r="G12">
            <v>51289.739430000001</v>
          </cell>
          <cell r="H12">
            <v>72625.358080000005</v>
          </cell>
          <cell r="I12">
            <v>96949.403190000012</v>
          </cell>
          <cell r="J12">
            <v>114761.83839000002</v>
          </cell>
          <cell r="K12">
            <v>129975.63650000002</v>
          </cell>
          <cell r="L12">
            <v>126274.09601000002</v>
          </cell>
          <cell r="M12">
            <v>155369.71652000002</v>
          </cell>
          <cell r="N12">
            <v>171058.96893000003</v>
          </cell>
          <cell r="O12" t="str">
            <v/>
          </cell>
          <cell r="P12" t="str">
            <v/>
          </cell>
        </row>
        <row r="13">
          <cell r="B13" t="str">
            <v xml:space="preserve">    Desvios gerados (c/71)</v>
          </cell>
          <cell r="C13" t="str">
            <v>+</v>
          </cell>
          <cell r="D13">
            <v>193513.66487000004</v>
          </cell>
          <cell r="E13">
            <v>27175.250530000001</v>
          </cell>
          <cell r="F13">
            <v>24114.4889</v>
          </cell>
          <cell r="G13">
            <v>21335.618649999997</v>
          </cell>
          <cell r="H13">
            <v>24324.045109999999</v>
          </cell>
          <cell r="I13">
            <v>17812.4352</v>
          </cell>
          <cell r="J13">
            <v>15213.79811</v>
          </cell>
          <cell r="K13">
            <v>-3701.5404900000003</v>
          </cell>
          <cell r="L13">
            <v>29095.620510000001</v>
          </cell>
          <cell r="M13">
            <v>15689.252410000001</v>
          </cell>
          <cell r="N13">
            <v>22454.695940000001</v>
          </cell>
          <cell r="O13" t="str">
            <v/>
          </cell>
          <cell r="P13" t="str">
            <v/>
          </cell>
        </row>
        <row r="14">
          <cell r="B14" t="str">
            <v xml:space="preserve">    Desvios recuperados (c/71)</v>
          </cell>
          <cell r="C14" t="str">
            <v>-</v>
          </cell>
          <cell r="D14">
            <v>0</v>
          </cell>
          <cell r="E14">
            <v>0</v>
          </cell>
          <cell r="F14">
            <v>0</v>
          </cell>
          <cell r="G14">
            <v>0</v>
          </cell>
          <cell r="H14">
            <v>0</v>
          </cell>
          <cell r="I14">
            <v>0</v>
          </cell>
          <cell r="J14">
            <v>0</v>
          </cell>
          <cell r="K14">
            <v>0</v>
          </cell>
          <cell r="L14">
            <v>0</v>
          </cell>
          <cell r="M14">
            <v>0</v>
          </cell>
          <cell r="N14">
            <v>0</v>
          </cell>
          <cell r="O14" t="str">
            <v/>
          </cell>
          <cell r="P14" t="str">
            <v/>
          </cell>
        </row>
        <row r="15">
          <cell r="B15" t="str">
            <v xml:space="preserve">    Saldo final (c/27)</v>
          </cell>
          <cell r="C15" t="str">
            <v>=</v>
          </cell>
          <cell r="D15">
            <v>193513.66487000004</v>
          </cell>
          <cell r="E15">
            <v>27175.250530000001</v>
          </cell>
          <cell r="F15">
            <v>51289.739430000001</v>
          </cell>
          <cell r="G15">
            <v>72625.358080000005</v>
          </cell>
          <cell r="H15">
            <v>96949.403190000012</v>
          </cell>
          <cell r="I15">
            <v>114761.83839000002</v>
          </cell>
          <cell r="J15">
            <v>129975.63650000002</v>
          </cell>
          <cell r="K15">
            <v>126274.09601000002</v>
          </cell>
          <cell r="L15">
            <v>155369.71652000002</v>
          </cell>
          <cell r="M15">
            <v>171058.96893000003</v>
          </cell>
          <cell r="N15">
            <v>193513.66487000004</v>
          </cell>
          <cell r="O15" t="str">
            <v/>
          </cell>
          <cell r="P15" t="str">
            <v/>
          </cell>
        </row>
        <row r="16">
          <cell r="B16" t="str">
            <v>Desvio de AEE, encargos variáveis - ano n-1</v>
          </cell>
        </row>
        <row r="17">
          <cell r="B17" t="str">
            <v xml:space="preserve">    Saldo inicial (c/27)</v>
          </cell>
          <cell r="C17" t="str">
            <v>+</v>
          </cell>
          <cell r="D17">
            <v>10519.631670000001</v>
          </cell>
          <cell r="E17">
            <v>10519.631670000001</v>
          </cell>
          <cell r="F17">
            <v>10519.631670000001</v>
          </cell>
          <cell r="G17">
            <v>8766.3596700000016</v>
          </cell>
          <cell r="H17">
            <v>7889.7236700000012</v>
          </cell>
          <cell r="I17">
            <v>7013.0876700000008</v>
          </cell>
          <cell r="J17">
            <v>6136.4516700000004</v>
          </cell>
          <cell r="K17">
            <v>5259.81567</v>
          </cell>
          <cell r="L17">
            <v>4383.1796699999995</v>
          </cell>
          <cell r="M17">
            <v>3506.5436699999996</v>
          </cell>
          <cell r="N17">
            <v>2629.9076699999996</v>
          </cell>
          <cell r="O17" t="str">
            <v/>
          </cell>
          <cell r="P17" t="str">
            <v/>
          </cell>
        </row>
        <row r="18">
          <cell r="B18" t="str">
            <v xml:space="preserve">    Desvios gerados (c/71)</v>
          </cell>
          <cell r="C18" t="str">
            <v>+</v>
          </cell>
          <cell r="D18">
            <v>0</v>
          </cell>
          <cell r="E18">
            <v>0</v>
          </cell>
          <cell r="F18">
            <v>0</v>
          </cell>
          <cell r="G18">
            <v>0</v>
          </cell>
          <cell r="H18">
            <v>0</v>
          </cell>
          <cell r="I18">
            <v>0</v>
          </cell>
          <cell r="J18">
            <v>0</v>
          </cell>
          <cell r="K18">
            <v>0</v>
          </cell>
          <cell r="L18">
            <v>0</v>
          </cell>
          <cell r="M18">
            <v>0</v>
          </cell>
          <cell r="N18">
            <v>0</v>
          </cell>
          <cell r="O18" t="str">
            <v/>
          </cell>
          <cell r="P18" t="str">
            <v/>
          </cell>
        </row>
        <row r="19">
          <cell r="B19" t="str">
            <v xml:space="preserve">    Desvios recuperados (c/71)</v>
          </cell>
          <cell r="C19" t="str">
            <v>-</v>
          </cell>
          <cell r="D19">
            <v>8766.3600000000024</v>
          </cell>
          <cell r="E19">
            <v>0</v>
          </cell>
          <cell r="F19">
            <v>1753.2719999999999</v>
          </cell>
          <cell r="G19">
            <v>876.63599999999997</v>
          </cell>
          <cell r="H19">
            <v>876.63599999999997</v>
          </cell>
          <cell r="I19">
            <v>876.63599999999997</v>
          </cell>
          <cell r="J19">
            <v>876.63599999999997</v>
          </cell>
          <cell r="K19">
            <v>876.63599999999997</v>
          </cell>
          <cell r="L19">
            <v>876.63599999999997</v>
          </cell>
          <cell r="M19">
            <v>876.63599999999997</v>
          </cell>
          <cell r="N19">
            <v>876.63599999999997</v>
          </cell>
          <cell r="O19" t="str">
            <v/>
          </cell>
          <cell r="P19" t="str">
            <v/>
          </cell>
        </row>
        <row r="20">
          <cell r="B20" t="str">
            <v xml:space="preserve">    Saldo final (c/27)</v>
          </cell>
          <cell r="C20" t="str">
            <v>=</v>
          </cell>
          <cell r="D20">
            <v>1753.2716699999996</v>
          </cell>
          <cell r="E20">
            <v>10519.631670000001</v>
          </cell>
          <cell r="F20">
            <v>8766.3596700000016</v>
          </cell>
          <cell r="G20">
            <v>7889.7236700000012</v>
          </cell>
          <cell r="H20">
            <v>7013.0876700000008</v>
          </cell>
          <cell r="I20">
            <v>6136.4516700000004</v>
          </cell>
          <cell r="J20">
            <v>5259.81567</v>
          </cell>
          <cell r="K20">
            <v>4383.1796699999995</v>
          </cell>
          <cell r="L20">
            <v>3506.5436699999996</v>
          </cell>
          <cell r="M20">
            <v>2629.9076699999996</v>
          </cell>
          <cell r="N20">
            <v>1753.2716699999996</v>
          </cell>
          <cell r="O20" t="str">
            <v/>
          </cell>
          <cell r="P20" t="str">
            <v/>
          </cell>
        </row>
        <row r="21">
          <cell r="B21" t="str">
            <v xml:space="preserve">Desvio de combustível NBT </v>
          </cell>
        </row>
        <row r="22">
          <cell r="B22" t="str">
            <v xml:space="preserve">    Saldo inicial (c/27)</v>
          </cell>
          <cell r="C22" t="str">
            <v>+</v>
          </cell>
          <cell r="D22">
            <v>0</v>
          </cell>
          <cell r="E22">
            <v>0</v>
          </cell>
          <cell r="F22">
            <v>572.96699999999998</v>
          </cell>
          <cell r="G22">
            <v>1391.3330000000001</v>
          </cell>
          <cell r="H22">
            <v>3034.1730000000002</v>
          </cell>
          <cell r="I22">
            <v>5115.5120000000006</v>
          </cell>
          <cell r="J22">
            <v>6972.4400000000014</v>
          </cell>
          <cell r="K22">
            <v>12340.126000000002</v>
          </cell>
          <cell r="L22">
            <v>13992.120000000003</v>
          </cell>
          <cell r="M22">
            <v>17622.493000000002</v>
          </cell>
          <cell r="N22">
            <v>20531.994000000002</v>
          </cell>
          <cell r="O22" t="str">
            <v/>
          </cell>
          <cell r="P22" t="str">
            <v/>
          </cell>
        </row>
        <row r="23">
          <cell r="B23" t="str">
            <v xml:space="preserve">    Desvios gerados (c/71)</v>
          </cell>
          <cell r="C23" t="str">
            <v>+</v>
          </cell>
          <cell r="D23">
            <v>24636.808000000001</v>
          </cell>
          <cell r="E23">
            <v>-212.47499999999999</v>
          </cell>
          <cell r="F23">
            <v>32.923999999999999</v>
          </cell>
          <cell r="G23">
            <v>857.39800000000002</v>
          </cell>
          <cell r="H23">
            <v>1815.6369999999999</v>
          </cell>
          <cell r="I23">
            <v>1591.2260000000001</v>
          </cell>
          <cell r="J23">
            <v>5101.9840000000004</v>
          </cell>
          <cell r="K23">
            <v>1830.4760000000001</v>
          </cell>
          <cell r="L23">
            <v>3808.855</v>
          </cell>
          <cell r="M23">
            <v>3087.9830000000002</v>
          </cell>
          <cell r="N23">
            <v>6722.8</v>
          </cell>
          <cell r="O23" t="str">
            <v/>
          </cell>
          <cell r="P23" t="str">
            <v/>
          </cell>
        </row>
        <row r="24">
          <cell r="B24" t="str">
            <v xml:space="preserve">    Desvios recuperados (c/71)</v>
          </cell>
          <cell r="C24" t="str">
            <v>-</v>
          </cell>
          <cell r="D24">
            <v>-377.53900000000067</v>
          </cell>
          <cell r="E24">
            <v>-785.44200000000001</v>
          </cell>
          <cell r="F24">
            <v>-785.44200000000001</v>
          </cell>
          <cell r="G24">
            <v>-785.44200000000001</v>
          </cell>
          <cell r="H24">
            <v>-265.702</v>
          </cell>
          <cell r="I24">
            <v>-265.702</v>
          </cell>
          <cell r="J24">
            <v>-265.702</v>
          </cell>
          <cell r="K24">
            <v>178.482</v>
          </cell>
          <cell r="L24">
            <v>178.482</v>
          </cell>
          <cell r="M24">
            <v>178.482</v>
          </cell>
          <cell r="N24">
            <v>2240.4470000000001</v>
          </cell>
          <cell r="O24" t="str">
            <v/>
          </cell>
          <cell r="P24" t="str">
            <v/>
          </cell>
        </row>
        <row r="25">
          <cell r="B25" t="str">
            <v xml:space="preserve">    Saldo final (c/27)</v>
          </cell>
          <cell r="C25" t="str">
            <v>=</v>
          </cell>
          <cell r="D25">
            <v>25014.347000000002</v>
          </cell>
          <cell r="E25">
            <v>572.96699999999998</v>
          </cell>
          <cell r="F25">
            <v>1391.3330000000001</v>
          </cell>
          <cell r="G25">
            <v>3034.1730000000002</v>
          </cell>
          <cell r="H25">
            <v>5115.5120000000006</v>
          </cell>
          <cell r="I25">
            <v>6972.4400000000014</v>
          </cell>
          <cell r="J25">
            <v>12340.126000000002</v>
          </cell>
          <cell r="K25">
            <v>13992.120000000003</v>
          </cell>
          <cell r="L25">
            <v>17622.493000000002</v>
          </cell>
          <cell r="M25">
            <v>20531.994000000002</v>
          </cell>
          <cell r="N25">
            <v>25014.347000000002</v>
          </cell>
          <cell r="O25" t="str">
            <v/>
          </cell>
          <cell r="P25" t="str">
            <v/>
          </cell>
        </row>
        <row r="26">
          <cell r="B26" t="str">
            <v>Encargo variável NBT - ano n-1</v>
          </cell>
        </row>
        <row r="27">
          <cell r="B27" t="str">
            <v xml:space="preserve">    Saldo inicial (c/27)</v>
          </cell>
          <cell r="C27" t="str">
            <v>+</v>
          </cell>
          <cell r="D27">
            <v>-8701.1229199999998</v>
          </cell>
          <cell r="E27">
            <v>-8701.1229199999998</v>
          </cell>
          <cell r="F27">
            <v>-8701.1229199999998</v>
          </cell>
          <cell r="G27">
            <v>-8701.1229199999998</v>
          </cell>
          <cell r="H27">
            <v>-8701.1229199999998</v>
          </cell>
          <cell r="I27">
            <v>-8701.1229199999998</v>
          </cell>
          <cell r="J27">
            <v>-8701.1229199999998</v>
          </cell>
          <cell r="K27">
            <v>-8701.1229199999998</v>
          </cell>
          <cell r="L27">
            <v>-8701.1229199999998</v>
          </cell>
          <cell r="M27">
            <v>-8701.1229199999998</v>
          </cell>
          <cell r="N27">
            <v>-8701.1229199999998</v>
          </cell>
          <cell r="O27" t="str">
            <v/>
          </cell>
          <cell r="P27" t="str">
            <v/>
          </cell>
        </row>
        <row r="28">
          <cell r="B28" t="str">
            <v xml:space="preserve">    Desvios gerados (c/71)</v>
          </cell>
          <cell r="C28" t="str">
            <v>+</v>
          </cell>
          <cell r="D28">
            <v>0</v>
          </cell>
          <cell r="E28">
            <v>0</v>
          </cell>
          <cell r="F28">
            <v>0</v>
          </cell>
          <cell r="G28">
            <v>0</v>
          </cell>
          <cell r="H28">
            <v>0</v>
          </cell>
          <cell r="I28">
            <v>0</v>
          </cell>
          <cell r="J28">
            <v>0</v>
          </cell>
          <cell r="K28">
            <v>0</v>
          </cell>
          <cell r="L28">
            <v>0</v>
          </cell>
          <cell r="M28">
            <v>0</v>
          </cell>
          <cell r="N28">
            <v>0</v>
          </cell>
          <cell r="O28" t="str">
            <v/>
          </cell>
          <cell r="P28" t="str">
            <v/>
          </cell>
        </row>
        <row r="29">
          <cell r="B29" t="str">
            <v xml:space="preserve">    Desvios recuperados (c/71)</v>
          </cell>
          <cell r="C29" t="str">
            <v>-</v>
          </cell>
          <cell r="D29">
            <v>0</v>
          </cell>
          <cell r="E29">
            <v>0</v>
          </cell>
          <cell r="F29">
            <v>0</v>
          </cell>
          <cell r="G29">
            <v>0</v>
          </cell>
          <cell r="H29">
            <v>0</v>
          </cell>
          <cell r="I29">
            <v>0</v>
          </cell>
          <cell r="J29">
            <v>0</v>
          </cell>
          <cell r="K29">
            <v>0</v>
          </cell>
          <cell r="L29">
            <v>0</v>
          </cell>
          <cell r="M29">
            <v>0</v>
          </cell>
          <cell r="N29">
            <v>0</v>
          </cell>
          <cell r="O29" t="str">
            <v/>
          </cell>
          <cell r="P29" t="str">
            <v/>
          </cell>
        </row>
        <row r="30">
          <cell r="B30" t="str">
            <v xml:space="preserve">    Saldo final (c/27)</v>
          </cell>
          <cell r="C30" t="str">
            <v>=</v>
          </cell>
          <cell r="D30">
            <v>-8701.1229199999998</v>
          </cell>
          <cell r="E30">
            <v>-8701.1229199999998</v>
          </cell>
          <cell r="F30">
            <v>-8701.1229199999998</v>
          </cell>
          <cell r="G30">
            <v>-8701.1229199999998</v>
          </cell>
          <cell r="H30">
            <v>-8701.1229199999998</v>
          </cell>
          <cell r="I30">
            <v>-8701.1229199999998</v>
          </cell>
          <cell r="J30">
            <v>-8701.1229199999998</v>
          </cell>
          <cell r="K30">
            <v>-8701.1229199999998</v>
          </cell>
          <cell r="L30">
            <v>-8701.1229199999998</v>
          </cell>
          <cell r="M30">
            <v>-8701.1229199999998</v>
          </cell>
          <cell r="N30">
            <v>-8701.1229199999998</v>
          </cell>
          <cell r="O30" t="str">
            <v/>
          </cell>
          <cell r="P30" t="str">
            <v/>
          </cell>
        </row>
        <row r="31">
          <cell r="B31" t="str">
            <v xml:space="preserve">Desvio de combustível BT </v>
          </cell>
        </row>
        <row r="32">
          <cell r="B32" t="str">
            <v xml:space="preserve">    Saldo inicial (c/27)</v>
          </cell>
          <cell r="C32" t="str">
            <v>+</v>
          </cell>
          <cell r="D32">
            <v>0</v>
          </cell>
          <cell r="E32">
            <v>0</v>
          </cell>
          <cell r="F32">
            <v>953.56</v>
          </cell>
          <cell r="G32">
            <v>2315.5259999999998</v>
          </cell>
          <cell r="H32">
            <v>5049.6239999999998</v>
          </cell>
          <cell r="I32">
            <v>8513.4940000000006</v>
          </cell>
          <cell r="J32">
            <v>11603.888999999999</v>
          </cell>
          <cell r="K32">
            <v>20537.066999999999</v>
          </cell>
          <cell r="L32">
            <v>31389.589</v>
          </cell>
          <cell r="M32">
            <v>40427.222000000002</v>
          </cell>
          <cell r="N32">
            <v>47754.373</v>
          </cell>
          <cell r="O32" t="str">
            <v/>
          </cell>
          <cell r="P32" t="str">
            <v/>
          </cell>
        </row>
        <row r="33">
          <cell r="B33" t="str">
            <v xml:space="preserve">    Desvios gerados (c/71)</v>
          </cell>
          <cell r="C33" t="str">
            <v>+</v>
          </cell>
          <cell r="D33">
            <v>58458.095999999998</v>
          </cell>
          <cell r="E33">
            <v>-353.613</v>
          </cell>
          <cell r="F33">
            <v>54.792999999999999</v>
          </cell>
          <cell r="G33">
            <v>1426.925</v>
          </cell>
          <cell r="H33">
            <v>3021.6750000000002</v>
          </cell>
          <cell r="I33">
            <v>2648.2</v>
          </cell>
          <cell r="J33">
            <v>8490.9830000000002</v>
          </cell>
          <cell r="K33">
            <v>10852.522000000001</v>
          </cell>
          <cell r="L33">
            <v>9037.6329999999998</v>
          </cell>
          <cell r="M33">
            <v>7327.1509999999998</v>
          </cell>
          <cell r="N33">
            <v>15951.826999999999</v>
          </cell>
          <cell r="O33" t="str">
            <v/>
          </cell>
          <cell r="P33" t="str">
            <v/>
          </cell>
        </row>
        <row r="34">
          <cell r="B34" t="str">
            <v xml:space="preserve">    Desvios recuperados (c/71)</v>
          </cell>
          <cell r="C34" t="str">
            <v>-</v>
          </cell>
          <cell r="D34">
            <v>-3508.4789999999994</v>
          </cell>
          <cell r="E34">
            <v>-1307.173</v>
          </cell>
          <cell r="F34">
            <v>-1307.173</v>
          </cell>
          <cell r="G34">
            <v>-1307.173</v>
          </cell>
          <cell r="H34">
            <v>-442.19499999999999</v>
          </cell>
          <cell r="I34">
            <v>-442.19499999999999</v>
          </cell>
          <cell r="J34">
            <v>-442.19499999999999</v>
          </cell>
          <cell r="K34">
            <v>0</v>
          </cell>
          <cell r="L34">
            <v>0</v>
          </cell>
          <cell r="M34">
            <v>0</v>
          </cell>
          <cell r="N34">
            <v>1739.625</v>
          </cell>
          <cell r="O34" t="str">
            <v/>
          </cell>
          <cell r="P34" t="str">
            <v/>
          </cell>
        </row>
        <row r="35">
          <cell r="B35" t="str">
            <v xml:space="preserve">    Saldo final (c/27)</v>
          </cell>
          <cell r="C35" t="str">
            <v>=</v>
          </cell>
          <cell r="D35">
            <v>61966.574999999997</v>
          </cell>
          <cell r="E35">
            <v>953.56</v>
          </cell>
          <cell r="F35">
            <v>2315.5259999999998</v>
          </cell>
          <cell r="G35">
            <v>5049.6239999999998</v>
          </cell>
          <cell r="H35">
            <v>8513.4940000000006</v>
          </cell>
          <cell r="I35">
            <v>11603.888999999999</v>
          </cell>
          <cell r="J35">
            <v>20537.066999999999</v>
          </cell>
          <cell r="K35">
            <v>31389.589</v>
          </cell>
          <cell r="L35">
            <v>40427.222000000002</v>
          </cell>
          <cell r="M35">
            <v>47754.373</v>
          </cell>
          <cell r="N35">
            <v>61966.574999999997</v>
          </cell>
          <cell r="O35" t="str">
            <v/>
          </cell>
          <cell r="P35" t="str">
            <v/>
          </cell>
        </row>
        <row r="36">
          <cell r="B36" t="str">
            <v>Encargo variável BT - ano n-1</v>
          </cell>
        </row>
        <row r="37">
          <cell r="B37" t="str">
            <v xml:space="preserve">    Saldo inicial (c/27)</v>
          </cell>
          <cell r="C37" t="str">
            <v>+</v>
          </cell>
          <cell r="D37">
            <v>-20480.853219999997</v>
          </cell>
          <cell r="E37">
            <v>-20480.853219999997</v>
          </cell>
          <cell r="F37">
            <v>-20480.853219999997</v>
          </cell>
          <cell r="G37">
            <v>-20480.853219999997</v>
          </cell>
          <cell r="H37">
            <v>-20480.853219999997</v>
          </cell>
          <cell r="I37">
            <v>-20480.853219999997</v>
          </cell>
          <cell r="J37">
            <v>-20480.853219999997</v>
          </cell>
          <cell r="K37">
            <v>-20480.853219999997</v>
          </cell>
          <cell r="L37">
            <v>-20480.853219999997</v>
          </cell>
          <cell r="M37">
            <v>-20480.853219999997</v>
          </cell>
          <cell r="N37">
            <v>-20480.853219999997</v>
          </cell>
          <cell r="O37" t="str">
            <v/>
          </cell>
          <cell r="P37" t="str">
            <v/>
          </cell>
        </row>
        <row r="38">
          <cell r="B38" t="str">
            <v xml:space="preserve">    Desvios gerados (c/71)</v>
          </cell>
          <cell r="C38" t="str">
            <v>+</v>
          </cell>
          <cell r="D38">
            <v>0</v>
          </cell>
          <cell r="E38">
            <v>0</v>
          </cell>
          <cell r="F38">
            <v>0</v>
          </cell>
          <cell r="G38">
            <v>0</v>
          </cell>
          <cell r="H38">
            <v>0</v>
          </cell>
          <cell r="I38">
            <v>0</v>
          </cell>
          <cell r="J38">
            <v>0</v>
          </cell>
          <cell r="K38">
            <v>0</v>
          </cell>
          <cell r="L38">
            <v>0</v>
          </cell>
          <cell r="M38">
            <v>0</v>
          </cell>
          <cell r="N38">
            <v>0</v>
          </cell>
          <cell r="O38" t="str">
            <v/>
          </cell>
          <cell r="P38" t="str">
            <v/>
          </cell>
        </row>
        <row r="39">
          <cell r="B39" t="str">
            <v xml:space="preserve">    Desvios recuperados (c/71)</v>
          </cell>
          <cell r="C39" t="str">
            <v>-</v>
          </cell>
          <cell r="D39">
            <v>0</v>
          </cell>
          <cell r="E39">
            <v>0</v>
          </cell>
          <cell r="F39">
            <v>0</v>
          </cell>
          <cell r="G39">
            <v>0</v>
          </cell>
          <cell r="H39">
            <v>0</v>
          </cell>
          <cell r="I39">
            <v>0</v>
          </cell>
          <cell r="J39">
            <v>0</v>
          </cell>
          <cell r="K39">
            <v>0</v>
          </cell>
          <cell r="L39">
            <v>0</v>
          </cell>
          <cell r="M39">
            <v>0</v>
          </cell>
          <cell r="N39">
            <v>0</v>
          </cell>
          <cell r="O39" t="str">
            <v/>
          </cell>
          <cell r="P39" t="str">
            <v/>
          </cell>
        </row>
        <row r="40">
          <cell r="B40" t="str">
            <v xml:space="preserve">    Saldo final (c/27)</v>
          </cell>
          <cell r="C40" t="str">
            <v>=</v>
          </cell>
          <cell r="D40">
            <v>-20480.853219999997</v>
          </cell>
          <cell r="E40">
            <v>-20480.853219999997</v>
          </cell>
          <cell r="F40">
            <v>-20480.853219999997</v>
          </cell>
          <cell r="G40">
            <v>-20480.853219999997</v>
          </cell>
          <cell r="H40">
            <v>-20480.853219999997</v>
          </cell>
          <cell r="I40">
            <v>-20480.853219999997</v>
          </cell>
          <cell r="J40">
            <v>-20480.853219999997</v>
          </cell>
          <cell r="K40">
            <v>-20480.853219999997</v>
          </cell>
          <cell r="L40">
            <v>-20480.853219999997</v>
          </cell>
          <cell r="M40">
            <v>-20480.853219999997</v>
          </cell>
          <cell r="N40">
            <v>-20480.853219999997</v>
          </cell>
          <cell r="O40" t="str">
            <v/>
          </cell>
          <cell r="P40" t="str">
            <v/>
          </cell>
        </row>
        <row r="41">
          <cell r="B41" t="str">
            <v>Total AEE</v>
          </cell>
        </row>
        <row r="42">
          <cell r="B42" t="str">
            <v xml:space="preserve">    Saldo inicial (c/27)</v>
          </cell>
          <cell r="C42" t="str">
            <v>+</v>
          </cell>
          <cell r="D42">
            <v>226329.05694000001</v>
          </cell>
          <cell r="E42">
            <v>226329.05694000001</v>
          </cell>
          <cell r="F42">
            <v>234614.88435999997</v>
          </cell>
          <cell r="G42">
            <v>238740.48314999999</v>
          </cell>
          <cell r="H42">
            <v>243160.45368999999</v>
          </cell>
          <cell r="I42">
            <v>251737.12169</v>
          </cell>
          <cell r="J42">
            <v>253204.29378000001</v>
          </cell>
          <cell r="K42">
            <v>261426.36978000001</v>
          </cell>
          <cell r="L42">
            <v>248936.75917999999</v>
          </cell>
          <cell r="M42">
            <v>269407.79957999999</v>
          </cell>
          <cell r="N42">
            <v>274041.11787999998</v>
          </cell>
          <cell r="O42" t="str">
            <v/>
          </cell>
          <cell r="P42" t="str">
            <v/>
          </cell>
        </row>
        <row r="43">
          <cell r="B43" t="str">
            <v xml:space="preserve">    Desvios gerados (c/71)</v>
          </cell>
          <cell r="C43" t="str">
            <v>+</v>
          </cell>
          <cell r="D43">
            <v>276608.56887000002</v>
          </cell>
          <cell r="E43">
            <v>26609.162530000001</v>
          </cell>
          <cell r="F43">
            <v>24202.205900000001</v>
          </cell>
          <cell r="G43">
            <v>23619.941649999997</v>
          </cell>
          <cell r="H43">
            <v>29161.357109999997</v>
          </cell>
          <cell r="I43">
            <v>22051.861199999999</v>
          </cell>
          <cell r="J43">
            <v>28806.76511</v>
          </cell>
          <cell r="K43">
            <v>8981.4575100000002</v>
          </cell>
          <cell r="L43">
            <v>41942.108510000005</v>
          </cell>
          <cell r="M43">
            <v>26104.386409999999</v>
          </cell>
          <cell r="N43">
            <v>45129.322939999998</v>
          </cell>
          <cell r="O43" t="str">
            <v/>
          </cell>
          <cell r="P43" t="str">
            <v/>
          </cell>
        </row>
        <row r="44">
          <cell r="B44" t="str">
            <v xml:space="preserve">    Desvios recuperados (c/71)</v>
          </cell>
          <cell r="C44" t="str">
            <v>-</v>
          </cell>
          <cell r="D44">
            <v>209039.84309999994</v>
          </cell>
          <cell r="E44">
            <v>18323.33511</v>
          </cell>
          <cell r="F44">
            <v>20076.607110000001</v>
          </cell>
          <cell r="G44">
            <v>19199.971109999999</v>
          </cell>
          <cell r="H44">
            <v>20584.689109999996</v>
          </cell>
          <cell r="I44">
            <v>20584.689109999996</v>
          </cell>
          <cell r="J44">
            <v>20584.689109999996</v>
          </cell>
          <cell r="K44">
            <v>21471.068109999997</v>
          </cell>
          <cell r="L44">
            <v>21471.068109999997</v>
          </cell>
          <cell r="M44">
            <v>21471.068109999997</v>
          </cell>
          <cell r="N44">
            <v>25272.658109999997</v>
          </cell>
          <cell r="O44" t="str">
            <v/>
          </cell>
          <cell r="P44" t="str">
            <v/>
          </cell>
        </row>
        <row r="45">
          <cell r="B45" t="str">
            <v xml:space="preserve">    Saldo final (c/27)</v>
          </cell>
          <cell r="C45" t="str">
            <v>=</v>
          </cell>
          <cell r="D45">
            <v>293897.78271000006</v>
          </cell>
          <cell r="E45">
            <v>234614.88436000003</v>
          </cell>
          <cell r="F45">
            <v>238740.48314999999</v>
          </cell>
          <cell r="G45">
            <v>243160.45368999999</v>
          </cell>
          <cell r="H45">
            <v>251737.12169</v>
          </cell>
          <cell r="I45">
            <v>253204.29378000001</v>
          </cell>
          <cell r="J45">
            <v>261426.36978000001</v>
          </cell>
          <cell r="K45">
            <v>248936.75917999999</v>
          </cell>
          <cell r="L45">
            <v>269407.79957999999</v>
          </cell>
          <cell r="M45">
            <v>274041.11787999998</v>
          </cell>
          <cell r="N45">
            <v>293897.78271</v>
          </cell>
          <cell r="O45" t="str">
            <v/>
          </cell>
          <cell r="P45" t="str">
            <v/>
          </cell>
        </row>
        <row r="46">
          <cell r="B46" t="str">
            <v/>
          </cell>
          <cell r="D46" t="str">
            <v/>
          </cell>
        </row>
        <row r="47">
          <cell r="B47" t="str">
            <v>GGS</v>
          </cell>
        </row>
        <row r="48">
          <cell r="B48" t="str">
            <v>Diferença Tarifária GGS - ano n-2</v>
          </cell>
        </row>
        <row r="49">
          <cell r="B49" t="str">
            <v xml:space="preserve">    Saldo inicial (c/27)</v>
          </cell>
          <cell r="C49" t="str">
            <v>+</v>
          </cell>
          <cell r="D49">
            <v>3631.7208099999984</v>
          </cell>
          <cell r="E49">
            <v>3631.7208099999984</v>
          </cell>
          <cell r="F49">
            <v>3282.1801999999984</v>
          </cell>
          <cell r="G49">
            <v>2978.0422599999984</v>
          </cell>
          <cell r="H49">
            <v>2664.2555399999983</v>
          </cell>
          <cell r="I49">
            <v>2383.3814399999983</v>
          </cell>
          <cell r="J49">
            <v>2098.5492899999981</v>
          </cell>
          <cell r="K49">
            <v>1814.7518199999981</v>
          </cell>
          <cell r="L49">
            <v>1506.269879999998</v>
          </cell>
          <cell r="M49">
            <v>1227.005279999998</v>
          </cell>
          <cell r="N49">
            <v>934.01887999999803</v>
          </cell>
          <cell r="O49" t="str">
            <v/>
          </cell>
          <cell r="P49" t="str">
            <v/>
          </cell>
        </row>
        <row r="50">
          <cell r="B50" t="str">
            <v xml:space="preserve">    Desvios gerados (c/71)</v>
          </cell>
          <cell r="C50" t="str">
            <v>+</v>
          </cell>
          <cell r="D50">
            <v>0</v>
          </cell>
          <cell r="E50">
            <v>0</v>
          </cell>
          <cell r="F50">
            <v>0</v>
          </cell>
          <cell r="G50">
            <v>0</v>
          </cell>
          <cell r="H50">
            <v>0</v>
          </cell>
          <cell r="I50">
            <v>0</v>
          </cell>
          <cell r="J50">
            <v>0</v>
          </cell>
          <cell r="K50">
            <v>0</v>
          </cell>
          <cell r="L50">
            <v>0</v>
          </cell>
          <cell r="M50">
            <v>0</v>
          </cell>
          <cell r="N50">
            <v>0</v>
          </cell>
          <cell r="O50" t="str">
            <v/>
          </cell>
          <cell r="P50" t="str">
            <v/>
          </cell>
          <cell r="U50" t="str">
            <v>Total</v>
          </cell>
          <cell r="V50">
            <v>37987</v>
          </cell>
          <cell r="W50">
            <v>38018</v>
          </cell>
          <cell r="X50">
            <v>38047</v>
          </cell>
          <cell r="Y50">
            <v>38078</v>
          </cell>
          <cell r="Z50">
            <v>38108</v>
          </cell>
          <cell r="AA50">
            <v>38139</v>
          </cell>
          <cell r="AB50">
            <v>38169</v>
          </cell>
          <cell r="AC50">
            <v>38200</v>
          </cell>
          <cell r="AD50">
            <v>38231</v>
          </cell>
          <cell r="AE50">
            <v>38261</v>
          </cell>
          <cell r="AF50">
            <v>38292</v>
          </cell>
          <cell r="AG50">
            <v>38322</v>
          </cell>
        </row>
        <row r="51">
          <cell r="B51" t="str">
            <v xml:space="preserve">    Desvios recuperados (c/71)</v>
          </cell>
          <cell r="C51" t="str">
            <v>-</v>
          </cell>
          <cell r="D51">
            <v>2993.5706500000001</v>
          </cell>
          <cell r="E51">
            <v>349.54060999999996</v>
          </cell>
          <cell r="F51">
            <v>304.13794000000001</v>
          </cell>
          <cell r="G51">
            <v>313.78671999999995</v>
          </cell>
          <cell r="H51">
            <v>280.8741</v>
          </cell>
          <cell r="I51">
            <v>284.83215000000001</v>
          </cell>
          <cell r="J51">
            <v>283.79746999999998</v>
          </cell>
          <cell r="K51">
            <v>308.48194000000001</v>
          </cell>
          <cell r="L51">
            <v>279.26459999999997</v>
          </cell>
          <cell r="M51">
            <v>292.9864</v>
          </cell>
          <cell r="N51">
            <v>295.86872</v>
          </cell>
          <cell r="O51" t="str">
            <v/>
          </cell>
          <cell r="P51" t="str">
            <v/>
          </cell>
          <cell r="U51" t="str">
            <v>anual</v>
          </cell>
        </row>
        <row r="52">
          <cell r="B52" t="str">
            <v xml:space="preserve">    Saldo final (c/27)</v>
          </cell>
          <cell r="C52" t="str">
            <v>=</v>
          </cell>
          <cell r="D52">
            <v>638.1501599999981</v>
          </cell>
          <cell r="E52">
            <v>3282.1801999999984</v>
          </cell>
          <cell r="F52">
            <v>2978.0422599999984</v>
          </cell>
          <cell r="G52">
            <v>2664.2555399999983</v>
          </cell>
          <cell r="H52">
            <v>2383.3814399999983</v>
          </cell>
          <cell r="I52">
            <v>2098.5492899999981</v>
          </cell>
          <cell r="J52">
            <v>1814.7518199999981</v>
          </cell>
          <cell r="K52">
            <v>1506.269879999998</v>
          </cell>
          <cell r="L52">
            <v>1227.005279999998</v>
          </cell>
          <cell r="M52">
            <v>934.01887999999803</v>
          </cell>
          <cell r="N52">
            <v>638.1501599999981</v>
          </cell>
          <cell r="O52" t="str">
            <v/>
          </cell>
          <cell r="P52" t="str">
            <v/>
          </cell>
          <cell r="S52" t="str">
            <v>Saldo inicial (c/27)</v>
          </cell>
          <cell r="T52" t="str">
            <v>+</v>
          </cell>
          <cell r="U52">
            <v>20.694854749999998</v>
          </cell>
          <cell r="V52">
            <v>20.694854749999998</v>
          </cell>
          <cell r="W52">
            <v>25.866490070000001</v>
          </cell>
          <cell r="X52">
            <v>31.379282550000003</v>
          </cell>
          <cell r="Y52">
            <v>34.413213220000031</v>
          </cell>
          <cell r="Z52">
            <v>41.89377769999998</v>
          </cell>
          <cell r="AA52">
            <v>46.862495850000009</v>
          </cell>
          <cell r="AB52">
            <v>50.279040319999972</v>
          </cell>
          <cell r="AC52">
            <v>75.479914779999987</v>
          </cell>
          <cell r="AD52">
            <v>72.07647858</v>
          </cell>
          <cell r="AE52">
            <v>78.815238320000006</v>
          </cell>
        </row>
        <row r="53">
          <cell r="B53" t="str">
            <v>Diferença Tarifária  GGS - ano n-1</v>
          </cell>
          <cell r="S53" t="str">
            <v xml:space="preserve">    Desvios gerados (c/71)</v>
          </cell>
          <cell r="T53" t="str">
            <v>+</v>
          </cell>
          <cell r="U53">
            <v>57.008781460000016</v>
          </cell>
          <cell r="V53">
            <v>4.1698469200000003</v>
          </cell>
          <cell r="W53">
            <v>4.6411287800000025</v>
          </cell>
          <cell r="X53">
            <v>2.1346134099999983</v>
          </cell>
          <cell r="Y53">
            <v>6.6755752800000048</v>
          </cell>
          <cell r="Z53">
            <v>4.1523850999999992</v>
          </cell>
          <cell r="AA53">
            <v>2.6031768200000007</v>
          </cell>
          <cell r="AB53">
            <v>24.316760770000002</v>
          </cell>
          <cell r="AC53">
            <v>-4.2038125599999985</v>
          </cell>
          <cell r="AD53">
            <v>5.8990564899999987</v>
          </cell>
          <cell r="AE53">
            <v>6.6200504500000026</v>
          </cell>
        </row>
        <row r="54">
          <cell r="B54" t="str">
            <v xml:space="preserve">    Saldo inicial (c/27)</v>
          </cell>
          <cell r="C54" t="str">
            <v>+</v>
          </cell>
          <cell r="D54">
            <v>26813.151530000003</v>
          </cell>
          <cell r="E54">
            <v>26813.151530000003</v>
          </cell>
          <cell r="F54">
            <v>26813.151530000003</v>
          </cell>
          <cell r="G54">
            <v>26813.151530000003</v>
          </cell>
          <cell r="H54">
            <v>26813.151530000003</v>
          </cell>
          <cell r="I54">
            <v>26813.151530000003</v>
          </cell>
          <cell r="J54">
            <v>26813.151530000003</v>
          </cell>
          <cell r="K54">
            <v>26813.151530000003</v>
          </cell>
          <cell r="L54">
            <v>26813.151530000003</v>
          </cell>
          <cell r="M54">
            <v>26813.151530000003</v>
          </cell>
          <cell r="N54">
            <v>26813.151530000003</v>
          </cell>
          <cell r="O54" t="str">
            <v/>
          </cell>
          <cell r="P54" t="str">
            <v/>
          </cell>
          <cell r="S54" t="str">
            <v xml:space="preserve">    Desvios recuperados (c/71)</v>
          </cell>
          <cell r="T54" t="str">
            <v>-</v>
          </cell>
          <cell r="U54">
            <v>-8.579616570000006</v>
          </cell>
          <cell r="V54">
            <v>-1.0017884000000012</v>
          </cell>
          <cell r="W54">
            <v>-0.87166370000000093</v>
          </cell>
          <cell r="X54">
            <v>-0.89931725999999979</v>
          </cell>
          <cell r="Y54">
            <v>-0.80498919999999996</v>
          </cell>
          <cell r="Z54">
            <v>-0.81633305000000111</v>
          </cell>
          <cell r="AA54">
            <v>-0.81336765000000011</v>
          </cell>
          <cell r="AB54">
            <v>-0.88411368999999829</v>
          </cell>
          <cell r="AC54">
            <v>-0.80037636000000201</v>
          </cell>
          <cell r="AD54">
            <v>-0.83970324999999868</v>
          </cell>
          <cell r="AE54">
            <v>-0.84796401000000332</v>
          </cell>
        </row>
        <row r="55">
          <cell r="B55" t="str">
            <v xml:space="preserve">    Desvios gerados (c/71)</v>
          </cell>
          <cell r="C55" t="str">
            <v>+</v>
          </cell>
          <cell r="D55">
            <v>0</v>
          </cell>
          <cell r="E55">
            <v>0</v>
          </cell>
          <cell r="F55">
            <v>0</v>
          </cell>
          <cell r="G55">
            <v>0</v>
          </cell>
          <cell r="H55">
            <v>0</v>
          </cell>
          <cell r="I55">
            <v>0</v>
          </cell>
          <cell r="J55">
            <v>0</v>
          </cell>
          <cell r="K55">
            <v>0</v>
          </cell>
          <cell r="L55">
            <v>0</v>
          </cell>
          <cell r="M55">
            <v>0</v>
          </cell>
          <cell r="N55">
            <v>0</v>
          </cell>
          <cell r="O55" t="str">
            <v/>
          </cell>
          <cell r="P55" t="str">
            <v/>
          </cell>
          <cell r="S55" t="str">
            <v>Saldo final (c/27)</v>
          </cell>
          <cell r="T55" t="str">
            <v>=</v>
          </cell>
          <cell r="U55">
            <v>86.283252780000026</v>
          </cell>
          <cell r="V55">
            <v>25.866490070000001</v>
          </cell>
          <cell r="W55">
            <v>31.379282550000006</v>
          </cell>
          <cell r="X55">
            <v>34.413213219999996</v>
          </cell>
          <cell r="Y55">
            <v>41.893777700000037</v>
          </cell>
          <cell r="Z55">
            <v>46.862495849999981</v>
          </cell>
          <cell r="AA55">
            <v>50.279040320000014</v>
          </cell>
          <cell r="AB55">
            <v>75.479914779999973</v>
          </cell>
          <cell r="AC55">
            <v>72.076478579999986</v>
          </cell>
          <cell r="AD55">
            <v>78.815238319999992</v>
          </cell>
          <cell r="AE55">
            <v>86.283252780000012</v>
          </cell>
        </row>
        <row r="56">
          <cell r="B56" t="str">
            <v xml:space="preserve">    Desvios recuperados (c/71)</v>
          </cell>
          <cell r="C56" t="str">
            <v>-</v>
          </cell>
          <cell r="D56">
            <v>0</v>
          </cell>
          <cell r="E56">
            <v>0</v>
          </cell>
          <cell r="F56">
            <v>0</v>
          </cell>
          <cell r="G56">
            <v>0</v>
          </cell>
          <cell r="H56">
            <v>0</v>
          </cell>
          <cell r="I56">
            <v>0</v>
          </cell>
          <cell r="J56">
            <v>0</v>
          </cell>
          <cell r="K56">
            <v>0</v>
          </cell>
          <cell r="L56">
            <v>0</v>
          </cell>
          <cell r="M56">
            <v>0</v>
          </cell>
          <cell r="N56">
            <v>0</v>
          </cell>
          <cell r="O56" t="str">
            <v/>
          </cell>
          <cell r="P56" t="str">
            <v/>
          </cell>
        </row>
        <row r="57">
          <cell r="B57" t="str">
            <v xml:space="preserve">    Saldo final (c/27)</v>
          </cell>
          <cell r="C57" t="str">
            <v>=</v>
          </cell>
          <cell r="D57">
            <v>26813.151530000003</v>
          </cell>
          <cell r="E57">
            <v>26813.151530000003</v>
          </cell>
          <cell r="F57">
            <v>26813.151530000003</v>
          </cell>
          <cell r="G57">
            <v>26813.151530000003</v>
          </cell>
          <cell r="H57">
            <v>26813.151530000003</v>
          </cell>
          <cell r="I57">
            <v>26813.151530000003</v>
          </cell>
          <cell r="J57">
            <v>26813.151530000003</v>
          </cell>
          <cell r="K57">
            <v>26813.151530000003</v>
          </cell>
          <cell r="L57">
            <v>26813.151530000003</v>
          </cell>
          <cell r="M57">
            <v>26813.151530000003</v>
          </cell>
          <cell r="N57">
            <v>26813.151530000003</v>
          </cell>
          <cell r="O57" t="str">
            <v/>
          </cell>
          <cell r="P57" t="str">
            <v/>
          </cell>
        </row>
        <row r="58">
          <cell r="B58" t="str">
            <v>Desvios de GGS, Gerados - ano n</v>
          </cell>
        </row>
        <row r="59">
          <cell r="B59" t="str">
            <v xml:space="preserve">    Saldo inicial (c/27)</v>
          </cell>
          <cell r="C59" t="str">
            <v>+</v>
          </cell>
          <cell r="D59">
            <v>0</v>
          </cell>
          <cell r="E59">
            <v>0</v>
          </cell>
          <cell r="F59">
            <v>5753.05573</v>
          </cell>
          <cell r="G59">
            <v>11629.93813</v>
          </cell>
          <cell r="H59">
            <v>12923.23625</v>
          </cell>
          <cell r="I59">
            <v>19504.59677</v>
          </cell>
          <cell r="J59">
            <v>22062.054629999999</v>
          </cell>
          <cell r="K59">
            <v>23209.613409999998</v>
          </cell>
          <cell r="L59">
            <v>46747.167059999992</v>
          </cell>
          <cell r="M59">
            <v>40479.662629999992</v>
          </cell>
          <cell r="N59">
            <v>45101.650279999994</v>
          </cell>
          <cell r="O59" t="str">
            <v/>
          </cell>
          <cell r="P59" t="str">
            <v/>
          </cell>
        </row>
        <row r="60">
          <cell r="B60" t="str">
            <v xml:space="preserve">    Desvios gerados (c/71)</v>
          </cell>
          <cell r="C60" t="str">
            <v>+</v>
          </cell>
          <cell r="D60">
            <v>50215.562529999996</v>
          </cell>
          <cell r="E60">
            <v>5753.05573</v>
          </cell>
          <cell r="F60">
            <v>5876.8824000000004</v>
          </cell>
          <cell r="G60">
            <v>1293.2981200000002</v>
          </cell>
          <cell r="H60">
            <v>6581.3605199999993</v>
          </cell>
          <cell r="I60">
            <v>2557.45786</v>
          </cell>
          <cell r="J60">
            <v>1147.5587800000001</v>
          </cell>
          <cell r="K60">
            <v>23537.553649999998</v>
          </cell>
          <cell r="L60">
            <v>-6267.50443</v>
          </cell>
          <cell r="M60">
            <v>4621.98765</v>
          </cell>
          <cell r="N60">
            <v>5113.9122500000003</v>
          </cell>
          <cell r="O60" t="str">
            <v/>
          </cell>
          <cell r="P60" t="str">
            <v/>
          </cell>
        </row>
        <row r="61">
          <cell r="B61" t="str">
            <v xml:space="preserve">    Desvios recuperados (c/71)</v>
          </cell>
          <cell r="C61" t="str">
            <v>-</v>
          </cell>
          <cell r="D61">
            <v>0</v>
          </cell>
          <cell r="E61">
            <v>0</v>
          </cell>
          <cell r="F61">
            <v>0</v>
          </cell>
          <cell r="G61">
            <v>0</v>
          </cell>
          <cell r="H61">
            <v>0</v>
          </cell>
          <cell r="I61">
            <v>0</v>
          </cell>
          <cell r="J61">
            <v>0</v>
          </cell>
          <cell r="K61">
            <v>0</v>
          </cell>
          <cell r="L61">
            <v>0</v>
          </cell>
          <cell r="M61">
            <v>0</v>
          </cell>
          <cell r="N61">
            <v>0</v>
          </cell>
          <cell r="O61" t="str">
            <v/>
          </cell>
          <cell r="P61" t="str">
            <v/>
          </cell>
        </row>
        <row r="62">
          <cell r="B62" t="str">
            <v xml:space="preserve">    Saldo final (c/27)</v>
          </cell>
          <cell r="C62" t="str">
            <v>=</v>
          </cell>
          <cell r="D62">
            <v>50215.562529999996</v>
          </cell>
          <cell r="E62">
            <v>5753.05573</v>
          </cell>
          <cell r="F62">
            <v>11629.93813</v>
          </cell>
          <cell r="G62">
            <v>12923.23625</v>
          </cell>
          <cell r="H62">
            <v>19504.59677</v>
          </cell>
          <cell r="I62">
            <v>22062.054629999999</v>
          </cell>
          <cell r="J62">
            <v>23209.613409999998</v>
          </cell>
          <cell r="K62">
            <v>46747.167059999992</v>
          </cell>
          <cell r="L62">
            <v>40479.662629999992</v>
          </cell>
          <cell r="M62">
            <v>45101.650279999994</v>
          </cell>
          <cell r="N62">
            <v>50215.562529999996</v>
          </cell>
          <cell r="O62" t="str">
            <v/>
          </cell>
          <cell r="P62" t="str">
            <v/>
          </cell>
        </row>
        <row r="63">
          <cell r="B63" t="str">
            <v>Total GGS</v>
          </cell>
        </row>
        <row r="64">
          <cell r="B64" t="str">
            <v xml:space="preserve">    Saldo inicial (c/27)</v>
          </cell>
          <cell r="C64" t="str">
            <v>+</v>
          </cell>
          <cell r="D64">
            <v>30444.872340000002</v>
          </cell>
          <cell r="E64">
            <v>30444.872340000002</v>
          </cell>
          <cell r="F64">
            <v>35848.387459999998</v>
          </cell>
          <cell r="G64">
            <v>41421.13192</v>
          </cell>
          <cell r="H64">
            <v>42400.643320000003</v>
          </cell>
          <cell r="I64">
            <v>48701.129740000004</v>
          </cell>
          <cell r="J64">
            <v>50973.755449999997</v>
          </cell>
          <cell r="K64">
            <v>51837.516759999999</v>
          </cell>
          <cell r="L64">
            <v>75066.588469999988</v>
          </cell>
          <cell r="M64">
            <v>68519.819439999992</v>
          </cell>
          <cell r="N64">
            <v>72848.820689999993</v>
          </cell>
          <cell r="O64" t="str">
            <v/>
          </cell>
          <cell r="P64" t="str">
            <v/>
          </cell>
        </row>
        <row r="65">
          <cell r="B65" t="str">
            <v xml:space="preserve">    Desvios gerados (c/71)</v>
          </cell>
          <cell r="C65" t="str">
            <v>+</v>
          </cell>
          <cell r="D65">
            <v>50215.562529999996</v>
          </cell>
          <cell r="E65">
            <v>5753.05573</v>
          </cell>
          <cell r="F65">
            <v>5876.8824000000004</v>
          </cell>
          <cell r="G65">
            <v>1293.2981200000002</v>
          </cell>
          <cell r="H65">
            <v>6581.3605199999993</v>
          </cell>
          <cell r="I65">
            <v>2557.45786</v>
          </cell>
          <cell r="J65">
            <v>1147.5587800000001</v>
          </cell>
          <cell r="K65">
            <v>23537.553649999998</v>
          </cell>
          <cell r="L65">
            <v>-6267.50443</v>
          </cell>
          <cell r="M65">
            <v>4621.98765</v>
          </cell>
          <cell r="N65">
            <v>5113.9122500000003</v>
          </cell>
          <cell r="O65" t="str">
            <v/>
          </cell>
          <cell r="P65" t="str">
            <v/>
          </cell>
        </row>
        <row r="66">
          <cell r="B66" t="str">
            <v xml:space="preserve">    Desvios recuperados (c/71)</v>
          </cell>
          <cell r="C66" t="str">
            <v>-</v>
          </cell>
          <cell r="D66">
            <v>2993.5706500000001</v>
          </cell>
          <cell r="E66">
            <v>349.54060999999996</v>
          </cell>
          <cell r="F66">
            <v>304.13794000000001</v>
          </cell>
          <cell r="G66">
            <v>313.78671999999995</v>
          </cell>
          <cell r="H66">
            <v>280.8741</v>
          </cell>
          <cell r="I66">
            <v>284.83215000000001</v>
          </cell>
          <cell r="J66">
            <v>283.79746999999998</v>
          </cell>
          <cell r="K66">
            <v>308.48194000000001</v>
          </cell>
          <cell r="L66">
            <v>279.26459999999997</v>
          </cell>
          <cell r="M66">
            <v>292.9864</v>
          </cell>
          <cell r="N66">
            <v>295.86872</v>
          </cell>
          <cell r="O66" t="str">
            <v/>
          </cell>
          <cell r="P66" t="str">
            <v/>
          </cell>
        </row>
        <row r="67">
          <cell r="B67" t="str">
            <v xml:space="preserve">    Saldo final (c/27)</v>
          </cell>
          <cell r="C67" t="str">
            <v>=</v>
          </cell>
          <cell r="D67">
            <v>77666.864220000003</v>
          </cell>
          <cell r="E67">
            <v>35848.387459999998</v>
          </cell>
          <cell r="F67">
            <v>41421.13192</v>
          </cell>
          <cell r="G67">
            <v>42400.643320000003</v>
          </cell>
          <cell r="H67">
            <v>48701.129740000004</v>
          </cell>
          <cell r="I67">
            <v>50973.755449999997</v>
          </cell>
          <cell r="J67">
            <v>51837.516759999999</v>
          </cell>
          <cell r="K67">
            <v>75066.588469999988</v>
          </cell>
          <cell r="L67">
            <v>68519.819439999992</v>
          </cell>
          <cell r="M67">
            <v>72848.820689999993</v>
          </cell>
          <cell r="N67">
            <v>77666.864219999989</v>
          </cell>
          <cell r="O67" t="str">
            <v/>
          </cell>
          <cell r="P67" t="str">
            <v/>
          </cell>
        </row>
        <row r="68">
          <cell r="B68" t="str">
            <v/>
          </cell>
          <cell r="D68" t="str">
            <v/>
          </cell>
        </row>
        <row r="69">
          <cell r="B69" t="str">
            <v>TEE</v>
          </cell>
        </row>
        <row r="70">
          <cell r="B70" t="str">
            <v>Diferença Tarifária - ano n-2</v>
          </cell>
        </row>
        <row r="71">
          <cell r="B71" t="str">
            <v xml:space="preserve">    Saldo inicial (c/27)</v>
          </cell>
          <cell r="C71" t="str">
            <v>+</v>
          </cell>
          <cell r="D71">
            <v>-14040.28491</v>
          </cell>
          <cell r="E71">
            <v>-14040.28491</v>
          </cell>
          <cell r="F71">
            <v>-12688.955900000001</v>
          </cell>
          <cell r="G71">
            <v>-11513.154260000001</v>
          </cell>
          <cell r="H71">
            <v>-10300.050280000001</v>
          </cell>
          <cell r="I71">
            <v>-9214.1869800000022</v>
          </cell>
          <cell r="J71">
            <v>-8113.0217800000028</v>
          </cell>
          <cell r="K71">
            <v>-7015.8566600000031</v>
          </cell>
          <cell r="L71">
            <v>-5823.2610300000033</v>
          </cell>
          <cell r="M71">
            <v>-4743.6200700000036</v>
          </cell>
          <cell r="N71">
            <v>-3610.9304200000038</v>
          </cell>
          <cell r="O71" t="str">
            <v/>
          </cell>
          <cell r="P71" t="str">
            <v/>
          </cell>
        </row>
        <row r="72">
          <cell r="B72" t="str">
            <v xml:space="preserve">    Desvios gerados (c/71)</v>
          </cell>
          <cell r="C72" t="str">
            <v>+</v>
          </cell>
          <cell r="D72">
            <v>0</v>
          </cell>
          <cell r="E72">
            <v>0</v>
          </cell>
          <cell r="F72">
            <v>0</v>
          </cell>
          <cell r="G72">
            <v>0</v>
          </cell>
          <cell r="H72">
            <v>0</v>
          </cell>
          <cell r="I72">
            <v>0</v>
          </cell>
          <cell r="J72">
            <v>0</v>
          </cell>
          <cell r="K72">
            <v>0</v>
          </cell>
          <cell r="L72">
            <v>0</v>
          </cell>
          <cell r="M72">
            <v>0</v>
          </cell>
          <cell r="N72">
            <v>0</v>
          </cell>
          <cell r="O72" t="str">
            <v/>
          </cell>
          <cell r="P72" t="str">
            <v/>
          </cell>
        </row>
        <row r="73">
          <cell r="B73" t="str">
            <v xml:space="preserve">    Desvios recuperados (c/71)</v>
          </cell>
          <cell r="C73" t="str">
            <v>-</v>
          </cell>
          <cell r="D73">
            <v>-11573.18722</v>
          </cell>
          <cell r="E73">
            <v>-1351.3290099999999</v>
          </cell>
          <cell r="F73">
            <v>-1175.8016399999999</v>
          </cell>
          <cell r="G73">
            <v>-1213.1039800000001</v>
          </cell>
          <cell r="H73">
            <v>-1085.8633</v>
          </cell>
          <cell r="I73">
            <v>-1101.1651999999999</v>
          </cell>
          <cell r="J73">
            <v>-1097.1651200000001</v>
          </cell>
          <cell r="K73">
            <v>-1192.5956299999998</v>
          </cell>
          <cell r="L73">
            <v>-1079.64096</v>
          </cell>
          <cell r="M73">
            <v>-1132.6896499999998</v>
          </cell>
          <cell r="N73">
            <v>-1143.8327300000001</v>
          </cell>
          <cell r="O73" t="str">
            <v/>
          </cell>
          <cell r="P73" t="str">
            <v/>
          </cell>
        </row>
        <row r="74">
          <cell r="B74" t="str">
            <v xml:space="preserve">    Saldo final (c/27)</v>
          </cell>
          <cell r="C74" t="str">
            <v>=</v>
          </cell>
          <cell r="D74">
            <v>-2467.0976900000037</v>
          </cell>
          <cell r="E74">
            <v>-12688.955900000001</v>
          </cell>
          <cell r="F74">
            <v>-11513.154260000001</v>
          </cell>
          <cell r="G74">
            <v>-10300.050280000001</v>
          </cell>
          <cell r="H74">
            <v>-9214.1869800000022</v>
          </cell>
          <cell r="I74">
            <v>-8113.0217800000028</v>
          </cell>
          <cell r="J74">
            <v>-7015.8566600000031</v>
          </cell>
          <cell r="K74">
            <v>-5823.2610300000033</v>
          </cell>
          <cell r="L74">
            <v>-4743.6200700000036</v>
          </cell>
          <cell r="M74">
            <v>-3610.9304200000038</v>
          </cell>
          <cell r="N74">
            <v>-2467.0976900000037</v>
          </cell>
          <cell r="O74" t="str">
            <v/>
          </cell>
          <cell r="P74" t="str">
            <v/>
          </cell>
        </row>
        <row r="75">
          <cell r="B75" t="str">
            <v>Diferença Tarifária - ano n-1                        a)</v>
          </cell>
        </row>
        <row r="76">
          <cell r="B76" t="str">
            <v xml:space="preserve">    Saldo inicial (c/27)</v>
          </cell>
          <cell r="C76" t="str">
            <v>+</v>
          </cell>
          <cell r="D76">
            <v>4290.2673199999999</v>
          </cell>
          <cell r="E76">
            <v>4290.2673199999999</v>
          </cell>
          <cell r="F76">
            <v>4290.2673199999999</v>
          </cell>
          <cell r="G76">
            <v>4290.2673199999999</v>
          </cell>
          <cell r="H76">
            <v>4290.2673199999999</v>
          </cell>
          <cell r="I76">
            <v>4290.2673199999999</v>
          </cell>
          <cell r="J76">
            <v>4290.2673199999999</v>
          </cell>
          <cell r="K76">
            <v>4290.2673199999999</v>
          </cell>
          <cell r="L76">
            <v>4290.2673199999999</v>
          </cell>
          <cell r="M76">
            <v>4290.2673199999999</v>
          </cell>
          <cell r="N76">
            <v>4290.2673199999999</v>
          </cell>
          <cell r="O76" t="str">
            <v/>
          </cell>
          <cell r="P76" t="str">
            <v/>
          </cell>
        </row>
        <row r="77">
          <cell r="B77" t="str">
            <v xml:space="preserve">    Desvios gerados (c/71)</v>
          </cell>
          <cell r="C77" t="str">
            <v>+</v>
          </cell>
          <cell r="D77">
            <v>0</v>
          </cell>
          <cell r="E77">
            <v>0</v>
          </cell>
          <cell r="F77">
            <v>0</v>
          </cell>
          <cell r="G77">
            <v>0</v>
          </cell>
          <cell r="H77">
            <v>0</v>
          </cell>
          <cell r="I77">
            <v>0</v>
          </cell>
          <cell r="J77">
            <v>0</v>
          </cell>
          <cell r="K77">
            <v>0</v>
          </cell>
          <cell r="L77">
            <v>0</v>
          </cell>
          <cell r="M77">
            <v>0</v>
          </cell>
          <cell r="N77">
            <v>0</v>
          </cell>
          <cell r="O77" t="str">
            <v/>
          </cell>
          <cell r="P77" t="str">
            <v/>
          </cell>
        </row>
        <row r="78">
          <cell r="B78" t="str">
            <v xml:space="preserve">    Desvios recuperados (c/71)</v>
          </cell>
          <cell r="C78" t="str">
            <v>-</v>
          </cell>
          <cell r="D78">
            <v>0</v>
          </cell>
          <cell r="E78">
            <v>0</v>
          </cell>
          <cell r="F78">
            <v>0</v>
          </cell>
          <cell r="G78">
            <v>0</v>
          </cell>
          <cell r="H78">
            <v>0</v>
          </cell>
          <cell r="I78">
            <v>0</v>
          </cell>
          <cell r="J78">
            <v>0</v>
          </cell>
          <cell r="K78">
            <v>0</v>
          </cell>
          <cell r="L78">
            <v>0</v>
          </cell>
          <cell r="M78">
            <v>0</v>
          </cell>
          <cell r="N78">
            <v>0</v>
          </cell>
          <cell r="O78" t="str">
            <v/>
          </cell>
          <cell r="P78" t="str">
            <v/>
          </cell>
        </row>
        <row r="79">
          <cell r="B79" t="str">
            <v xml:space="preserve">    Saldo final (c/27)</v>
          </cell>
          <cell r="C79" t="str">
            <v>=</v>
          </cell>
          <cell r="D79">
            <v>4290.2673199999999</v>
          </cell>
          <cell r="E79">
            <v>4290.2673199999999</v>
          </cell>
          <cell r="F79">
            <v>4290.2673199999999</v>
          </cell>
          <cell r="G79">
            <v>4290.2673199999999</v>
          </cell>
          <cell r="H79">
            <v>4290.2673199999999</v>
          </cell>
          <cell r="I79">
            <v>4290.2673199999999</v>
          </cell>
          <cell r="J79">
            <v>4290.2673199999999</v>
          </cell>
          <cell r="K79">
            <v>4290.2673199999999</v>
          </cell>
          <cell r="L79">
            <v>4290.2673199999999</v>
          </cell>
          <cell r="M79">
            <v>4290.2673199999999</v>
          </cell>
          <cell r="N79">
            <v>4290.2673199999999</v>
          </cell>
          <cell r="O79" t="str">
            <v/>
          </cell>
          <cell r="P79" t="str">
            <v/>
          </cell>
        </row>
        <row r="80">
          <cell r="B80" t="str">
            <v>Desvios de TEE, Gerados -ano n</v>
          </cell>
        </row>
        <row r="81">
          <cell r="B81" t="str">
            <v xml:space="preserve">    Saldo inicial (c/27)</v>
          </cell>
          <cell r="C81" t="str">
            <v>+</v>
          </cell>
          <cell r="D81">
            <v>0</v>
          </cell>
          <cell r="E81">
            <v>0</v>
          </cell>
          <cell r="F81">
            <v>-1583.2088100000001</v>
          </cell>
          <cell r="G81">
            <v>-2818.9624300000005</v>
          </cell>
          <cell r="H81">
            <v>-1977.6471400000005</v>
          </cell>
          <cell r="I81">
            <v>-1883.4323800000004</v>
          </cell>
          <cell r="J81">
            <v>-288.50514000000044</v>
          </cell>
          <cell r="K81">
            <v>1167.1128999999996</v>
          </cell>
          <cell r="L81">
            <v>1946.3200199999997</v>
          </cell>
          <cell r="M81">
            <v>4010.0118899999998</v>
          </cell>
          <cell r="N81">
            <v>5287.0807299999997</v>
          </cell>
          <cell r="O81" t="str">
            <v/>
          </cell>
          <cell r="P81" t="str">
            <v/>
          </cell>
        </row>
        <row r="82">
          <cell r="B82" t="str">
            <v xml:space="preserve">    Desvios gerados (c/71)</v>
          </cell>
          <cell r="C82" t="str">
            <v>+</v>
          </cell>
          <cell r="D82">
            <v>6793.2189299999991</v>
          </cell>
          <cell r="E82">
            <v>-1583.2088100000001</v>
          </cell>
          <cell r="F82">
            <v>-1235.7536200000002</v>
          </cell>
          <cell r="G82">
            <v>841.31529</v>
          </cell>
          <cell r="H82">
            <v>94.214759999999998</v>
          </cell>
          <cell r="I82">
            <v>1594.92724</v>
          </cell>
          <cell r="J82">
            <v>1455.6180400000001</v>
          </cell>
          <cell r="K82">
            <v>779.20712000000003</v>
          </cell>
          <cell r="L82">
            <v>2063.6918700000001</v>
          </cell>
          <cell r="M82">
            <v>1277.0688400000001</v>
          </cell>
          <cell r="N82">
            <v>1506.1381999999999</v>
          </cell>
          <cell r="O82" t="str">
            <v/>
          </cell>
          <cell r="P82" t="str">
            <v/>
          </cell>
        </row>
        <row r="83">
          <cell r="B83" t="str">
            <v xml:space="preserve">    Desvios recuperados (c/71)</v>
          </cell>
          <cell r="C83" t="str">
            <v>-</v>
          </cell>
          <cell r="D83">
            <v>0</v>
          </cell>
          <cell r="E83">
            <v>0</v>
          </cell>
          <cell r="F83">
            <v>0</v>
          </cell>
          <cell r="G83">
            <v>0</v>
          </cell>
          <cell r="H83">
            <v>0</v>
          </cell>
          <cell r="I83">
            <v>0</v>
          </cell>
          <cell r="J83">
            <v>0</v>
          </cell>
          <cell r="K83">
            <v>0</v>
          </cell>
          <cell r="L83">
            <v>0</v>
          </cell>
          <cell r="M83">
            <v>0</v>
          </cell>
          <cell r="N83">
            <v>0</v>
          </cell>
          <cell r="O83" t="str">
            <v/>
          </cell>
          <cell r="P83" t="str">
            <v/>
          </cell>
        </row>
        <row r="84">
          <cell r="B84" t="str">
            <v xml:space="preserve">    Saldo final (c/27)</v>
          </cell>
          <cell r="C84" t="str">
            <v>=</v>
          </cell>
          <cell r="D84">
            <v>6793.2189299999991</v>
          </cell>
          <cell r="E84">
            <v>-1583.2088100000001</v>
          </cell>
          <cell r="F84">
            <v>-2818.9624300000005</v>
          </cell>
          <cell r="G84">
            <v>-1977.6471400000005</v>
          </cell>
          <cell r="H84">
            <v>-1883.4323800000004</v>
          </cell>
          <cell r="I84">
            <v>-288.50514000000044</v>
          </cell>
          <cell r="J84">
            <v>1167.1128999999996</v>
          </cell>
          <cell r="K84">
            <v>1946.3200199999997</v>
          </cell>
          <cell r="L84">
            <v>4010.0118899999998</v>
          </cell>
          <cell r="M84">
            <v>5287.0807299999997</v>
          </cell>
          <cell r="N84">
            <v>6793.2189299999991</v>
          </cell>
          <cell r="O84" t="str">
            <v/>
          </cell>
          <cell r="P84" t="str">
            <v/>
          </cell>
        </row>
        <row r="85">
          <cell r="B85" t="str">
            <v>Total TEE</v>
          </cell>
        </row>
        <row r="86">
          <cell r="B86" t="str">
            <v xml:space="preserve">    Saldo inicial (c/27)</v>
          </cell>
          <cell r="C86" t="str">
            <v>+</v>
          </cell>
          <cell r="D86">
            <v>-9750.0175899999995</v>
          </cell>
          <cell r="E86">
            <v>-9750.0175899999995</v>
          </cell>
          <cell r="F86">
            <v>-9981.8973900000019</v>
          </cell>
          <cell r="G86">
            <v>-10041.849370000002</v>
          </cell>
          <cell r="H86">
            <v>-7987.4301000000014</v>
          </cell>
          <cell r="I86">
            <v>-6807.3520400000025</v>
          </cell>
          <cell r="J86">
            <v>-4111.259600000003</v>
          </cell>
          <cell r="K86">
            <v>-1558.4764400000035</v>
          </cell>
          <cell r="L86">
            <v>413.32630999999628</v>
          </cell>
          <cell r="M86">
            <v>3556.6591399999961</v>
          </cell>
          <cell r="N86">
            <v>5966.4176299999963</v>
          </cell>
          <cell r="O86" t="str">
            <v/>
          </cell>
          <cell r="P86" t="str">
            <v/>
          </cell>
        </row>
        <row r="87">
          <cell r="B87" t="str">
            <v xml:space="preserve">    Desvios gerados (c/71)</v>
          </cell>
          <cell r="C87" t="str">
            <v>+</v>
          </cell>
          <cell r="D87">
            <v>6793.2189299999991</v>
          </cell>
          <cell r="E87">
            <v>-1583.2088100000001</v>
          </cell>
          <cell r="F87">
            <v>-1235.7536200000002</v>
          </cell>
          <cell r="G87">
            <v>841.31529</v>
          </cell>
          <cell r="H87">
            <v>94.214759999999998</v>
          </cell>
          <cell r="I87">
            <v>1594.92724</v>
          </cell>
          <cell r="J87">
            <v>1455.6180400000001</v>
          </cell>
          <cell r="K87">
            <v>779.20712000000003</v>
          </cell>
          <cell r="L87">
            <v>2063.6918700000001</v>
          </cell>
          <cell r="M87">
            <v>1277.0688400000001</v>
          </cell>
          <cell r="N87">
            <v>1506.1381999999999</v>
          </cell>
          <cell r="O87" t="str">
            <v/>
          </cell>
          <cell r="P87" t="str">
            <v/>
          </cell>
        </row>
        <row r="88">
          <cell r="B88" t="str">
            <v xml:space="preserve">    Desvios recuperados (c/71)</v>
          </cell>
          <cell r="C88" t="str">
            <v>-</v>
          </cell>
          <cell r="D88">
            <v>-11573.18722</v>
          </cell>
          <cell r="E88">
            <v>-1351.3290099999999</v>
          </cell>
          <cell r="F88">
            <v>-1175.8016399999999</v>
          </cell>
          <cell r="G88">
            <v>-1213.1039800000001</v>
          </cell>
          <cell r="H88">
            <v>-1085.8633</v>
          </cell>
          <cell r="I88">
            <v>-1101.1651999999999</v>
          </cell>
          <cell r="J88">
            <v>-1097.1651200000001</v>
          </cell>
          <cell r="K88">
            <v>-1192.5956299999998</v>
          </cell>
          <cell r="L88">
            <v>-1079.64096</v>
          </cell>
          <cell r="M88">
            <v>-1132.6896499999998</v>
          </cell>
          <cell r="N88">
            <v>-1143.8327300000001</v>
          </cell>
          <cell r="O88" t="str">
            <v/>
          </cell>
          <cell r="P88" t="str">
            <v/>
          </cell>
        </row>
        <row r="89">
          <cell r="B89" t="str">
            <v xml:space="preserve">    Saldo final (c/27)</v>
          </cell>
          <cell r="C89" t="str">
            <v>=</v>
          </cell>
          <cell r="D89">
            <v>8616.3885599999994</v>
          </cell>
          <cell r="E89">
            <v>-9981.8973900000019</v>
          </cell>
          <cell r="F89">
            <v>-10041.849370000002</v>
          </cell>
          <cell r="G89">
            <v>-7987.4301000000014</v>
          </cell>
          <cell r="H89">
            <v>-6807.3520400000025</v>
          </cell>
          <cell r="I89">
            <v>-4111.259600000003</v>
          </cell>
          <cell r="J89">
            <v>-1558.4764400000035</v>
          </cell>
          <cell r="K89">
            <v>413.32630999999628</v>
          </cell>
          <cell r="L89">
            <v>3556.6591399999961</v>
          </cell>
          <cell r="M89">
            <v>5966.4176299999963</v>
          </cell>
          <cell r="N89">
            <v>8616.3885599999958</v>
          </cell>
          <cell r="O89" t="str">
            <v/>
          </cell>
          <cell r="P89" t="str">
            <v/>
          </cell>
        </row>
        <row r="90">
          <cell r="B90" t="str">
            <v/>
          </cell>
          <cell r="D90" t="str">
            <v/>
          </cell>
        </row>
        <row r="91">
          <cell r="B91" t="str">
            <v>Total global</v>
          </cell>
        </row>
        <row r="92">
          <cell r="B92" t="str">
            <v xml:space="preserve">    Saldo inicial (c/27)</v>
          </cell>
          <cell r="C92" t="str">
            <v>+</v>
          </cell>
          <cell r="D92">
            <v>247023.91169000001</v>
          </cell>
          <cell r="E92">
            <v>247023.91169000001</v>
          </cell>
          <cell r="F92">
            <v>260481.37442999997</v>
          </cell>
          <cell r="G92">
            <v>270119.76569999999</v>
          </cell>
          <cell r="H92">
            <v>277573.66691000003</v>
          </cell>
          <cell r="I92">
            <v>293630.89938999998</v>
          </cell>
          <cell r="J92">
            <v>300066.78963000001</v>
          </cell>
          <cell r="K92">
            <v>311705.41009999998</v>
          </cell>
          <cell r="L92">
            <v>324416.67395999999</v>
          </cell>
          <cell r="M92">
            <v>341484.27815999999</v>
          </cell>
          <cell r="N92">
            <v>352856.35619999998</v>
          </cell>
          <cell r="O92" t="str">
            <v/>
          </cell>
          <cell r="P92" t="str">
            <v/>
          </cell>
        </row>
        <row r="93">
          <cell r="B93" t="str">
            <v xml:space="preserve">    Desvios gerados (c/71)</v>
          </cell>
          <cell r="C93" t="str">
            <v>+</v>
          </cell>
          <cell r="D93">
            <v>333617.35033000004</v>
          </cell>
          <cell r="E93">
            <v>30779.009450000001</v>
          </cell>
          <cell r="F93">
            <v>28843.334680000004</v>
          </cell>
          <cell r="G93">
            <v>25754.555059999995</v>
          </cell>
          <cell r="H93">
            <v>35836.932390000002</v>
          </cell>
          <cell r="I93">
            <v>26204.246299999999</v>
          </cell>
          <cell r="J93">
            <v>31409.941930000001</v>
          </cell>
          <cell r="K93">
            <v>33298.218280000001</v>
          </cell>
          <cell r="L93">
            <v>37738.295950000007</v>
          </cell>
          <cell r="M93">
            <v>32003.442899999998</v>
          </cell>
          <cell r="N93">
            <v>51749.373390000001</v>
          </cell>
          <cell r="O93" t="str">
            <v/>
          </cell>
          <cell r="P93" t="str">
            <v/>
          </cell>
        </row>
        <row r="94">
          <cell r="B94" t="str">
            <v xml:space="preserve">    Desvios recuperados (c/71)</v>
          </cell>
          <cell r="C94" t="str">
            <v>-</v>
          </cell>
          <cell r="D94">
            <v>200460.22652999999</v>
          </cell>
          <cell r="E94">
            <v>17321.546709999999</v>
          </cell>
          <cell r="F94">
            <v>19204.94341</v>
          </cell>
          <cell r="G94">
            <v>18300.653849999999</v>
          </cell>
          <cell r="H94">
            <v>19779.699909999996</v>
          </cell>
          <cell r="I94">
            <v>19768.356059999995</v>
          </cell>
          <cell r="J94">
            <v>19771.321459999996</v>
          </cell>
          <cell r="K94">
            <v>20586.954419999998</v>
          </cell>
          <cell r="L94">
            <v>20670.691749999994</v>
          </cell>
          <cell r="M94">
            <v>20631.364859999998</v>
          </cell>
          <cell r="N94">
            <v>24424.694099999993</v>
          </cell>
          <cell r="O94" t="str">
            <v/>
          </cell>
          <cell r="P94" t="str">
            <v/>
          </cell>
        </row>
        <row r="95">
          <cell r="B95" t="str">
            <v xml:space="preserve">    Saldo final (c/27)</v>
          </cell>
          <cell r="C95" t="str">
            <v>=</v>
          </cell>
          <cell r="D95">
            <v>380181.03549000004</v>
          </cell>
          <cell r="E95">
            <v>260481.37443000003</v>
          </cell>
          <cell r="F95">
            <v>270119.76569999999</v>
          </cell>
          <cell r="G95">
            <v>277573.66691000003</v>
          </cell>
          <cell r="H95">
            <v>293630.89938999998</v>
          </cell>
          <cell r="I95">
            <v>300066.78963000001</v>
          </cell>
          <cell r="J95">
            <v>311705.41009999998</v>
          </cell>
          <cell r="K95">
            <v>324416.67395999999</v>
          </cell>
          <cell r="L95">
            <v>341484.27815999999</v>
          </cell>
          <cell r="M95">
            <v>352856.35619999998</v>
          </cell>
          <cell r="N95">
            <v>380181.03548999998</v>
          </cell>
          <cell r="O95" t="str">
            <v/>
          </cell>
          <cell r="P95" t="str">
            <v/>
          </cell>
        </row>
        <row r="96">
          <cell r="B96" t="str">
            <v/>
          </cell>
          <cell r="D96" t="str">
            <v/>
          </cell>
        </row>
      </sheetData>
      <sheetData sheetId="3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erta"/>
      <sheetName val="Procura"/>
      <sheetName val="resumo_tot"/>
      <sheetName val="leia-me"/>
      <sheetName val="distrib"/>
      <sheetName val="factura_hidrica"/>
      <sheetName val="factura_termica"/>
      <sheetName val="emissao"/>
      <sheetName val="res.cae's hidr"/>
      <sheetName val="erse"/>
      <sheetName val="res.cae's "/>
      <sheetName val="Mod. Reg. de B.E."/>
      <sheetName val="diversos"/>
    </sheetNames>
    <sheetDataSet>
      <sheetData sheetId="0"/>
      <sheetData sheetId="1"/>
      <sheetData sheetId="2"/>
      <sheetData sheetId="3"/>
      <sheetData sheetId="4"/>
      <sheetData sheetId="5">
        <row r="69">
          <cell r="C69" t="str">
            <v>JAN</v>
          </cell>
          <cell r="D69" t="str">
            <v>FEV</v>
          </cell>
          <cell r="E69" t="str">
            <v>MAR</v>
          </cell>
          <cell r="F69" t="str">
            <v>ABR</v>
          </cell>
          <cell r="G69" t="str">
            <v>MAI</v>
          </cell>
          <cell r="H69" t="str">
            <v>JUN</v>
          </cell>
          <cell r="I69" t="str">
            <v>JUL</v>
          </cell>
          <cell r="J69" t="str">
            <v>AGO</v>
          </cell>
          <cell r="K69" t="str">
            <v>SET</v>
          </cell>
          <cell r="L69" t="str">
            <v>OUT</v>
          </cell>
          <cell r="M69" t="str">
            <v>NOV</v>
          </cell>
          <cell r="N69" t="str">
            <v>DEZ</v>
          </cell>
        </row>
        <row r="70">
          <cell r="B70" t="str">
            <v>CALP</v>
          </cell>
          <cell r="C70">
            <v>5715.2881800000005</v>
          </cell>
          <cell r="D70">
            <v>5726.2967800000006</v>
          </cell>
          <cell r="E70">
            <v>5703.8167300000005</v>
          </cell>
          <cell r="F70">
            <v>5723.4722400000001</v>
          </cell>
          <cell r="G70">
            <v>5749.3013300000002</v>
          </cell>
          <cell r="H70">
            <v>5790.7368299999998</v>
          </cell>
          <cell r="I70">
            <v>5790.19704</v>
          </cell>
          <cell r="J70">
            <v>5792.7711799999997</v>
          </cell>
          <cell r="K70">
            <v>5763.9990099999995</v>
          </cell>
          <cell r="L70">
            <v>5750.2551199999998</v>
          </cell>
          <cell r="M70">
            <v>5753.3580499999998</v>
          </cell>
          <cell r="N70">
            <v>5774.9700599999996</v>
          </cell>
        </row>
        <row r="71">
          <cell r="B71" t="str">
            <v>CTDP</v>
          </cell>
          <cell r="C71">
            <v>696.59046000000001</v>
          </cell>
          <cell r="D71">
            <v>698.70411999999999</v>
          </cell>
          <cell r="E71">
            <v>697.12079000000006</v>
          </cell>
          <cell r="F71">
            <v>702.21983999999998</v>
          </cell>
          <cell r="G71">
            <v>704.92093999999997</v>
          </cell>
          <cell r="H71">
            <v>711.21597999999994</v>
          </cell>
          <cell r="I71">
            <v>712.44369999999992</v>
          </cell>
          <cell r="J71">
            <v>712.99892</v>
          </cell>
          <cell r="K71">
            <v>710.70134999999993</v>
          </cell>
          <cell r="L71">
            <v>710.64598000000001</v>
          </cell>
          <cell r="M71">
            <v>712.60894999999994</v>
          </cell>
          <cell r="N71">
            <v>716.70932999999991</v>
          </cell>
        </row>
        <row r="72">
          <cell r="B72" t="str">
            <v>CARP</v>
          </cell>
          <cell r="C72">
            <v>1949.68417</v>
          </cell>
          <cell r="D72">
            <v>1959.6666599999999</v>
          </cell>
          <cell r="E72">
            <v>1957.0643600000001</v>
          </cell>
          <cell r="F72">
            <v>1975.56702</v>
          </cell>
          <cell r="G72">
            <v>1984.8344</v>
          </cell>
          <cell r="H72">
            <v>2005.77503</v>
          </cell>
          <cell r="I72">
            <v>2018.30467</v>
          </cell>
          <cell r="J72">
            <v>2025.31738</v>
          </cell>
          <cell r="K72">
            <v>2043.1467399999999</v>
          </cell>
          <cell r="L72">
            <v>2045.72568</v>
          </cell>
          <cell r="M72">
            <v>2053.8761599999998</v>
          </cell>
          <cell r="N72">
            <v>2070.42335</v>
          </cell>
        </row>
        <row r="73">
          <cell r="B73" t="str">
            <v>CVNP</v>
          </cell>
          <cell r="C73">
            <v>633.30300999999997</v>
          </cell>
          <cell r="D73">
            <v>635.89033999999992</v>
          </cell>
          <cell r="E73">
            <v>636.83773999999994</v>
          </cell>
          <cell r="F73">
            <v>638.74347</v>
          </cell>
          <cell r="G73">
            <v>644.1081999999999</v>
          </cell>
          <cell r="H73">
            <v>649.70744999999999</v>
          </cell>
          <cell r="I73">
            <v>652.51294999999993</v>
          </cell>
          <cell r="J73">
            <v>652.83596</v>
          </cell>
          <cell r="K73">
            <v>659.27801999999997</v>
          </cell>
          <cell r="L73">
            <v>658.70428000000004</v>
          </cell>
          <cell r="M73">
            <v>659.77334999999994</v>
          </cell>
          <cell r="N73">
            <v>662.89724000000001</v>
          </cell>
        </row>
        <row r="74">
          <cell r="B74" t="str">
            <v>CPLP</v>
          </cell>
          <cell r="C74">
            <v>1014.1573999999999</v>
          </cell>
          <cell r="D74">
            <v>1021.05335</v>
          </cell>
          <cell r="E74">
            <v>1027.3826099999999</v>
          </cell>
          <cell r="F74">
            <v>1030.8387399999999</v>
          </cell>
          <cell r="G74">
            <v>1039.7740200000001</v>
          </cell>
          <cell r="H74">
            <v>1049.3382099999999</v>
          </cell>
          <cell r="I74">
            <v>1050.9684099999999</v>
          </cell>
          <cell r="J74">
            <v>1054.5701299999998</v>
          </cell>
          <cell r="K74">
            <v>1050.7401599999998</v>
          </cell>
          <cell r="L74">
            <v>1049.48487</v>
          </cell>
          <cell r="M74">
            <v>1051.671</v>
          </cell>
          <cell r="N74">
            <v>1057.1755000000001</v>
          </cell>
        </row>
        <row r="75">
          <cell r="B75" t="str">
            <v>CSDP</v>
          </cell>
          <cell r="C75">
            <v>323.43838</v>
          </cell>
          <cell r="D75">
            <v>330.06560999999999</v>
          </cell>
          <cell r="E75">
            <v>323.39553999999998</v>
          </cell>
          <cell r="F75">
            <v>319.57596000000001</v>
          </cell>
          <cell r="G75">
            <v>321.61086999999998</v>
          </cell>
          <cell r="H75">
            <v>324.32304999999997</v>
          </cell>
          <cell r="I75">
            <v>323.78521000000001</v>
          </cell>
          <cell r="J75">
            <v>321.99043999999998</v>
          </cell>
          <cell r="K75">
            <v>319.32095000000004</v>
          </cell>
          <cell r="L75">
            <v>316.56441999999998</v>
          </cell>
          <cell r="M75">
            <v>314.3526</v>
          </cell>
          <cell r="N75">
            <v>313.12223999999998</v>
          </cell>
        </row>
        <row r="76">
          <cell r="B76" t="str">
            <v>CVFP</v>
          </cell>
          <cell r="C76">
            <v>1085.0174600000003</v>
          </cell>
          <cell r="D76">
            <v>1092.4423200000001</v>
          </cell>
          <cell r="E76">
            <v>1092.6448500000001</v>
          </cell>
          <cell r="F76">
            <v>1102.3314800000001</v>
          </cell>
          <cell r="G76">
            <v>1118.99766</v>
          </cell>
          <cell r="H76">
            <v>1132.12625</v>
          </cell>
          <cell r="I76">
            <v>1137.3301299999998</v>
          </cell>
          <cell r="J76">
            <v>1144.3671200000001</v>
          </cell>
          <cell r="K76">
            <v>1143.67147</v>
          </cell>
          <cell r="L76">
            <v>1147.1289199999999</v>
          </cell>
          <cell r="M76">
            <v>1153.60877</v>
          </cell>
          <cell r="N76">
            <v>1164.7194199999999</v>
          </cell>
        </row>
        <row r="77">
          <cell r="B77" t="str">
            <v>CCDP</v>
          </cell>
          <cell r="C77">
            <v>856.43912999999998</v>
          </cell>
          <cell r="D77">
            <v>859.50133999999991</v>
          </cell>
          <cell r="E77">
            <v>856.63824</v>
          </cell>
          <cell r="F77">
            <v>860.79730000000006</v>
          </cell>
          <cell r="G77">
            <v>865.04318000000001</v>
          </cell>
          <cell r="H77">
            <v>871.50479000000007</v>
          </cell>
          <cell r="I77">
            <v>872.29575999999997</v>
          </cell>
          <cell r="J77">
            <v>872.37310000000002</v>
          </cell>
          <cell r="K77">
            <v>872.35739000000001</v>
          </cell>
          <cell r="L77">
            <v>871.52324999999996</v>
          </cell>
          <cell r="M77">
            <v>873.07096000000001</v>
          </cell>
          <cell r="N77">
            <v>876.90992000000006</v>
          </cell>
        </row>
        <row r="78">
          <cell r="B78" t="str">
            <v>CM1P</v>
          </cell>
          <cell r="C78">
            <v>973.44958000000008</v>
          </cell>
          <cell r="D78">
            <v>985.43948999999998</v>
          </cell>
          <cell r="E78">
            <v>1024.38841</v>
          </cell>
          <cell r="F78">
            <v>1035.2585200000001</v>
          </cell>
          <cell r="G78">
            <v>1054.4984399999998</v>
          </cell>
          <cell r="H78">
            <v>1068.49918</v>
          </cell>
          <cell r="I78">
            <v>1074.585</v>
          </cell>
          <cell r="J78">
            <v>1078.90418</v>
          </cell>
          <cell r="K78">
            <v>1080.0890400000001</v>
          </cell>
          <cell r="L78">
            <v>1083.3026399999999</v>
          </cell>
          <cell r="M78">
            <v>1089.25605</v>
          </cell>
          <cell r="N78">
            <v>1098.8171100000002</v>
          </cell>
        </row>
        <row r="79">
          <cell r="B79" t="str">
            <v>CM2P</v>
          </cell>
          <cell r="C79">
            <v>1342.9853500000002</v>
          </cell>
          <cell r="D79">
            <v>1341.8486499999999</v>
          </cell>
          <cell r="E79">
            <v>1336.5168200000001</v>
          </cell>
          <cell r="F79">
            <v>1344.2851799999999</v>
          </cell>
          <cell r="G79">
            <v>1351.82744</v>
          </cell>
          <cell r="H79">
            <v>1365.68806</v>
          </cell>
          <cell r="I79">
            <v>1365.1278200000002</v>
          </cell>
          <cell r="J79">
            <v>1363.2270700000001</v>
          </cell>
          <cell r="K79">
            <v>1356.0183</v>
          </cell>
          <cell r="L79">
            <v>1352.1481799999999</v>
          </cell>
          <cell r="M79">
            <v>1352.6651200000001</v>
          </cell>
          <cell r="N79">
            <v>1358.3567700000001</v>
          </cell>
        </row>
        <row r="80">
          <cell r="B80" t="str">
            <v>CPTP</v>
          </cell>
          <cell r="C80">
            <v>959.98331000000007</v>
          </cell>
          <cell r="D80">
            <v>969.79468999999995</v>
          </cell>
          <cell r="E80">
            <v>973.38297</v>
          </cell>
          <cell r="F80">
            <v>980.75760000000002</v>
          </cell>
          <cell r="G80">
            <v>994.04565000000002</v>
          </cell>
          <cell r="H80">
            <v>1006.6477</v>
          </cell>
          <cell r="I80">
            <v>1015.6719499999999</v>
          </cell>
          <cell r="J80">
            <v>1022.3615500000001</v>
          </cell>
          <cell r="K80">
            <v>1023.7215500000001</v>
          </cell>
          <cell r="L80">
            <v>1027.8722600000001</v>
          </cell>
          <cell r="M80">
            <v>1034.70829</v>
          </cell>
          <cell r="N80">
            <v>1044.8380400000001</v>
          </cell>
        </row>
        <row r="81">
          <cell r="B81" t="str">
            <v>CBTP</v>
          </cell>
          <cell r="C81">
            <v>1399.3953799999999</v>
          </cell>
          <cell r="D81">
            <v>1409.71369</v>
          </cell>
          <cell r="E81">
            <v>1412.7252699999999</v>
          </cell>
          <cell r="F81">
            <v>1422.5802699999999</v>
          </cell>
          <cell r="G81">
            <v>1438.5856100000001</v>
          </cell>
          <cell r="H81">
            <v>1457.3990900000001</v>
          </cell>
          <cell r="I81">
            <v>1465.1228999999998</v>
          </cell>
          <cell r="J81">
            <v>1470.02556</v>
          </cell>
          <cell r="K81">
            <v>1468.6716299999998</v>
          </cell>
          <cell r="L81">
            <v>1472.3683600000002</v>
          </cell>
          <cell r="M81">
            <v>1479.3456000000001</v>
          </cell>
          <cell r="N81">
            <v>1496.4389900000001</v>
          </cell>
        </row>
        <row r="82">
          <cell r="B82" t="str">
            <v>CPNP</v>
          </cell>
          <cell r="C82">
            <v>2482.4701400000004</v>
          </cell>
          <cell r="D82">
            <v>2499.0268999999998</v>
          </cell>
          <cell r="E82">
            <v>2501.8788799999998</v>
          </cell>
          <cell r="F82">
            <v>2526.4643099999998</v>
          </cell>
          <cell r="G82">
            <v>2549.27315</v>
          </cell>
          <cell r="H82">
            <v>2580.74854</v>
          </cell>
          <cell r="I82">
            <v>2593.2759599999999</v>
          </cell>
          <cell r="J82">
            <v>2605.1118700000002</v>
          </cell>
          <cell r="K82">
            <v>2605.7186299999998</v>
          </cell>
          <cell r="L82">
            <v>2613.2386099999999</v>
          </cell>
          <cell r="M82">
            <v>2628.7627200000002</v>
          </cell>
          <cell r="N82">
            <v>2653.2802000000001</v>
          </cell>
        </row>
        <row r="83">
          <cell r="B83" t="str">
            <v>CVRP</v>
          </cell>
          <cell r="C83">
            <v>2677.9920999999999</v>
          </cell>
          <cell r="D83">
            <v>2692.8933700000002</v>
          </cell>
          <cell r="E83">
            <v>2693.8999800000001</v>
          </cell>
          <cell r="F83">
            <v>2718.34006</v>
          </cell>
          <cell r="G83">
            <v>2740.1298099999999</v>
          </cell>
          <cell r="H83">
            <v>2771.3506400000001</v>
          </cell>
          <cell r="I83">
            <v>2787.3759100000002</v>
          </cell>
          <cell r="J83">
            <v>2810.2077200000003</v>
          </cell>
          <cell r="K83">
            <v>2808.8978399999996</v>
          </cell>
          <cell r="L83">
            <v>2815.1137200000003</v>
          </cell>
          <cell r="M83">
            <v>2829.59746</v>
          </cell>
          <cell r="N83">
            <v>2853.3920800000001</v>
          </cell>
        </row>
        <row r="84">
          <cell r="B84" t="str">
            <v>CTCP</v>
          </cell>
          <cell r="C84">
            <v>523.41113999999993</v>
          </cell>
          <cell r="D84">
            <v>527.38181000000009</v>
          </cell>
          <cell r="E84">
            <v>528.02639999999997</v>
          </cell>
          <cell r="F84">
            <v>532.75411999999994</v>
          </cell>
          <cell r="G84">
            <v>537.56087000000002</v>
          </cell>
          <cell r="H84">
            <v>544.15720999999996</v>
          </cell>
          <cell r="I84">
            <v>547.30687</v>
          </cell>
          <cell r="J84">
            <v>549.58372999999995</v>
          </cell>
          <cell r="K84">
            <v>549.94917000000009</v>
          </cell>
          <cell r="L84">
            <v>566.31346999999994</v>
          </cell>
          <cell r="M84">
            <v>570.13264000000004</v>
          </cell>
          <cell r="N84">
            <v>575.15270999999996</v>
          </cell>
        </row>
        <row r="85">
          <cell r="B85" t="str">
            <v>CRGP</v>
          </cell>
          <cell r="C85">
            <v>2380.87536</v>
          </cell>
          <cell r="D85">
            <v>2370.4957200000003</v>
          </cell>
          <cell r="E85">
            <v>2368.8970199999999</v>
          </cell>
          <cell r="F85">
            <v>2407.16345</v>
          </cell>
          <cell r="G85">
            <v>2400.32161</v>
          </cell>
          <cell r="H85">
            <v>2423.3239399999998</v>
          </cell>
          <cell r="I85">
            <v>2429.5477700000001</v>
          </cell>
          <cell r="J85">
            <v>2433.4072099999998</v>
          </cell>
          <cell r="K85">
            <v>2427.4651100000001</v>
          </cell>
          <cell r="L85">
            <v>2427.5608399999996</v>
          </cell>
          <cell r="M85">
            <v>2435.4295699999998</v>
          </cell>
          <cell r="N85">
            <v>2450.8448699999999</v>
          </cell>
        </row>
        <row r="86">
          <cell r="B86" t="str">
            <v>CCLP</v>
          </cell>
          <cell r="C86">
            <v>2541.6135900000004</v>
          </cell>
          <cell r="D86">
            <v>2550.2033900000001</v>
          </cell>
          <cell r="E86">
            <v>2545.0811899999999</v>
          </cell>
          <cell r="F86">
            <v>2559.2223399999998</v>
          </cell>
          <cell r="G86">
            <v>2572.1298299999999</v>
          </cell>
          <cell r="H86">
            <v>2595.6763700000001</v>
          </cell>
          <cell r="I86">
            <v>2598.81799</v>
          </cell>
          <cell r="J86">
            <v>2599.5514500000004</v>
          </cell>
          <cell r="K86">
            <v>2590.50236</v>
          </cell>
          <cell r="L86">
            <v>2587.37084</v>
          </cell>
          <cell r="M86">
            <v>2591.84809</v>
          </cell>
          <cell r="N86">
            <v>2604.8605499999999</v>
          </cell>
        </row>
        <row r="87">
          <cell r="B87" t="str">
            <v>CTRP</v>
          </cell>
          <cell r="C87">
            <v>1632.3363400000001</v>
          </cell>
          <cell r="D87">
            <v>1637.8148799999999</v>
          </cell>
          <cell r="E87">
            <v>1631.97262</v>
          </cell>
          <cell r="F87">
            <v>1641.6111899999999</v>
          </cell>
          <cell r="G87">
            <v>1649.60906</v>
          </cell>
          <cell r="H87">
            <v>1664.9967199999999</v>
          </cell>
          <cell r="I87">
            <v>1668.3898100000001</v>
          </cell>
          <cell r="J87">
            <v>1668.8295600000001</v>
          </cell>
          <cell r="K87">
            <v>1662.0515500000001</v>
          </cell>
          <cell r="L87">
            <v>1661.3223400000002</v>
          </cell>
          <cell r="M87">
            <v>1665.35421</v>
          </cell>
          <cell r="N87">
            <v>1674.6672900000001</v>
          </cell>
        </row>
        <row r="88">
          <cell r="B88" t="str">
            <v>CCMP</v>
          </cell>
          <cell r="C88">
            <v>3018.5094399999998</v>
          </cell>
          <cell r="D88">
            <v>3085.4107899999999</v>
          </cell>
          <cell r="E88">
            <v>3081.1702</v>
          </cell>
          <cell r="F88">
            <v>3104.1214399999999</v>
          </cell>
          <cell r="G88">
            <v>3135.31538</v>
          </cell>
          <cell r="H88">
            <v>3168.1191600000002</v>
          </cell>
          <cell r="I88">
            <v>3177.4578799999999</v>
          </cell>
          <cell r="J88">
            <v>3194.4375099999997</v>
          </cell>
          <cell r="K88">
            <v>3229.4816900000001</v>
          </cell>
          <cell r="L88">
            <v>3229.8332500000001</v>
          </cell>
          <cell r="M88">
            <v>3240.1715899999999</v>
          </cell>
          <cell r="N88">
            <v>3260.58482</v>
          </cell>
        </row>
        <row r="89">
          <cell r="B89" t="str">
            <v>CCAP</v>
          </cell>
          <cell r="C89">
            <v>758.21401000000003</v>
          </cell>
          <cell r="D89">
            <v>761.56243000000006</v>
          </cell>
          <cell r="E89">
            <v>760.76621</v>
          </cell>
          <cell r="F89">
            <v>767.21614</v>
          </cell>
          <cell r="G89">
            <v>771.00499000000002</v>
          </cell>
          <cell r="H89">
            <v>778.83177000000001</v>
          </cell>
          <cell r="I89">
            <v>781.20881000000008</v>
          </cell>
          <cell r="J89">
            <v>782.62302999999997</v>
          </cell>
          <cell r="K89">
            <v>781.04386999999997</v>
          </cell>
          <cell r="L89">
            <v>784.11279000000002</v>
          </cell>
          <cell r="M89">
            <v>786.92865000000006</v>
          </cell>
          <cell r="N89">
            <v>792.26958999999999</v>
          </cell>
        </row>
        <row r="90">
          <cell r="B90" t="str">
            <v>CAGP</v>
          </cell>
          <cell r="C90">
            <v>2181.04889</v>
          </cell>
          <cell r="D90">
            <v>2193.0224600000001</v>
          </cell>
          <cell r="E90">
            <v>2190.4246200000002</v>
          </cell>
          <cell r="F90">
            <v>2204.8468199999998</v>
          </cell>
          <cell r="G90">
            <v>2221.8778700000003</v>
          </cell>
          <cell r="H90">
            <v>2244.0435699999998</v>
          </cell>
          <cell r="I90">
            <v>2251.0333100000003</v>
          </cell>
          <cell r="J90">
            <v>2255.6369900000004</v>
          </cell>
          <cell r="K90">
            <v>2252.83547</v>
          </cell>
          <cell r="L90">
            <v>2254.8512700000001</v>
          </cell>
          <cell r="M90">
            <v>2263.1375400000002</v>
          </cell>
          <cell r="N90">
            <v>2279.0286599999999</v>
          </cell>
        </row>
        <row r="91">
          <cell r="B91" t="str">
            <v>CRVP</v>
          </cell>
          <cell r="C91">
            <v>597.00573999999995</v>
          </cell>
          <cell r="D91">
            <v>599.46569999999997</v>
          </cell>
          <cell r="E91">
            <v>597.75018</v>
          </cell>
          <cell r="F91">
            <v>602.06937000000005</v>
          </cell>
          <cell r="G91">
            <v>604.83154000000002</v>
          </cell>
          <cell r="H91">
            <v>610.2106</v>
          </cell>
          <cell r="I91">
            <v>611.42614000000003</v>
          </cell>
          <cell r="J91">
            <v>611.96793000000002</v>
          </cell>
          <cell r="K91">
            <v>610.44461999999999</v>
          </cell>
          <cell r="L91">
            <v>610.14472999999998</v>
          </cell>
          <cell r="M91">
            <v>612.61325999999997</v>
          </cell>
          <cell r="N91">
            <v>616.24446</v>
          </cell>
        </row>
        <row r="92">
          <cell r="B92" t="str">
            <v>CCRP</v>
          </cell>
          <cell r="C92">
            <v>772.77374999999995</v>
          </cell>
          <cell r="D92">
            <v>776.44029</v>
          </cell>
          <cell r="E92">
            <v>774.53382999999997</v>
          </cell>
          <cell r="F92">
            <v>778.44330000000002</v>
          </cell>
          <cell r="G92">
            <v>781.34604999999999</v>
          </cell>
          <cell r="H92">
            <v>786.91116</v>
          </cell>
          <cell r="I92">
            <v>798.27555000000007</v>
          </cell>
          <cell r="J92">
            <v>808.10934999999995</v>
          </cell>
          <cell r="K92">
            <v>805.28036999999995</v>
          </cell>
          <cell r="L92">
            <v>804.49768999999992</v>
          </cell>
          <cell r="M92">
            <v>805.53459999999995</v>
          </cell>
          <cell r="N92">
            <v>808.88555000000008</v>
          </cell>
        </row>
        <row r="93">
          <cell r="B93" t="str">
            <v>CBCP</v>
          </cell>
          <cell r="C93">
            <v>373.21338000000003</v>
          </cell>
          <cell r="D93">
            <v>374.56190000000004</v>
          </cell>
          <cell r="E93">
            <v>373.02358000000004</v>
          </cell>
          <cell r="F93">
            <v>374.28717999999998</v>
          </cell>
          <cell r="G93">
            <v>375.02474000000001</v>
          </cell>
          <cell r="H93">
            <v>377.17432000000002</v>
          </cell>
          <cell r="I93">
            <v>377.21816999999999</v>
          </cell>
          <cell r="J93">
            <v>376.68645000000004</v>
          </cell>
          <cell r="K93">
            <v>375.11771000000005</v>
          </cell>
          <cell r="L93">
            <v>374.16073999999998</v>
          </cell>
          <cell r="M93">
            <v>374.12984999999998</v>
          </cell>
          <cell r="N93">
            <v>375.12833000000001</v>
          </cell>
        </row>
        <row r="94">
          <cell r="B94" t="str">
            <v>CCBP</v>
          </cell>
          <cell r="C94">
            <v>833.05451000000005</v>
          </cell>
          <cell r="D94">
            <v>830.93506000000002</v>
          </cell>
          <cell r="E94">
            <v>803.12847999999997</v>
          </cell>
          <cell r="F94">
            <v>814.44781999999998</v>
          </cell>
          <cell r="G94">
            <v>817.33079000000009</v>
          </cell>
          <cell r="H94">
            <v>830.11257000000001</v>
          </cell>
          <cell r="I94">
            <v>832.54640000000006</v>
          </cell>
          <cell r="J94">
            <v>834.97431999999992</v>
          </cell>
          <cell r="K94">
            <v>839.83996000000002</v>
          </cell>
          <cell r="L94">
            <v>840.46265000000005</v>
          </cell>
          <cell r="M94">
            <v>864.53611999999998</v>
          </cell>
          <cell r="N94">
            <v>879.77429000000006</v>
          </cell>
        </row>
        <row r="95">
          <cell r="B95" t="str">
            <v>CPCP</v>
          </cell>
          <cell r="C95">
            <v>265.62970000000001</v>
          </cell>
          <cell r="D95">
            <v>267.33022999999997</v>
          </cell>
          <cell r="E95">
            <v>267.04071000000005</v>
          </cell>
          <cell r="F95">
            <v>269.81150000000002</v>
          </cell>
          <cell r="G95">
            <v>271.99770000000001</v>
          </cell>
          <cell r="H95">
            <v>274.64951000000002</v>
          </cell>
          <cell r="I95">
            <v>275.78438</v>
          </cell>
          <cell r="J95">
            <v>276.66795999999999</v>
          </cell>
          <cell r="K95">
            <v>276.46026000000001</v>
          </cell>
          <cell r="L95">
            <v>276.96765000000005</v>
          </cell>
          <cell r="M95">
            <v>278.20355000000001</v>
          </cell>
          <cell r="N95">
            <v>279.98689000000002</v>
          </cell>
        </row>
        <row r="96">
          <cell r="B96" t="str">
            <v>CFTP</v>
          </cell>
          <cell r="C96">
            <v>1506.1160799999998</v>
          </cell>
          <cell r="D96">
            <v>1513.52486</v>
          </cell>
          <cell r="E96">
            <v>1512.2011200000002</v>
          </cell>
          <cell r="F96">
            <v>1523.2011599999998</v>
          </cell>
          <cell r="G96">
            <v>1544.2553300000002</v>
          </cell>
          <cell r="H96">
            <v>1562.2304099999999</v>
          </cell>
          <cell r="I96">
            <v>1567.0028500000001</v>
          </cell>
          <cell r="J96">
            <v>1570.30981</v>
          </cell>
          <cell r="K96">
            <v>1567.8580400000001</v>
          </cell>
          <cell r="L96">
            <v>1584.3552400000001</v>
          </cell>
          <cell r="M96">
            <v>1592.3318100000001</v>
          </cell>
          <cell r="N96">
            <v>1603.2658200000001</v>
          </cell>
        </row>
      </sheetData>
      <sheetData sheetId="6">
        <row r="105">
          <cell r="C105" t="str">
            <v>JAN</v>
          </cell>
          <cell r="D105" t="str">
            <v>FEV</v>
          </cell>
          <cell r="E105" t="str">
            <v>MAR</v>
          </cell>
          <cell r="F105" t="str">
            <v>ABR</v>
          </cell>
          <cell r="G105" t="str">
            <v>MAI</v>
          </cell>
          <cell r="H105" t="str">
            <v>JUN</v>
          </cell>
          <cell r="I105" t="str">
            <v>JUL</v>
          </cell>
          <cell r="J105" t="str">
            <v>AGO</v>
          </cell>
          <cell r="K105" t="str">
            <v>SET</v>
          </cell>
          <cell r="L105" t="str">
            <v>OUT</v>
          </cell>
          <cell r="M105" t="str">
            <v>NOV</v>
          </cell>
          <cell r="N105" t="str">
            <v>DEZ</v>
          </cell>
        </row>
        <row r="106">
          <cell r="B106" t="str">
            <v>CTOP</v>
          </cell>
          <cell r="C106">
            <v>668.29898000000003</v>
          </cell>
          <cell r="D106">
            <v>677.30118999999991</v>
          </cell>
          <cell r="E106">
            <v>676.47658999999999</v>
          </cell>
          <cell r="F106">
            <v>680.69772999999998</v>
          </cell>
          <cell r="G106">
            <v>683.96799999999996</v>
          </cell>
          <cell r="H106">
            <v>687.40499999999997</v>
          </cell>
          <cell r="I106">
            <v>688.65599999999995</v>
          </cell>
          <cell r="J106">
            <v>688.38800000000003</v>
          </cell>
          <cell r="K106">
            <v>689.15</v>
          </cell>
          <cell r="L106">
            <v>688.75300000000004</v>
          </cell>
          <cell r="M106">
            <v>692.11699999999996</v>
          </cell>
          <cell r="N106">
            <v>694.57299999999998</v>
          </cell>
        </row>
        <row r="107">
          <cell r="B107" t="str">
            <v>CTOE</v>
          </cell>
          <cell r="C107">
            <v>1108.95327</v>
          </cell>
          <cell r="D107">
            <v>180.14978999999997</v>
          </cell>
          <cell r="E107">
            <v>0</v>
          </cell>
          <cell r="F107">
            <v>0</v>
          </cell>
          <cell r="G107">
            <v>0</v>
          </cell>
          <cell r="H107">
            <v>0</v>
          </cell>
          <cell r="I107">
            <v>0</v>
          </cell>
          <cell r="J107">
            <v>0</v>
          </cell>
          <cell r="K107">
            <v>0</v>
          </cell>
          <cell r="L107">
            <v>0</v>
          </cell>
          <cell r="M107">
            <v>0</v>
          </cell>
          <cell r="N107">
            <v>43.971782276464978</v>
          </cell>
        </row>
        <row r="108">
          <cell r="B108" t="str">
            <v>CCGP</v>
          </cell>
          <cell r="C108">
            <v>7311.5555000000004</v>
          </cell>
          <cell r="D108">
            <v>7368.9553800000003</v>
          </cell>
          <cell r="E108">
            <v>7355.3536799999993</v>
          </cell>
          <cell r="F108">
            <v>7381.2252699999999</v>
          </cell>
          <cell r="G108">
            <v>7353.7510000000002</v>
          </cell>
          <cell r="H108">
            <v>7414.4489999999996</v>
          </cell>
          <cell r="I108">
            <v>7447.8019999999997</v>
          </cell>
          <cell r="J108">
            <v>7450.1260000000002</v>
          </cell>
          <cell r="K108">
            <v>7445.67</v>
          </cell>
          <cell r="L108">
            <v>7439.607</v>
          </cell>
          <cell r="M108">
            <v>7450.5050000000001</v>
          </cell>
          <cell r="N108">
            <v>7486.3909999999996</v>
          </cell>
        </row>
        <row r="109">
          <cell r="B109" t="str">
            <v>CCGE</v>
          </cell>
          <cell r="C109">
            <v>11774.329960000001</v>
          </cell>
          <cell r="D109">
            <v>8936.4937699999991</v>
          </cell>
          <cell r="E109">
            <v>5284.2463500000003</v>
          </cell>
          <cell r="F109">
            <v>2459.2215300000003</v>
          </cell>
          <cell r="G109">
            <v>3996.7086530912902</v>
          </cell>
          <cell r="H109">
            <v>8944.2554373261628</v>
          </cell>
          <cell r="I109">
            <v>6113.780215951333</v>
          </cell>
          <cell r="J109">
            <v>4496.3475611449385</v>
          </cell>
          <cell r="K109">
            <v>8661.0964609078146</v>
          </cell>
          <cell r="L109">
            <v>3537.4251853141259</v>
          </cell>
          <cell r="M109">
            <v>2695.5372779144986</v>
          </cell>
          <cell r="N109">
            <v>3990.0581107971962</v>
          </cell>
        </row>
        <row r="110">
          <cell r="B110" t="str">
            <v>CSBP</v>
          </cell>
          <cell r="C110">
            <v>8010.5713699999988</v>
          </cell>
          <cell r="D110">
            <v>8055.8421399999997</v>
          </cell>
          <cell r="E110">
            <v>8041.8986799999993</v>
          </cell>
          <cell r="F110">
            <v>8077.4124599999996</v>
          </cell>
          <cell r="G110">
            <v>8111.8159999999998</v>
          </cell>
          <cell r="H110">
            <v>8167.3819999999996</v>
          </cell>
          <cell r="I110">
            <v>8176.3950000000004</v>
          </cell>
          <cell r="J110">
            <v>8182.2709999999997</v>
          </cell>
          <cell r="K110">
            <v>8157.7830000000004</v>
          </cell>
          <cell r="L110">
            <v>8171.5159999999996</v>
          </cell>
          <cell r="M110">
            <v>8181.5720000000001</v>
          </cell>
          <cell r="N110">
            <v>8215.8469999999998</v>
          </cell>
        </row>
        <row r="111">
          <cell r="B111" t="str">
            <v>CSBE</v>
          </cell>
          <cell r="C111">
            <v>16968.909500000002</v>
          </cell>
          <cell r="D111">
            <v>14545.565460000002</v>
          </cell>
          <cell r="E111">
            <v>14402.340289999998</v>
          </cell>
          <cell r="F111">
            <v>17360.741750000001</v>
          </cell>
          <cell r="G111">
            <v>10911.191875320925</v>
          </cell>
          <cell r="H111">
            <v>16381.599250986397</v>
          </cell>
          <cell r="I111">
            <v>18525.6683898099</v>
          </cell>
          <cell r="J111">
            <v>17461.196163932815</v>
          </cell>
          <cell r="K111">
            <v>14371.101079097432</v>
          </cell>
          <cell r="L111">
            <v>15835.682399322601</v>
          </cell>
          <cell r="M111">
            <v>12236.584850904916</v>
          </cell>
          <cell r="N111">
            <v>11713.452681353421</v>
          </cell>
        </row>
        <row r="112">
          <cell r="B112" t="str">
            <v>CSNP</v>
          </cell>
          <cell r="C112">
            <v>12318.58462</v>
          </cell>
          <cell r="D112">
            <v>12412.986000000001</v>
          </cell>
          <cell r="E112">
            <v>12424.741029999999</v>
          </cell>
          <cell r="F112">
            <v>12496.114669999999</v>
          </cell>
          <cell r="G112">
            <v>12565.671</v>
          </cell>
          <cell r="H112">
            <v>12675.782999999999</v>
          </cell>
          <cell r="I112">
            <v>12715.138999999999</v>
          </cell>
          <cell r="J112">
            <v>12757.465</v>
          </cell>
          <cell r="K112">
            <v>12793.857</v>
          </cell>
          <cell r="L112">
            <v>12795.303</v>
          </cell>
          <cell r="M112">
            <v>12862.474</v>
          </cell>
          <cell r="N112">
            <v>12928.206</v>
          </cell>
        </row>
        <row r="113">
          <cell r="B113" t="str">
            <v>CSNE</v>
          </cell>
          <cell r="C113">
            <v>14565.071620000001</v>
          </cell>
          <cell r="D113">
            <v>13090.32602</v>
          </cell>
          <cell r="E113">
            <v>14869.332249999999</v>
          </cell>
          <cell r="F113">
            <v>14194.684439999999</v>
          </cell>
          <cell r="G113">
            <v>10910.725489134304</v>
          </cell>
          <cell r="H113">
            <v>9940.7597588018434</v>
          </cell>
          <cell r="I113">
            <v>13930.155753975501</v>
          </cell>
          <cell r="J113">
            <v>14033.42698167448</v>
          </cell>
          <cell r="K113">
            <v>13861.643115648507</v>
          </cell>
          <cell r="L113">
            <v>14793.275384039624</v>
          </cell>
          <cell r="M113">
            <v>14189.48068940391</v>
          </cell>
          <cell r="N113">
            <v>14258.594754384325</v>
          </cell>
        </row>
        <row r="114">
          <cell r="B114" t="str">
            <v>CSNX</v>
          </cell>
          <cell r="C114">
            <v>-876.94105999999999</v>
          </cell>
          <cell r="D114">
            <v>0</v>
          </cell>
          <cell r="E114">
            <v>0</v>
          </cell>
          <cell r="F114">
            <v>481.14177000000001</v>
          </cell>
          <cell r="G114">
            <v>-825</v>
          </cell>
          <cell r="H114">
            <v>0</v>
          </cell>
          <cell r="I114">
            <v>500</v>
          </cell>
          <cell r="J114">
            <v>0</v>
          </cell>
          <cell r="K114">
            <v>0</v>
          </cell>
          <cell r="L114">
            <v>500</v>
          </cell>
          <cell r="M114">
            <v>0</v>
          </cell>
          <cell r="N114">
            <v>0</v>
          </cell>
        </row>
        <row r="115">
          <cell r="B115" t="str">
            <v>CSNS</v>
          </cell>
          <cell r="C115">
            <v>84.490080000000006</v>
          </cell>
          <cell r="D115">
            <v>84.490080000000006</v>
          </cell>
          <cell r="E115">
            <v>84.490080000000006</v>
          </cell>
          <cell r="F115">
            <v>84.490080000000006</v>
          </cell>
          <cell r="G115">
            <v>85</v>
          </cell>
          <cell r="H115">
            <v>85</v>
          </cell>
          <cell r="I115">
            <v>85</v>
          </cell>
          <cell r="J115">
            <v>85</v>
          </cell>
          <cell r="K115">
            <v>85</v>
          </cell>
          <cell r="L115">
            <v>85</v>
          </cell>
          <cell r="M115">
            <v>85</v>
          </cell>
          <cell r="N115">
            <v>85</v>
          </cell>
        </row>
        <row r="116">
          <cell r="B116" t="str">
            <v>CBRP</v>
          </cell>
          <cell r="C116">
            <v>1713.1734099999999</v>
          </cell>
          <cell r="D116">
            <v>1700.8580099999999</v>
          </cell>
          <cell r="E116">
            <v>1810.0045299999999</v>
          </cell>
          <cell r="F116">
            <v>1860.6764099999998</v>
          </cell>
          <cell r="G116">
            <v>1904.04</v>
          </cell>
          <cell r="H116">
            <v>1875.6369999999999</v>
          </cell>
          <cell r="I116">
            <v>1874.1659999999999</v>
          </cell>
          <cell r="J116">
            <v>1870.0830000000001</v>
          </cell>
          <cell r="K116">
            <v>1858.941</v>
          </cell>
          <cell r="L116">
            <v>1861.2070000000001</v>
          </cell>
          <cell r="M116">
            <v>1858.0809999999999</v>
          </cell>
          <cell r="N116">
            <v>1855.3209999999999</v>
          </cell>
        </row>
        <row r="117">
          <cell r="B117" t="str">
            <v>CBRR</v>
          </cell>
          <cell r="C117">
            <v>656.58656000000008</v>
          </cell>
          <cell r="D117">
            <v>627.33891000000006</v>
          </cell>
          <cell r="E117">
            <v>738.30554000000006</v>
          </cell>
          <cell r="F117">
            <v>752.23643000000004</v>
          </cell>
          <cell r="G117">
            <v>818.01427229893045</v>
          </cell>
          <cell r="H117">
            <v>783.35121697417503</v>
          </cell>
          <cell r="I117">
            <v>778.62825169109544</v>
          </cell>
          <cell r="J117">
            <v>772.46272760998716</v>
          </cell>
          <cell r="K117">
            <v>765.87871133159331</v>
          </cell>
          <cell r="L117">
            <v>760.21664365510696</v>
          </cell>
          <cell r="M117">
            <v>755.17314397482505</v>
          </cell>
          <cell r="N117">
            <v>750.21413555607364</v>
          </cell>
        </row>
        <row r="118">
          <cell r="B118" t="str">
            <v>CBRE</v>
          </cell>
          <cell r="C118">
            <v>1222.7535599999999</v>
          </cell>
          <cell r="D118">
            <v>1075.5920299999998</v>
          </cell>
          <cell r="E118">
            <v>949.86569000000009</v>
          </cell>
          <cell r="F118">
            <v>980.83762000000002</v>
          </cell>
          <cell r="G118">
            <v>472.67871022031244</v>
          </cell>
          <cell r="H118">
            <v>753.53264359830268</v>
          </cell>
          <cell r="I118">
            <v>330.09319031747242</v>
          </cell>
          <cell r="J118">
            <v>322.49296135159494</v>
          </cell>
          <cell r="K118">
            <v>1122.3954500736879</v>
          </cell>
          <cell r="L118">
            <v>806.4754937694745</v>
          </cell>
          <cell r="M118">
            <v>575.33870319134235</v>
          </cell>
          <cell r="N118">
            <v>635.09211570392733</v>
          </cell>
        </row>
        <row r="119">
          <cell r="B119" t="str">
            <v>CBRS</v>
          </cell>
          <cell r="C119">
            <v>1.63296</v>
          </cell>
          <cell r="D119">
            <v>1.63296</v>
          </cell>
          <cell r="E119">
            <v>1.63296</v>
          </cell>
          <cell r="F119">
            <v>1.63296</v>
          </cell>
          <cell r="G119">
            <v>1.6</v>
          </cell>
          <cell r="H119">
            <v>1.6</v>
          </cell>
          <cell r="I119">
            <v>1.6</v>
          </cell>
          <cell r="J119">
            <v>1.6</v>
          </cell>
          <cell r="K119">
            <v>1.6</v>
          </cell>
          <cell r="L119">
            <v>1.6</v>
          </cell>
          <cell r="M119">
            <v>1.6</v>
          </cell>
          <cell r="N119">
            <v>1.6</v>
          </cell>
        </row>
        <row r="120">
          <cell r="B120" t="str">
            <v>CAMP</v>
          </cell>
          <cell r="C120">
            <v>368.4375</v>
          </cell>
          <cell r="D120">
            <v>370.64822999999996</v>
          </cell>
          <cell r="E120">
            <v>88.969649999999987</v>
          </cell>
          <cell r="F120">
            <v>371.40014000000002</v>
          </cell>
          <cell r="G120">
            <v>374.36900000000003</v>
          </cell>
          <cell r="H120">
            <v>378.18299999999999</v>
          </cell>
          <cell r="I120">
            <v>380.363</v>
          </cell>
          <cell r="J120">
            <v>380.56200000000001</v>
          </cell>
          <cell r="K120">
            <v>380.28699999999998</v>
          </cell>
          <cell r="L120">
            <v>379.87299999999999</v>
          </cell>
          <cell r="M120">
            <v>381.53500000000003</v>
          </cell>
          <cell r="N120">
            <v>383.34800000000001</v>
          </cell>
        </row>
        <row r="121">
          <cell r="B121" t="str">
            <v>CAME</v>
          </cell>
          <cell r="C121">
            <v>81.529359999999997</v>
          </cell>
          <cell r="D121">
            <v>64.918499999999995</v>
          </cell>
          <cell r="E121">
            <v>76.263170000000002</v>
          </cell>
          <cell r="F121">
            <v>86.508489999999995</v>
          </cell>
          <cell r="G121">
            <v>81.68121781005587</v>
          </cell>
          <cell r="H121">
            <v>75.945628888223467</v>
          </cell>
          <cell r="I121">
            <v>76.138254229005597</v>
          </cell>
          <cell r="J121">
            <v>76.266671122860345</v>
          </cell>
          <cell r="K121">
            <v>76.074045782078215</v>
          </cell>
          <cell r="L121">
            <v>76.074045782078215</v>
          </cell>
          <cell r="M121">
            <v>76.330879569787726</v>
          </cell>
          <cell r="N121">
            <v>640.7543714671441</v>
          </cell>
        </row>
        <row r="122">
          <cell r="B122" t="str">
            <v>CTAP</v>
          </cell>
          <cell r="C122">
            <v>8.0447600000000001</v>
          </cell>
          <cell r="D122">
            <v>9.3061100000000003</v>
          </cell>
          <cell r="E122">
            <v>9.2438700000000011</v>
          </cell>
          <cell r="F122">
            <v>9.3110499999999998</v>
          </cell>
          <cell r="G122">
            <v>9.34</v>
          </cell>
          <cell r="H122">
            <v>9.4329999999999998</v>
          </cell>
          <cell r="I122">
            <v>9.4559999999999995</v>
          </cell>
          <cell r="J122">
            <v>9.4510000000000005</v>
          </cell>
          <cell r="K122">
            <v>9.4309999999999992</v>
          </cell>
          <cell r="L122">
            <v>9.4329999999999998</v>
          </cell>
          <cell r="M122">
            <v>9.4350000000000005</v>
          </cell>
          <cell r="N122">
            <v>9.4510000000000005</v>
          </cell>
        </row>
        <row r="123">
          <cell r="B123" t="str">
            <v>CTAE</v>
          </cell>
          <cell r="C123">
            <v>26.61711</v>
          </cell>
          <cell r="D123">
            <v>24.083220000000001</v>
          </cell>
          <cell r="E123">
            <v>22.679869999999998</v>
          </cell>
          <cell r="F123">
            <v>84.004930000000002</v>
          </cell>
          <cell r="G123">
            <v>87.165869690610833</v>
          </cell>
          <cell r="H123">
            <v>90.126964756380531</v>
          </cell>
          <cell r="I123">
            <v>90.197572083874718</v>
          </cell>
          <cell r="J123">
            <v>90.2446436355375</v>
          </cell>
          <cell r="K123">
            <v>90.174036308043313</v>
          </cell>
          <cell r="L123">
            <v>90.174036308043313</v>
          </cell>
          <cell r="M123">
            <v>90.268179411368905</v>
          </cell>
          <cell r="N123">
            <v>90.45646561802009</v>
          </cell>
        </row>
        <row r="124">
          <cell r="B124" t="str">
            <v>CTBP</v>
          </cell>
          <cell r="C124">
            <v>540.82063000000005</v>
          </cell>
          <cell r="D124">
            <v>541.66711999999995</v>
          </cell>
          <cell r="E124">
            <v>539.42822999999999</v>
          </cell>
          <cell r="F124">
            <v>619.57763999999997</v>
          </cell>
          <cell r="G124">
            <v>547.41</v>
          </cell>
          <cell r="H124">
            <v>552.05399999999997</v>
          </cell>
          <cell r="I124">
            <v>552.88599999999997</v>
          </cell>
          <cell r="J124">
            <v>553.20899999999995</v>
          </cell>
          <cell r="K124">
            <v>551.36699999999996</v>
          </cell>
          <cell r="L124">
            <v>550.952</v>
          </cell>
          <cell r="M124">
            <v>552.01499999999999</v>
          </cell>
          <cell r="N124">
            <v>555.36500000000001</v>
          </cell>
        </row>
        <row r="125">
          <cell r="B125" t="str">
            <v>CTBE</v>
          </cell>
          <cell r="C125">
            <v>69.19059</v>
          </cell>
          <cell r="D125">
            <v>0</v>
          </cell>
          <cell r="E125">
            <v>29.266989999999996</v>
          </cell>
          <cell r="F125">
            <v>9.1393000000000004</v>
          </cell>
          <cell r="G125">
            <v>0.91582125119920099</v>
          </cell>
          <cell r="H125">
            <v>0</v>
          </cell>
          <cell r="I125">
            <v>0</v>
          </cell>
          <cell r="J125">
            <v>0</v>
          </cell>
          <cell r="K125">
            <v>0</v>
          </cell>
          <cell r="L125">
            <v>0</v>
          </cell>
          <cell r="M125">
            <v>0</v>
          </cell>
          <cell r="N125">
            <v>0</v>
          </cell>
        </row>
        <row r="126">
          <cell r="B126" t="str">
            <v>CPGP</v>
          </cell>
          <cell r="C126">
            <v>13007.340759999999</v>
          </cell>
          <cell r="D126">
            <v>13020.454470000001</v>
          </cell>
          <cell r="E126">
            <v>13003.359189999999</v>
          </cell>
          <cell r="F126">
            <v>13130.61052</v>
          </cell>
          <cell r="G126">
            <v>13277.421926306573</v>
          </cell>
          <cell r="H126">
            <v>13335.283033124106</v>
          </cell>
          <cell r="I126">
            <v>13347.811908853721</v>
          </cell>
          <cell r="J126">
            <v>13308.985672638017</v>
          </cell>
          <cell r="K126">
            <v>13273.471880664138</v>
          </cell>
          <cell r="L126">
            <v>13343.298662943687</v>
          </cell>
          <cell r="M126">
            <v>13344.822389109229</v>
          </cell>
          <cell r="N126">
            <v>13345.733094958163</v>
          </cell>
        </row>
        <row r="127">
          <cell r="B127" t="str">
            <v>CPGE</v>
          </cell>
          <cell r="C127">
            <v>8558.487509999999</v>
          </cell>
          <cell r="D127">
            <v>7738.8604999999998</v>
          </cell>
          <cell r="E127">
            <v>8749.967630000001</v>
          </cell>
          <cell r="F127">
            <v>8075.3740499999994</v>
          </cell>
          <cell r="G127">
            <v>8239.722101995043</v>
          </cell>
          <cell r="H127">
            <v>7759.3984281990606</v>
          </cell>
          <cell r="I127">
            <v>8274.2545993634576</v>
          </cell>
          <cell r="J127">
            <v>8276.2183500292776</v>
          </cell>
          <cell r="K127">
            <v>8601.9532439950763</v>
          </cell>
          <cell r="L127">
            <v>8549.4103341385871</v>
          </cell>
          <cell r="M127">
            <v>7994.8406552452489</v>
          </cell>
          <cell r="N127">
            <v>7799.0441376196113</v>
          </cell>
        </row>
        <row r="128">
          <cell r="B128" t="str">
            <v>CPGX</v>
          </cell>
          <cell r="C128">
            <v>164.24304000000001</v>
          </cell>
          <cell r="D128">
            <v>0</v>
          </cell>
          <cell r="E128">
            <v>0</v>
          </cell>
          <cell r="F128">
            <v>279.33292</v>
          </cell>
          <cell r="G128">
            <v>0</v>
          </cell>
          <cell r="H128">
            <v>0</v>
          </cell>
          <cell r="I128">
            <v>280</v>
          </cell>
          <cell r="J128">
            <v>0</v>
          </cell>
          <cell r="K128">
            <v>0</v>
          </cell>
          <cell r="L128">
            <v>280</v>
          </cell>
          <cell r="M128">
            <v>0</v>
          </cell>
          <cell r="N128">
            <v>0</v>
          </cell>
        </row>
        <row r="129">
          <cell r="B129" t="str">
            <v>CPGS</v>
          </cell>
          <cell r="C129">
            <v>0</v>
          </cell>
          <cell r="D129">
            <v>0</v>
          </cell>
          <cell r="E129">
            <v>0</v>
          </cell>
          <cell r="F129">
            <v>0</v>
          </cell>
          <cell r="G129">
            <v>0</v>
          </cell>
          <cell r="H129">
            <v>0</v>
          </cell>
          <cell r="I129">
            <v>0</v>
          </cell>
          <cell r="J129">
            <v>0</v>
          </cell>
          <cell r="K129">
            <v>0</v>
          </cell>
          <cell r="L129">
            <v>0</v>
          </cell>
          <cell r="M129">
            <v>0</v>
          </cell>
          <cell r="N129">
            <v>0</v>
          </cell>
        </row>
        <row r="130">
          <cell r="B130" t="str">
            <v>CPGI</v>
          </cell>
          <cell r="C130">
            <v>334.04608000000002</v>
          </cell>
          <cell r="D130">
            <v>0</v>
          </cell>
          <cell r="E130">
            <v>0</v>
          </cell>
          <cell r="F130">
            <v>283.40030999999999</v>
          </cell>
          <cell r="G130">
            <v>0</v>
          </cell>
          <cell r="H130">
            <v>0</v>
          </cell>
          <cell r="I130">
            <v>242</v>
          </cell>
          <cell r="J130">
            <v>0</v>
          </cell>
          <cell r="K130">
            <v>0</v>
          </cell>
          <cell r="L130">
            <v>255</v>
          </cell>
          <cell r="M130">
            <v>0</v>
          </cell>
          <cell r="N130">
            <v>0</v>
          </cell>
        </row>
        <row r="131">
          <cell r="B131" t="str">
            <v>CPGO</v>
          </cell>
          <cell r="C131">
            <v>0</v>
          </cell>
          <cell r="D131">
            <v>0</v>
          </cell>
          <cell r="E131">
            <v>0</v>
          </cell>
          <cell r="F131">
            <v>0</v>
          </cell>
          <cell r="G131">
            <v>0</v>
          </cell>
          <cell r="H131">
            <v>0</v>
          </cell>
          <cell r="I131">
            <v>0</v>
          </cell>
          <cell r="J131">
            <v>0</v>
          </cell>
          <cell r="K131">
            <v>0</v>
          </cell>
          <cell r="L131">
            <v>0</v>
          </cell>
          <cell r="M131">
            <v>0</v>
          </cell>
          <cell r="N131">
            <v>0</v>
          </cell>
        </row>
        <row r="132">
          <cell r="B132" t="str">
            <v>CTGP</v>
          </cell>
          <cell r="C132">
            <v>8235.6046500000011</v>
          </cell>
          <cell r="D132">
            <v>8399.5684199999996</v>
          </cell>
          <cell r="E132">
            <v>8684.6255000000001</v>
          </cell>
          <cell r="F132">
            <v>8567.6248800000012</v>
          </cell>
          <cell r="G132">
            <v>8522.7728487975983</v>
          </cell>
          <cell r="H132">
            <v>8543.0908983473164</v>
          </cell>
          <cell r="I132">
            <v>8544.8174052306022</v>
          </cell>
          <cell r="J132">
            <v>8586.0855035762324</v>
          </cell>
          <cell r="K132">
            <v>8705.5297161927192</v>
          </cell>
          <cell r="L132">
            <v>8707.1305331244002</v>
          </cell>
          <cell r="M132">
            <v>8675.1707519871779</v>
          </cell>
          <cell r="N132">
            <v>8671.0176474542786</v>
          </cell>
        </row>
        <row r="133">
          <cell r="B133" t="str">
            <v>CTGE</v>
          </cell>
          <cell r="C133">
            <v>22369.01138</v>
          </cell>
          <cell r="D133">
            <v>20256.019899999999</v>
          </cell>
          <cell r="E133">
            <v>19089.057310000004</v>
          </cell>
          <cell r="F133">
            <v>20246.85266</v>
          </cell>
          <cell r="G133">
            <v>19516.106203715066</v>
          </cell>
          <cell r="H133">
            <v>17403.668492406297</v>
          </cell>
          <cell r="I133">
            <v>23033.160227098801</v>
          </cell>
          <cell r="J133">
            <v>21976.648436330252</v>
          </cell>
          <cell r="K133">
            <v>22115.682612199529</v>
          </cell>
          <cell r="L133">
            <v>22965.970854178657</v>
          </cell>
          <cell r="M133">
            <v>22185.949793310429</v>
          </cell>
          <cell r="N133">
            <v>22357.694385127143</v>
          </cell>
        </row>
        <row r="134">
          <cell r="B134" t="str">
            <v>CTGO</v>
          </cell>
          <cell r="C134">
            <v>0</v>
          </cell>
          <cell r="D134">
            <v>0</v>
          </cell>
          <cell r="E134">
            <v>0</v>
          </cell>
          <cell r="F134">
            <v>0</v>
          </cell>
          <cell r="G134">
            <v>0</v>
          </cell>
          <cell r="H134">
            <v>0</v>
          </cell>
          <cell r="I134">
            <v>0</v>
          </cell>
          <cell r="J134">
            <v>0</v>
          </cell>
          <cell r="K134">
            <v>0</v>
          </cell>
          <cell r="L134">
            <v>0</v>
          </cell>
          <cell r="M134">
            <v>0</v>
          </cell>
          <cell r="N134">
            <v>0</v>
          </cell>
        </row>
        <row r="135">
          <cell r="B135" t="str">
            <v>AGC</v>
          </cell>
          <cell r="C135">
            <v>-260.11529999999999</v>
          </cell>
          <cell r="D135">
            <v>-236.37223</v>
          </cell>
          <cell r="E135">
            <v>-72.574210000000008</v>
          </cell>
          <cell r="F135">
            <v>-178.07170000000002</v>
          </cell>
          <cell r="G135">
            <v>0</v>
          </cell>
          <cell r="H135">
            <v>0</v>
          </cell>
          <cell r="I135">
            <v>0</v>
          </cell>
          <cell r="J135">
            <v>0</v>
          </cell>
          <cell r="K135">
            <v>0</v>
          </cell>
          <cell r="L135">
            <v>0</v>
          </cell>
          <cell r="M135">
            <v>0</v>
          </cell>
          <cell r="N135">
            <v>0</v>
          </cell>
        </row>
      </sheetData>
      <sheetData sheetId="7"/>
      <sheetData sheetId="8">
        <row r="1">
          <cell r="AD1" t="str">
            <v>JAN02</v>
          </cell>
          <cell r="AE1" t="str">
            <v>FEV02</v>
          </cell>
          <cell r="AF1" t="str">
            <v>MAR02</v>
          </cell>
          <cell r="AG1" t="str">
            <v>ABR02</v>
          </cell>
          <cell r="AH1" t="str">
            <v>MAI02</v>
          </cell>
          <cell r="AI1" t="str">
            <v>JUN02</v>
          </cell>
          <cell r="AJ1" t="str">
            <v>JUL02</v>
          </cell>
          <cell r="AK1" t="str">
            <v>AGO02</v>
          </cell>
          <cell r="AL1" t="str">
            <v>SET02</v>
          </cell>
          <cell r="AM1" t="str">
            <v>OUT02</v>
          </cell>
          <cell r="AN1" t="str">
            <v>NOV02</v>
          </cell>
          <cell r="AO1" t="str">
            <v>DEZ02</v>
          </cell>
          <cell r="AP1" t="str">
            <v>JAN03</v>
          </cell>
          <cell r="AQ1" t="str">
            <v>FEV03</v>
          </cell>
          <cell r="AR1" t="str">
            <v>MAR03</v>
          </cell>
          <cell r="AS1" t="str">
            <v>ABR03</v>
          </cell>
          <cell r="AT1" t="str">
            <v>MAI03</v>
          </cell>
          <cell r="AU1" t="str">
            <v>JUN03</v>
          </cell>
          <cell r="AV1" t="str">
            <v>JUL03</v>
          </cell>
          <cell r="AW1" t="str">
            <v>AGO03</v>
          </cell>
          <cell r="AX1" t="str">
            <v>SET03</v>
          </cell>
          <cell r="AY1" t="str">
            <v>OUT03</v>
          </cell>
          <cell r="AZ1" t="str">
            <v>NOV03</v>
          </cell>
          <cell r="BA1" t="str">
            <v>DEZ03</v>
          </cell>
        </row>
        <row r="13">
          <cell r="Y13" t="str">
            <v>CAL</v>
          </cell>
          <cell r="AD13">
            <v>41.0839</v>
          </cell>
          <cell r="AE13">
            <v>6.0196999999999994</v>
          </cell>
          <cell r="AF13">
            <v>9.2666000000000004</v>
          </cell>
          <cell r="AG13">
            <v>35.104999999999997</v>
          </cell>
          <cell r="AH13">
            <v>776</v>
          </cell>
          <cell r="AI13">
            <v>641.20000000000005</v>
          </cell>
          <cell r="AJ13">
            <v>540.4</v>
          </cell>
          <cell r="AK13">
            <v>360.8</v>
          </cell>
          <cell r="AL13">
            <v>483.5</v>
          </cell>
          <cell r="AM13">
            <v>578.1</v>
          </cell>
          <cell r="AN13">
            <v>815</v>
          </cell>
          <cell r="AO13">
            <v>1010.8</v>
          </cell>
          <cell r="AP13">
            <v>1299.8</v>
          </cell>
          <cell r="AQ13">
            <v>1198.8</v>
          </cell>
          <cell r="AR13">
            <v>1231.2</v>
          </cell>
          <cell r="AS13">
            <v>904.1</v>
          </cell>
          <cell r="AT13">
            <v>754.6</v>
          </cell>
          <cell r="AU13">
            <v>600.9</v>
          </cell>
          <cell r="AV13">
            <v>528.20000000000005</v>
          </cell>
          <cell r="AW13">
            <v>425</v>
          </cell>
          <cell r="AX13">
            <v>449.5</v>
          </cell>
          <cell r="AY13">
            <v>661.5</v>
          </cell>
          <cell r="AZ13">
            <v>877.1</v>
          </cell>
          <cell r="BA13">
            <v>1085.5999999999999</v>
          </cell>
        </row>
        <row r="14">
          <cell r="Y14" t="str">
            <v>CALP</v>
          </cell>
          <cell r="AD14">
            <v>5.7273512799999997</v>
          </cell>
          <cell r="AE14">
            <v>5.7262967800000002</v>
          </cell>
          <cell r="AF14">
            <v>5.7038167300000007</v>
          </cell>
          <cell r="AG14">
            <v>5.7188357000000005</v>
          </cell>
          <cell r="AH14">
            <v>5.7493013300000007</v>
          </cell>
          <cell r="AI14">
            <v>5.7907368300000002</v>
          </cell>
          <cell r="AJ14">
            <v>5.7901970399999998</v>
          </cell>
          <cell r="AK14">
            <v>5.7927711799999999</v>
          </cell>
          <cell r="AL14">
            <v>5.7639990099999991</v>
          </cell>
          <cell r="AM14">
            <v>5.7502551199999994</v>
          </cell>
          <cell r="AN14">
            <v>5.7533580500000001</v>
          </cell>
          <cell r="AO14">
            <v>5.7749700599999993</v>
          </cell>
          <cell r="AP14">
            <v>5.6915194099999997</v>
          </cell>
          <cell r="AQ14">
            <v>5.70409743</v>
          </cell>
          <cell r="AR14">
            <v>5.7169753999999999</v>
          </cell>
          <cell r="AS14">
            <v>5.7314098700000002</v>
          </cell>
          <cell r="AT14">
            <v>5.7449625400000004</v>
          </cell>
          <cell r="AU14">
            <v>5.76122566</v>
          </cell>
          <cell r="AV14">
            <v>5.78047895</v>
          </cell>
          <cell r="AW14">
            <v>5.7958323200000006</v>
          </cell>
          <cell r="AX14">
            <v>5.81273135</v>
          </cell>
          <cell r="AY14">
            <v>5.83021631</v>
          </cell>
          <cell r="AZ14">
            <v>5.8467597199999997</v>
          </cell>
          <cell r="BA14">
            <v>5.8633867999999998</v>
          </cell>
        </row>
        <row r="15">
          <cell r="Y15" t="str">
            <v>CTD</v>
          </cell>
          <cell r="AD15">
            <v>3.9055479999999996</v>
          </cell>
          <cell r="AE15">
            <v>1.538662</v>
          </cell>
          <cell r="AF15">
            <v>1.9438809999999997</v>
          </cell>
          <cell r="AG15">
            <v>3.161788</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row>
        <row r="16">
          <cell r="Y16" t="str">
            <v>CTDP</v>
          </cell>
          <cell r="AD16">
            <v>0.69788589000000001</v>
          </cell>
          <cell r="AE16">
            <v>0.69870412000000004</v>
          </cell>
          <cell r="AF16">
            <v>0.69712079000000005</v>
          </cell>
          <cell r="AG16">
            <v>0.69996627</v>
          </cell>
          <cell r="AH16">
            <v>0.70492093999999994</v>
          </cell>
          <cell r="AI16">
            <v>0.71121597999999997</v>
          </cell>
          <cell r="AJ16">
            <v>0.7124436999999999</v>
          </cell>
          <cell r="AK16">
            <v>0.71299891999999998</v>
          </cell>
          <cell r="AL16">
            <v>0.7107013499999999</v>
          </cell>
          <cell r="AM16">
            <v>0.71064598000000001</v>
          </cell>
          <cell r="AN16">
            <v>0.71260894999999991</v>
          </cell>
          <cell r="AO16">
            <v>0.71670932999999992</v>
          </cell>
          <cell r="AP16">
            <v>0.7064879300000001</v>
          </cell>
          <cell r="AQ16">
            <v>0.70776934999999996</v>
          </cell>
          <cell r="AR16">
            <v>0.70909264000000005</v>
          </cell>
          <cell r="AS16">
            <v>0.71060172999999993</v>
          </cell>
          <cell r="AT16">
            <v>0.71199255000000006</v>
          </cell>
          <cell r="AU16">
            <v>0.71351404000000007</v>
          </cell>
          <cell r="AV16">
            <v>0.71532043999999995</v>
          </cell>
          <cell r="AW16">
            <v>0.71686542000000009</v>
          </cell>
          <cell r="AX16">
            <v>0.71844232999999991</v>
          </cell>
          <cell r="AY16">
            <v>0.72014479000000009</v>
          </cell>
          <cell r="AZ16">
            <v>0.72169703000000007</v>
          </cell>
          <cell r="BA16">
            <v>0.72323928000000004</v>
          </cell>
        </row>
        <row r="17">
          <cell r="Y17" t="str">
            <v>CAR</v>
          </cell>
          <cell r="AD17">
            <v>17.096919999999997</v>
          </cell>
          <cell r="AE17">
            <v>3.12134</v>
          </cell>
          <cell r="AF17">
            <v>0.2429399999999996</v>
          </cell>
          <cell r="AG17">
            <v>1.00847</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row>
        <row r="18">
          <cell r="Y18" t="str">
            <v>CARP</v>
          </cell>
          <cell r="AD18">
            <v>1.9529732200000001</v>
          </cell>
          <cell r="AE18">
            <v>1.9596666599999999</v>
          </cell>
          <cell r="AF18">
            <v>1.9570643600000002</v>
          </cell>
          <cell r="AG18">
            <v>1.96826027</v>
          </cell>
          <cell r="AH18">
            <v>1.9848344</v>
          </cell>
          <cell r="AI18">
            <v>2.0057750300000001</v>
          </cell>
          <cell r="AJ18">
            <v>2.01830467</v>
          </cell>
          <cell r="AK18">
            <v>2.0253173800000002</v>
          </cell>
          <cell r="AL18">
            <v>2.0431467400000001</v>
          </cell>
          <cell r="AM18">
            <v>2.0457256799999999</v>
          </cell>
          <cell r="AN18">
            <v>2.0538761599999997</v>
          </cell>
          <cell r="AO18">
            <v>2.07042335</v>
          </cell>
          <cell r="AP18">
            <v>2.0509761699999998</v>
          </cell>
          <cell r="AQ18">
            <v>2.0680349599999999</v>
          </cell>
          <cell r="AR18">
            <v>2.0865729499999999</v>
          </cell>
          <cell r="AS18">
            <v>2.1056808500000002</v>
          </cell>
          <cell r="AT18">
            <v>2.12550075</v>
          </cell>
          <cell r="AU18">
            <v>2.1459663199999999</v>
          </cell>
          <cell r="AV18">
            <v>2.1697975699999996</v>
          </cell>
          <cell r="AW18">
            <v>2.1925755499999999</v>
          </cell>
          <cell r="AX18">
            <v>2.21612308</v>
          </cell>
          <cell r="AY18">
            <v>2.2422025699999999</v>
          </cell>
          <cell r="AZ18">
            <v>2.2665781200000001</v>
          </cell>
          <cell r="BA18">
            <v>2.2925375799999999</v>
          </cell>
        </row>
        <row r="19">
          <cell r="Y19" t="str">
            <v>CPL</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row>
        <row r="20">
          <cell r="Y20" t="str">
            <v>CPLP</v>
          </cell>
          <cell r="AD20">
            <v>1.0177687</v>
          </cell>
          <cell r="AE20">
            <v>1.0210533500000001</v>
          </cell>
          <cell r="AF20">
            <v>1.0273826099999999</v>
          </cell>
          <cell r="AG20">
            <v>1.0320475499999999</v>
          </cell>
          <cell r="AH20">
            <v>1.0397740200000001</v>
          </cell>
          <cell r="AI20">
            <v>1.0493382099999999</v>
          </cell>
          <cell r="AJ20">
            <v>1.0509684099999999</v>
          </cell>
          <cell r="AK20">
            <v>1.0545701299999999</v>
          </cell>
          <cell r="AL20">
            <v>1.0507401599999999</v>
          </cell>
          <cell r="AM20">
            <v>1.0494848699999999</v>
          </cell>
          <cell r="AN20">
            <v>1.051671</v>
          </cell>
          <cell r="AO20">
            <v>1.0571755</v>
          </cell>
          <cell r="AP20">
            <v>1.0370900199999999</v>
          </cell>
          <cell r="AQ20">
            <v>1.0391808300000001</v>
          </cell>
          <cell r="AR20">
            <v>1.0414356300000001</v>
          </cell>
          <cell r="AS20">
            <v>1.04377301</v>
          </cell>
          <cell r="AT20">
            <v>1.0460074100000001</v>
          </cell>
          <cell r="AU20">
            <v>1.0493164699999999</v>
          </cell>
          <cell r="AV20">
            <v>1.05304274</v>
          </cell>
          <cell r="AW20">
            <v>1.05651714</v>
          </cell>
          <cell r="AX20">
            <v>1.0600401499999998</v>
          </cell>
          <cell r="AY20">
            <v>1.0639378700000002</v>
          </cell>
          <cell r="AZ20">
            <v>1.0674186699999999</v>
          </cell>
          <cell r="BA20">
            <v>1.0709465900000001</v>
          </cell>
        </row>
        <row r="21">
          <cell r="Y21" t="str">
            <v>CVN</v>
          </cell>
          <cell r="AD21">
            <v>42.781669999999998</v>
          </cell>
          <cell r="AE21">
            <v>14.180907999999999</v>
          </cell>
          <cell r="AF21">
            <v>29.688824999999998</v>
          </cell>
          <cell r="AG21">
            <v>18.207297999999998</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row>
        <row r="22">
          <cell r="Y22" t="str">
            <v>CVNP</v>
          </cell>
          <cell r="AD22">
            <v>0.63488184999999997</v>
          </cell>
          <cell r="AE22">
            <v>0.63589033999999989</v>
          </cell>
          <cell r="AF22">
            <v>0.63683773999999993</v>
          </cell>
          <cell r="AG22">
            <v>0.64018673999999998</v>
          </cell>
          <cell r="AH22">
            <v>0.64410819999999991</v>
          </cell>
          <cell r="AI22">
            <v>0.64970744999999996</v>
          </cell>
          <cell r="AJ22">
            <v>0.65251294999999998</v>
          </cell>
          <cell r="AK22">
            <v>0.65283595999999999</v>
          </cell>
          <cell r="AL22">
            <v>0.65927802000000002</v>
          </cell>
          <cell r="AM22">
            <v>0.65870428000000003</v>
          </cell>
          <cell r="AN22">
            <v>0.65977334999999993</v>
          </cell>
          <cell r="AO22">
            <v>0.66289724000000005</v>
          </cell>
          <cell r="AP22">
            <v>0.65175467000000009</v>
          </cell>
          <cell r="AQ22">
            <v>0.65157788999999999</v>
          </cell>
          <cell r="AR22">
            <v>0.65137889000000004</v>
          </cell>
          <cell r="AS22">
            <v>0.65167969999999997</v>
          </cell>
          <cell r="AT22">
            <v>0.65187903000000003</v>
          </cell>
          <cell r="AU22">
            <v>0.65243308</v>
          </cell>
          <cell r="AV22">
            <v>0.65356115000000004</v>
          </cell>
          <cell r="AW22">
            <v>0.65404547999999996</v>
          </cell>
          <cell r="AX22">
            <v>0.65461301999999999</v>
          </cell>
          <cell r="AY22">
            <v>0.65574281999999995</v>
          </cell>
          <cell r="AZ22">
            <v>0.65630597000000002</v>
          </cell>
          <cell r="BA22">
            <v>0.65676755000000009</v>
          </cell>
        </row>
        <row r="23">
          <cell r="Y23" t="str">
            <v>CSD</v>
          </cell>
          <cell r="AD23">
            <v>17.844600000000003</v>
          </cell>
          <cell r="AE23">
            <v>10.350300000000001</v>
          </cell>
          <cell r="AF23">
            <v>19.892400000000002</v>
          </cell>
          <cell r="AG23">
            <v>8.7065000000000001</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row>
        <row r="24">
          <cell r="Y24" t="str">
            <v>CSDP</v>
          </cell>
          <cell r="AD24">
            <v>0.32855044999999999</v>
          </cell>
          <cell r="AE24">
            <v>0.32659969</v>
          </cell>
          <cell r="AF24">
            <v>0.32339553999999998</v>
          </cell>
          <cell r="AG24">
            <v>0.32208845000000003</v>
          </cell>
          <cell r="AH24">
            <v>0.32161086999999999</v>
          </cell>
          <cell r="AI24">
            <v>0.32432304999999995</v>
          </cell>
          <cell r="AJ24">
            <v>0.32378520999999999</v>
          </cell>
          <cell r="AK24">
            <v>0.32199043999999999</v>
          </cell>
          <cell r="AL24">
            <v>0.31932095000000005</v>
          </cell>
          <cell r="AM24">
            <v>0.31656441999999996</v>
          </cell>
          <cell r="AN24">
            <v>0.31435259999999998</v>
          </cell>
          <cell r="AO24">
            <v>0.31312224</v>
          </cell>
          <cell r="AP24">
            <v>0.30842803000000002</v>
          </cell>
          <cell r="AQ24">
            <v>0.30971100000000001</v>
          </cell>
          <cell r="AR24">
            <v>0.31097794000000001</v>
          </cell>
          <cell r="AS24">
            <v>0.31280532</v>
          </cell>
          <cell r="AT24">
            <v>0.31413303999999997</v>
          </cell>
          <cell r="AU24">
            <v>0.31570719000000003</v>
          </cell>
          <cell r="AV24">
            <v>0.31758271000000005</v>
          </cell>
          <cell r="AW24">
            <v>0.31871058000000002</v>
          </cell>
          <cell r="AX24">
            <v>0.31979495000000002</v>
          </cell>
          <cell r="AY24">
            <v>0.32124542</v>
          </cell>
          <cell r="AZ24">
            <v>0.32253078000000002</v>
          </cell>
          <cell r="BA24">
            <v>0.32400860999999997</v>
          </cell>
        </row>
        <row r="25">
          <cell r="Y25" t="str">
            <v>CVF</v>
          </cell>
          <cell r="AD25">
            <v>6.5648</v>
          </cell>
          <cell r="AE25">
            <v>0.44261</v>
          </cell>
          <cell r="AF25">
            <v>5.3706700000000005</v>
          </cell>
          <cell r="AG25">
            <v>4.5119499999999997</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row>
        <row r="26">
          <cell r="Y26" t="str">
            <v>CVFP</v>
          </cell>
          <cell r="AD26">
            <v>1.08783311</v>
          </cell>
          <cell r="AE26">
            <v>1.0924423200000002</v>
          </cell>
          <cell r="AF26">
            <v>1.0926448500000001</v>
          </cell>
          <cell r="AG26">
            <v>1.1007280700000002</v>
          </cell>
          <cell r="AH26">
            <v>1.11899766</v>
          </cell>
          <cell r="AI26">
            <v>1.13212625</v>
          </cell>
          <cell r="AJ26">
            <v>1.1373301299999998</v>
          </cell>
          <cell r="AK26">
            <v>1.1443671200000001</v>
          </cell>
          <cell r="AL26">
            <v>1.1436714699999999</v>
          </cell>
          <cell r="AM26">
            <v>1.1471289199999999</v>
          </cell>
          <cell r="AN26">
            <v>1.15360877</v>
          </cell>
          <cell r="AO26">
            <v>1.1647194199999999</v>
          </cell>
          <cell r="AP26">
            <v>1.1457425700000001</v>
          </cell>
          <cell r="AQ26">
            <v>1.1449801799999999</v>
          </cell>
          <cell r="AR26">
            <v>1.1440621000000002</v>
          </cell>
          <cell r="AS26">
            <v>1.14367945</v>
          </cell>
          <cell r="AT26">
            <v>1.14354018</v>
          </cell>
          <cell r="AU26">
            <v>1.14347394</v>
          </cell>
          <cell r="AV26">
            <v>1.1437447000000001</v>
          </cell>
          <cell r="AW26">
            <v>1.1435695400000001</v>
          </cell>
          <cell r="AX26">
            <v>1.14346781</v>
          </cell>
          <cell r="AY26">
            <v>1.14376381</v>
          </cell>
          <cell r="AZ26">
            <v>1.1437230700000001</v>
          </cell>
          <cell r="BA26">
            <v>1.1435470000000001</v>
          </cell>
        </row>
        <row r="27">
          <cell r="Y27" t="str">
            <v>CCD</v>
          </cell>
          <cell r="AD27">
            <v>16.67305</v>
          </cell>
          <cell r="AE27">
            <v>14.241440000000001</v>
          </cell>
          <cell r="AF27">
            <v>24.437529999999999</v>
          </cell>
          <cell r="AG27">
            <v>15.24259</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row>
        <row r="28">
          <cell r="Y28" t="str">
            <v>CCDP</v>
          </cell>
          <cell r="AD28">
            <v>0.85906525999999994</v>
          </cell>
          <cell r="AE28">
            <v>0.85950133999999989</v>
          </cell>
          <cell r="AF28">
            <v>0.85663824</v>
          </cell>
          <cell r="AG28">
            <v>0.85936325000000002</v>
          </cell>
          <cell r="AH28">
            <v>0.86504318000000002</v>
          </cell>
          <cell r="AI28">
            <v>0.87150479000000003</v>
          </cell>
          <cell r="AJ28">
            <v>0.87229575999999998</v>
          </cell>
          <cell r="AK28">
            <v>0.87237310000000001</v>
          </cell>
          <cell r="AL28">
            <v>0.87235739000000001</v>
          </cell>
          <cell r="AM28">
            <v>0.87152324999999997</v>
          </cell>
          <cell r="AN28">
            <v>0.87307096000000006</v>
          </cell>
          <cell r="AO28">
            <v>0.87690992000000001</v>
          </cell>
          <cell r="AP28">
            <v>0.8525590500000001</v>
          </cell>
          <cell r="AQ28">
            <v>0.84682051999999997</v>
          </cell>
          <cell r="AR28">
            <v>0.84099384999999993</v>
          </cell>
          <cell r="AS28">
            <v>0.83585710999999996</v>
          </cell>
          <cell r="AT28">
            <v>0.82629743</v>
          </cell>
          <cell r="AU28">
            <v>0.81588467000000009</v>
          </cell>
          <cell r="AV28">
            <v>0.80493809999999999</v>
          </cell>
          <cell r="AW28">
            <v>0.79723804000000009</v>
          </cell>
          <cell r="AX28">
            <v>0.78995892000000001</v>
          </cell>
          <cell r="AY28">
            <v>0.77875789000000006</v>
          </cell>
          <cell r="AZ28">
            <v>0.76734124000000004</v>
          </cell>
          <cell r="BA28">
            <v>0.75574098999999995</v>
          </cell>
        </row>
        <row r="29">
          <cell r="Y29" t="str">
            <v>CM1</v>
          </cell>
        </row>
        <row r="30">
          <cell r="Y30" t="str">
            <v>CM1P</v>
          </cell>
          <cell r="AD30">
            <v>0.97685604000000004</v>
          </cell>
          <cell r="AE30">
            <v>0.98543948999999997</v>
          </cell>
          <cell r="AF30">
            <v>1.02438841</v>
          </cell>
          <cell r="AG30">
            <v>1.0434506800000001</v>
          </cell>
          <cell r="AH30">
            <v>1.0544984399999999</v>
          </cell>
          <cell r="AI30">
            <v>1.0684991800000001</v>
          </cell>
          <cell r="AJ30">
            <v>1.0745850000000001</v>
          </cell>
          <cell r="AK30">
            <v>1.0789041800000001</v>
          </cell>
          <cell r="AL30">
            <v>1.0800890400000001</v>
          </cell>
          <cell r="AM30">
            <v>1.0833026399999999</v>
          </cell>
          <cell r="AN30">
            <v>1.0892560499999999</v>
          </cell>
          <cell r="AO30">
            <v>1.0988171100000002</v>
          </cell>
          <cell r="AP30">
            <v>1.0807855100000001</v>
          </cell>
          <cell r="AQ30">
            <v>1.08177447</v>
          </cell>
          <cell r="AR30">
            <v>1.0827495199999999</v>
          </cell>
          <cell r="AS30">
            <v>1.0842526200000002</v>
          </cell>
          <cell r="AT30">
            <v>1.0854439599999999</v>
          </cell>
          <cell r="AU30">
            <v>1.0875926999999999</v>
          </cell>
          <cell r="AV30">
            <v>1.09041324</v>
          </cell>
          <cell r="AW30">
            <v>1.0926238700000002</v>
          </cell>
          <cell r="AX30">
            <v>1.0947924</v>
          </cell>
          <cell r="AY30">
            <v>1.0976670900000001</v>
          </cell>
          <cell r="AZ30">
            <v>1.0999107800000001</v>
          </cell>
          <cell r="BA30">
            <v>1.10210253</v>
          </cell>
        </row>
        <row r="31">
          <cell r="Y31" t="str">
            <v>CM2</v>
          </cell>
        </row>
        <row r="32">
          <cell r="Y32" t="str">
            <v>CM2P</v>
          </cell>
          <cell r="AD32">
            <v>1.3410356000000001</v>
          </cell>
          <cell r="AE32">
            <v>1.34184865</v>
          </cell>
          <cell r="AF32">
            <v>1.3365168200000002</v>
          </cell>
          <cell r="AG32">
            <v>1.34137398</v>
          </cell>
          <cell r="AH32">
            <v>1.3518274400000001</v>
          </cell>
          <cell r="AI32">
            <v>1.3656880599999999</v>
          </cell>
          <cell r="AJ32">
            <v>1.3651278200000001</v>
          </cell>
          <cell r="AK32">
            <v>1.3632270700000002</v>
          </cell>
          <cell r="AL32">
            <v>1.3560182999999999</v>
          </cell>
          <cell r="AM32">
            <v>1.3521481799999999</v>
          </cell>
          <cell r="AN32">
            <v>1.3526651200000002</v>
          </cell>
          <cell r="AO32">
            <v>1.3583567700000001</v>
          </cell>
          <cell r="AP32">
            <v>1.3330024700000001</v>
          </cell>
          <cell r="AQ32">
            <v>1.3370246799999999</v>
          </cell>
          <cell r="AR32">
            <v>1.34125216</v>
          </cell>
          <cell r="AS32">
            <v>1.3457231699999999</v>
          </cell>
          <cell r="AT32">
            <v>1.34995742</v>
          </cell>
          <cell r="AU32">
            <v>1.35394233</v>
          </cell>
          <cell r="AV32">
            <v>1.3594303300000001</v>
          </cell>
          <cell r="AW32">
            <v>1.36442446</v>
          </cell>
          <cell r="AX32">
            <v>1.3694936499999999</v>
          </cell>
          <cell r="AY32">
            <v>1.3750843799999999</v>
          </cell>
          <cell r="AZ32">
            <v>1.38011697</v>
          </cell>
          <cell r="BA32">
            <v>1.3852535500000001</v>
          </cell>
        </row>
        <row r="33">
          <cell r="Y33" t="str">
            <v>CMD</v>
          </cell>
          <cell r="AD33">
            <v>33.151353999999998</v>
          </cell>
          <cell r="AE33">
            <v>31.789885000000002</v>
          </cell>
          <cell r="AF33">
            <v>49.677215000000004</v>
          </cell>
          <cell r="AG33">
            <v>44.807199999999995</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row>
        <row r="34">
          <cell r="Y34" t="str">
            <v>CMDP</v>
          </cell>
          <cell r="AD34">
            <v>2.31789164</v>
          </cell>
          <cell r="AE34">
            <v>2.3272881399999998</v>
          </cell>
          <cell r="AF34">
            <v>2.3609052300000002</v>
          </cell>
          <cell r="AG34">
            <v>2.38482466</v>
          </cell>
          <cell r="AH34">
            <v>2.4063258799999998</v>
          </cell>
          <cell r="AI34">
            <v>2.43418724</v>
          </cell>
          <cell r="AJ34">
            <v>2.4397128200000004</v>
          </cell>
          <cell r="AK34">
            <v>2.4421312500000001</v>
          </cell>
          <cell r="AL34">
            <v>2.43610734</v>
          </cell>
          <cell r="AM34">
            <v>2.4354508199999998</v>
          </cell>
          <cell r="AN34">
            <v>2.4419211700000001</v>
          </cell>
          <cell r="AO34">
            <v>2.45717388</v>
          </cell>
          <cell r="AP34">
            <v>2.4137879800000004</v>
          </cell>
          <cell r="AQ34">
            <v>2.4187991499999999</v>
          </cell>
          <cell r="AR34">
            <v>2.4240016799999999</v>
          </cell>
          <cell r="AS34">
            <v>2.4299757900000003</v>
          </cell>
          <cell r="AT34">
            <v>2.4354013800000001</v>
          </cell>
          <cell r="AU34">
            <v>2.4415350299999998</v>
          </cell>
          <cell r="AV34">
            <v>2.4498435700000001</v>
          </cell>
          <cell r="AW34">
            <v>2.4570483300000001</v>
          </cell>
          <cell r="AX34">
            <v>2.4642860500000001</v>
          </cell>
          <cell r="AY34">
            <v>2.47275147</v>
          </cell>
          <cell r="AZ34">
            <v>2.4800277500000001</v>
          </cell>
          <cell r="BA34">
            <v>2.4873560800000001</v>
          </cell>
        </row>
        <row r="35">
          <cell r="Y35" t="str">
            <v>CPT</v>
          </cell>
          <cell r="AD35">
            <v>39.353999999999999</v>
          </cell>
          <cell r="AE35">
            <v>37.569600000000001</v>
          </cell>
          <cell r="AF35">
            <v>59.186</v>
          </cell>
          <cell r="AG35">
            <v>53.232999999999997</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row>
        <row r="36">
          <cell r="Y36" t="str">
            <v>CPTP</v>
          </cell>
          <cell r="AD36">
            <v>0.96375818000000002</v>
          </cell>
          <cell r="AE36">
            <v>0.96979468999999996</v>
          </cell>
          <cell r="AF36">
            <v>0.97338296999999996</v>
          </cell>
          <cell r="AG36">
            <v>0.98229674999999994</v>
          </cell>
          <cell r="AH36">
            <v>0.99404565</v>
          </cell>
          <cell r="AI36">
            <v>1.0066477</v>
          </cell>
          <cell r="AJ36">
            <v>1.01567195</v>
          </cell>
          <cell r="AK36">
            <v>1.0223615500000001</v>
          </cell>
          <cell r="AL36">
            <v>1.0237215500000001</v>
          </cell>
          <cell r="AM36">
            <v>1.0278722600000001</v>
          </cell>
          <cell r="AN36">
            <v>1.03470829</v>
          </cell>
          <cell r="AO36">
            <v>1.0448380400000001</v>
          </cell>
          <cell r="AP36">
            <v>1.0286879499999999</v>
          </cell>
          <cell r="AQ36">
            <v>1.0307102299999999</v>
          </cell>
          <cell r="AR36">
            <v>1.0328503600000001</v>
          </cell>
          <cell r="AS36">
            <v>1.03586109</v>
          </cell>
          <cell r="AT36">
            <v>1.03823479</v>
          </cell>
          <cell r="AU36">
            <v>1.04153121</v>
          </cell>
          <cell r="AV36">
            <v>1.04576143</v>
          </cell>
          <cell r="AW36">
            <v>1.0489719900000001</v>
          </cell>
          <cell r="AX36">
            <v>1.05253727</v>
          </cell>
          <cell r="AY36">
            <v>1.05691505</v>
          </cell>
          <cell r="AZ36">
            <v>1.06042616</v>
          </cell>
          <cell r="BA36">
            <v>1.0639389399999999</v>
          </cell>
        </row>
        <row r="37">
          <cell r="Y37" t="str">
            <v>CBT</v>
          </cell>
          <cell r="AD37">
            <v>39.094099999999997</v>
          </cell>
          <cell r="AE37">
            <v>38.393599999999999</v>
          </cell>
          <cell r="AF37">
            <v>58.419599999999996</v>
          </cell>
          <cell r="AG37">
            <v>53.5124</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row>
        <row r="38">
          <cell r="Y38" t="str">
            <v>CBTP</v>
          </cell>
          <cell r="AD38">
            <v>1.40388023</v>
          </cell>
          <cell r="AE38">
            <v>1.40971369</v>
          </cell>
          <cell r="AF38">
            <v>1.4127252699999999</v>
          </cell>
          <cell r="AG38">
            <v>1.4238722700000002</v>
          </cell>
          <cell r="AH38">
            <v>1.4385856100000001</v>
          </cell>
          <cell r="AI38">
            <v>1.45739909</v>
          </cell>
          <cell r="AJ38">
            <v>1.4651228999999999</v>
          </cell>
          <cell r="AK38">
            <v>1.4700255600000001</v>
          </cell>
          <cell r="AL38">
            <v>1.4686716299999998</v>
          </cell>
          <cell r="AM38">
            <v>1.4723683600000002</v>
          </cell>
          <cell r="AN38">
            <v>1.4793456</v>
          </cell>
          <cell r="AO38">
            <v>1.4964389900000001</v>
          </cell>
          <cell r="AP38">
            <v>1.4678401999999999</v>
          </cell>
          <cell r="AQ38">
            <v>1.46624914</v>
          </cell>
          <cell r="AR38">
            <v>1.46302354</v>
          </cell>
          <cell r="AS38">
            <v>1.4606568500000001</v>
          </cell>
          <cell r="AT38">
            <v>1.4576472600000001</v>
          </cell>
          <cell r="AU38">
            <v>1.4564348</v>
          </cell>
          <cell r="AV38">
            <v>1.45565905</v>
          </cell>
          <cell r="AW38">
            <v>1.4542359199999999</v>
          </cell>
          <cell r="AX38">
            <v>1.4532394</v>
          </cell>
          <cell r="AY38">
            <v>1.4524033300000001</v>
          </cell>
          <cell r="AZ38">
            <v>1.45108891</v>
          </cell>
          <cell r="BA38">
            <v>1.4495318700000002</v>
          </cell>
        </row>
        <row r="39">
          <cell r="Y39" t="str">
            <v>CPN</v>
          </cell>
          <cell r="AD39">
            <v>21.371299999999998</v>
          </cell>
          <cell r="AE39">
            <v>19.2852</v>
          </cell>
          <cell r="AF39">
            <v>35.89</v>
          </cell>
          <cell r="AG39">
            <v>28.833299999999998</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row>
        <row r="40">
          <cell r="Y40" t="str">
            <v>CPNP</v>
          </cell>
          <cell r="AD40">
            <v>2.4866132200000002</v>
          </cell>
          <cell r="AE40">
            <v>2.4990269000000001</v>
          </cell>
          <cell r="AF40">
            <v>2.5018788799999996</v>
          </cell>
          <cell r="AG40">
            <v>2.5218166599999998</v>
          </cell>
          <cell r="AH40">
            <v>2.5492731499999999</v>
          </cell>
          <cell r="AI40">
            <v>2.5807485400000001</v>
          </cell>
          <cell r="AJ40">
            <v>2.5932759600000002</v>
          </cell>
          <cell r="AK40">
            <v>2.60511187</v>
          </cell>
          <cell r="AL40">
            <v>2.6057186299999997</v>
          </cell>
          <cell r="AM40">
            <v>2.6132386099999998</v>
          </cell>
          <cell r="AN40">
            <v>2.6287627200000001</v>
          </cell>
          <cell r="AO40">
            <v>2.6532802000000002</v>
          </cell>
          <cell r="AP40">
            <v>2.6081006900000001</v>
          </cell>
          <cell r="AQ40">
            <v>2.6060450299999998</v>
          </cell>
          <cell r="AR40">
            <v>2.6034313099999999</v>
          </cell>
          <cell r="AS40">
            <v>2.6016025599999999</v>
          </cell>
          <cell r="AT40">
            <v>2.59996625</v>
          </cell>
          <cell r="AU40">
            <v>2.5990942100000001</v>
          </cell>
          <cell r="AV40">
            <v>2.59812829</v>
          </cell>
          <cell r="AW40">
            <v>2.5967545800000003</v>
          </cell>
          <cell r="AX40">
            <v>2.5955029600000001</v>
          </cell>
          <cell r="AY40">
            <v>2.5946366899999997</v>
          </cell>
          <cell r="AZ40">
            <v>2.5935976000000003</v>
          </cell>
          <cell r="BA40">
            <v>2.5922748700000002</v>
          </cell>
        </row>
        <row r="41">
          <cell r="Y41" t="str">
            <v>CVR</v>
          </cell>
          <cell r="AD41">
            <v>35.970009999999995</v>
          </cell>
          <cell r="AE41">
            <v>34.02149</v>
          </cell>
          <cell r="AF41">
            <v>61.878019999999999</v>
          </cell>
          <cell r="AG41">
            <v>47.262999999999998</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row>
        <row r="42">
          <cell r="Y42" t="str">
            <v>CVRP</v>
          </cell>
          <cell r="AD42">
            <v>2.6828037000000005</v>
          </cell>
          <cell r="AE42">
            <v>2.6928933700000002</v>
          </cell>
          <cell r="AF42">
            <v>2.6938999800000003</v>
          </cell>
          <cell r="AG42">
            <v>2.7124709299999998</v>
          </cell>
          <cell r="AH42">
            <v>2.74012981</v>
          </cell>
          <cell r="AI42">
            <v>2.7713506400000001</v>
          </cell>
          <cell r="AJ42">
            <v>2.7873759100000002</v>
          </cell>
          <cell r="AK42">
            <v>2.8102077200000002</v>
          </cell>
          <cell r="AL42">
            <v>2.8088978399999998</v>
          </cell>
          <cell r="AM42">
            <v>2.8151137200000003</v>
          </cell>
          <cell r="AN42">
            <v>2.82959746</v>
          </cell>
          <cell r="AO42">
            <v>2.8533920799999999</v>
          </cell>
          <cell r="AP42">
            <v>2.8132979100000002</v>
          </cell>
          <cell r="AQ42">
            <v>2.8128822000000002</v>
          </cell>
          <cell r="AR42">
            <v>2.8119577000000002</v>
          </cell>
          <cell r="AS42">
            <v>2.8114465499999999</v>
          </cell>
          <cell r="AT42">
            <v>2.8099965499999997</v>
          </cell>
          <cell r="AU42">
            <v>2.8108963999999999</v>
          </cell>
          <cell r="AV42">
            <v>2.8118123500000003</v>
          </cell>
          <cell r="AW42">
            <v>2.8118242700000002</v>
          </cell>
          <cell r="AX42">
            <v>2.8119602499999998</v>
          </cell>
          <cell r="AY42">
            <v>2.8126335299999998</v>
          </cell>
          <cell r="AZ42">
            <v>2.8129162400000003</v>
          </cell>
          <cell r="BA42">
            <v>2.8129257000000001</v>
          </cell>
        </row>
        <row r="43">
          <cell r="Y43" t="str">
            <v>CTC</v>
          </cell>
          <cell r="AD43">
            <v>6.5396899999999993</v>
          </cell>
          <cell r="AE43">
            <v>-5.91E-2</v>
          </cell>
          <cell r="AF43">
            <v>-1.1990000000000002E-2</v>
          </cell>
          <cell r="AG43">
            <v>-5.169E-2</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row>
        <row r="44">
          <cell r="Y44" t="str">
            <v>CTCP</v>
          </cell>
          <cell r="AD44">
            <v>0.52492468999999997</v>
          </cell>
          <cell r="AE44">
            <v>0.52738181000000006</v>
          </cell>
          <cell r="AF44">
            <v>0.52802640000000001</v>
          </cell>
          <cell r="AG44">
            <v>0.53219525000000001</v>
          </cell>
          <cell r="AH44">
            <v>0.53756086999999997</v>
          </cell>
          <cell r="AI44">
            <v>0.54415720999999995</v>
          </cell>
          <cell r="AJ44">
            <v>0.54730687</v>
          </cell>
          <cell r="AK44">
            <v>0.54958372999999994</v>
          </cell>
          <cell r="AL44">
            <v>0.5499491700000001</v>
          </cell>
          <cell r="AM44">
            <v>0.56631346999999999</v>
          </cell>
          <cell r="AN44">
            <v>0.57013264000000008</v>
          </cell>
          <cell r="AO44">
            <v>0.57515271000000001</v>
          </cell>
          <cell r="AP44">
            <v>0.58716862000000003</v>
          </cell>
          <cell r="AQ44">
            <v>0.58825717</v>
          </cell>
          <cell r="AR44">
            <v>0.58939549999999996</v>
          </cell>
          <cell r="AS44">
            <v>0.59080577000000001</v>
          </cell>
          <cell r="AT44">
            <v>0.59227522999999993</v>
          </cell>
          <cell r="AU44">
            <v>0.59375867000000004</v>
          </cell>
          <cell r="AV44">
            <v>0.59564968000000007</v>
          </cell>
          <cell r="AW44">
            <v>0.59716897999999996</v>
          </cell>
          <cell r="AX44">
            <v>0.59872792000000008</v>
          </cell>
          <cell r="AY44">
            <v>0.60063540000000004</v>
          </cell>
          <cell r="AZ44">
            <v>0.60217586999999995</v>
          </cell>
          <cell r="BA44">
            <v>0.60371012000000002</v>
          </cell>
        </row>
        <row r="45">
          <cell r="Y45" t="str">
            <v>CRG</v>
          </cell>
          <cell r="AD45">
            <v>35.237913999999996</v>
          </cell>
          <cell r="AE45">
            <v>35.902362000000004</v>
          </cell>
          <cell r="AF45">
            <v>65.880921999999998</v>
          </cell>
          <cell r="AG45">
            <v>44.894068999999995</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row>
        <row r="46">
          <cell r="Y46" t="str">
            <v>CRGP</v>
          </cell>
          <cell r="AD46">
            <v>2.3854034200000003</v>
          </cell>
          <cell r="AE46">
            <v>2.3704957200000005</v>
          </cell>
          <cell r="AF46">
            <v>2.3688970199999999</v>
          </cell>
          <cell r="AG46">
            <v>2.3812161600000001</v>
          </cell>
          <cell r="AH46">
            <v>2.4003216099999998</v>
          </cell>
          <cell r="AI46">
            <v>2.42332394</v>
          </cell>
          <cell r="AJ46">
            <v>2.4295477700000001</v>
          </cell>
          <cell r="AK46">
            <v>2.4334072099999999</v>
          </cell>
          <cell r="AL46">
            <v>2.42746511</v>
          </cell>
          <cell r="AM46">
            <v>2.4275608399999995</v>
          </cell>
          <cell r="AN46">
            <v>2.4354295699999997</v>
          </cell>
          <cell r="AO46">
            <v>2.4508448700000001</v>
          </cell>
          <cell r="AP46">
            <v>2.4246829399999998</v>
          </cell>
          <cell r="AQ46">
            <v>2.4509752000000002</v>
          </cell>
          <cell r="AR46">
            <v>2.4549757400000001</v>
          </cell>
          <cell r="AS46">
            <v>2.45948425</v>
          </cell>
          <cell r="AT46">
            <v>2.4634519400000001</v>
          </cell>
          <cell r="AU46">
            <v>2.46872187</v>
          </cell>
          <cell r="AV46">
            <v>2.4750195800000001</v>
          </cell>
          <cell r="AW46">
            <v>2.4802203399999998</v>
          </cell>
          <cell r="AX46">
            <v>2.4854187300000001</v>
          </cell>
          <cell r="AY46">
            <v>2.4916975799999999</v>
          </cell>
          <cell r="AZ46">
            <v>2.4970570200000002</v>
          </cell>
          <cell r="BA46">
            <v>2.5023746299999998</v>
          </cell>
        </row>
        <row r="47">
          <cell r="Y47" t="str">
            <v>CCL</v>
          </cell>
          <cell r="AD47">
            <v>48.114161999999993</v>
          </cell>
          <cell r="AE47">
            <v>51.354302999999994</v>
          </cell>
          <cell r="AF47">
            <v>88.413975000000008</v>
          </cell>
          <cell r="AG47">
            <v>60.025401999999985</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row>
        <row r="48">
          <cell r="Y48" t="str">
            <v>CCLP</v>
          </cell>
          <cell r="AD48">
            <v>2.5464752400000004</v>
          </cell>
          <cell r="AE48">
            <v>2.5502033900000001</v>
          </cell>
          <cell r="AF48">
            <v>2.5450811899999999</v>
          </cell>
          <cell r="AG48">
            <v>2.55464058</v>
          </cell>
          <cell r="AH48">
            <v>2.5721298299999997</v>
          </cell>
          <cell r="AI48">
            <v>2.5956763700000001</v>
          </cell>
          <cell r="AJ48">
            <v>2.5988179900000001</v>
          </cell>
          <cell r="AK48">
            <v>2.5995514500000003</v>
          </cell>
          <cell r="AL48">
            <v>2.5905023599999999</v>
          </cell>
          <cell r="AM48">
            <v>2.5873708400000002</v>
          </cell>
          <cell r="AN48">
            <v>2.59184809</v>
          </cell>
          <cell r="AO48">
            <v>2.6048605499999997</v>
          </cell>
          <cell r="AP48">
            <v>2.5735030399999999</v>
          </cell>
          <cell r="AQ48">
            <v>2.5804934900000003</v>
          </cell>
          <cell r="AR48">
            <v>2.5878568799999999</v>
          </cell>
          <cell r="AS48">
            <v>2.5960511800000003</v>
          </cell>
          <cell r="AT48">
            <v>2.60426191</v>
          </cell>
          <cell r="AU48">
            <v>2.6122477100000001</v>
          </cell>
          <cell r="AV48">
            <v>2.6221468699999999</v>
          </cell>
          <cell r="AW48">
            <v>2.6310445800000002</v>
          </cell>
          <cell r="AX48">
            <v>2.6401008699999999</v>
          </cell>
          <cell r="AY48">
            <v>2.6503038399999999</v>
          </cell>
          <cell r="AZ48">
            <v>2.65927976</v>
          </cell>
          <cell r="BA48">
            <v>2.6683867999999999</v>
          </cell>
        </row>
        <row r="49">
          <cell r="Y49" t="str">
            <v>CCM</v>
          </cell>
          <cell r="AD49">
            <v>20.947500000000002</v>
          </cell>
          <cell r="AE49">
            <v>23.925619999999999</v>
          </cell>
          <cell r="AF49">
            <v>37.399239999999999</v>
          </cell>
          <cell r="AG49">
            <v>24.512810000000002</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row>
        <row r="50">
          <cell r="Y50" t="str">
            <v>CCMP</v>
          </cell>
          <cell r="AD50">
            <v>3.0212712900000001</v>
          </cell>
          <cell r="AE50">
            <v>3.0854107900000001</v>
          </cell>
          <cell r="AF50">
            <v>3.0811701999999999</v>
          </cell>
          <cell r="AG50">
            <v>3.10075681</v>
          </cell>
          <cell r="AH50">
            <v>3.1353153800000002</v>
          </cell>
          <cell r="AI50">
            <v>3.1681191600000003</v>
          </cell>
          <cell r="AJ50">
            <v>3.17745788</v>
          </cell>
          <cell r="AK50">
            <v>3.1944375099999998</v>
          </cell>
          <cell r="AL50">
            <v>3.2294816900000001</v>
          </cell>
          <cell r="AM50">
            <v>3.22983325</v>
          </cell>
          <cell r="AN50">
            <v>3.2401715900000001</v>
          </cell>
          <cell r="AO50">
            <v>3.2605848200000001</v>
          </cell>
          <cell r="AP50">
            <v>3.2148131900000001</v>
          </cell>
          <cell r="AQ50">
            <v>3.2243222999999999</v>
          </cell>
          <cell r="AR50">
            <v>3.2343528199999998</v>
          </cell>
          <cell r="AS50">
            <v>3.2449974100000003</v>
          </cell>
          <cell r="AT50">
            <v>3.2559643999999999</v>
          </cell>
          <cell r="AU50">
            <v>3.2652979800000002</v>
          </cell>
          <cell r="AV50">
            <v>3.27585923</v>
          </cell>
          <cell r="AW50">
            <v>3.28547498</v>
          </cell>
          <cell r="AX50">
            <v>3.2950054</v>
          </cell>
          <cell r="AY50">
            <v>3.3062652000000003</v>
          </cell>
          <cell r="AZ50">
            <v>3.3169160799999999</v>
          </cell>
          <cell r="BA50">
            <v>3.3277737000000003</v>
          </cell>
        </row>
        <row r="51">
          <cell r="Y51" t="str">
            <v>CTR</v>
          </cell>
          <cell r="AD51">
            <v>27.90211</v>
          </cell>
          <cell r="AE51">
            <v>24.177499999999998</v>
          </cell>
          <cell r="AF51">
            <v>22.016690000000004</v>
          </cell>
          <cell r="AG51">
            <v>13.97312</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row>
        <row r="52">
          <cell r="Y52" t="str">
            <v>CTRP</v>
          </cell>
          <cell r="AD52">
            <v>1.63642</v>
          </cell>
          <cell r="AE52">
            <v>1.6378148799999999</v>
          </cell>
          <cell r="AF52">
            <v>1.63197262</v>
          </cell>
          <cell r="AG52">
            <v>1.6379771799999998</v>
          </cell>
          <cell r="AH52">
            <v>1.64960906</v>
          </cell>
          <cell r="AI52">
            <v>1.6649967199999998</v>
          </cell>
          <cell r="AJ52">
            <v>1.6683898100000001</v>
          </cell>
          <cell r="AK52">
            <v>1.66882956</v>
          </cell>
          <cell r="AL52">
            <v>1.6620515500000002</v>
          </cell>
          <cell r="AM52">
            <v>1.6613223400000001</v>
          </cell>
          <cell r="AN52">
            <v>1.6653542100000001</v>
          </cell>
          <cell r="AO52">
            <v>1.6746672900000001</v>
          </cell>
          <cell r="AP52">
            <v>1.6518300100000001</v>
          </cell>
          <cell r="AQ52">
            <v>1.6585361200000002</v>
          </cell>
          <cell r="AR52">
            <v>1.6661463999999999</v>
          </cell>
          <cell r="AS52">
            <v>1.6729270199999999</v>
          </cell>
          <cell r="AT52">
            <v>1.6779231100000001</v>
          </cell>
          <cell r="AU52">
            <v>1.6857331499999999</v>
          </cell>
          <cell r="AV52">
            <v>1.6947233400000001</v>
          </cell>
          <cell r="AW52">
            <v>1.7029928999999999</v>
          </cell>
          <cell r="AX52">
            <v>1.7114157400000001</v>
          </cell>
          <cell r="AY52">
            <v>1.7206869599999999</v>
          </cell>
          <cell r="AZ52">
            <v>1.7290907499999999</v>
          </cell>
          <cell r="BA52">
            <v>1.7377538100000001</v>
          </cell>
        </row>
        <row r="53">
          <cell r="Y53" t="str">
            <v>CCA</v>
          </cell>
          <cell r="AD53">
            <v>2.2226699999999999</v>
          </cell>
          <cell r="AE53">
            <v>2.1190100000000003</v>
          </cell>
          <cell r="AF53">
            <v>7.50413</v>
          </cell>
          <cell r="AG53">
            <v>5.5241000000000007</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row>
        <row r="54">
          <cell r="Y54" t="str">
            <v>CCAP</v>
          </cell>
          <cell r="AD54">
            <v>0.7598050999999999</v>
          </cell>
          <cell r="AE54">
            <v>0.76156243000000001</v>
          </cell>
          <cell r="AF54">
            <v>0.76076621</v>
          </cell>
          <cell r="AG54">
            <v>0.76477396999999991</v>
          </cell>
          <cell r="AH54">
            <v>0.77100499</v>
          </cell>
          <cell r="AI54">
            <v>0.77883177000000003</v>
          </cell>
          <cell r="AJ54">
            <v>0.78120881000000009</v>
          </cell>
          <cell r="AK54">
            <v>0.78262303</v>
          </cell>
          <cell r="AL54">
            <v>0.78104386999999997</v>
          </cell>
          <cell r="AM54">
            <v>0.78411279</v>
          </cell>
          <cell r="AN54">
            <v>0.78692865000000001</v>
          </cell>
          <cell r="AO54">
            <v>0.79226958999999997</v>
          </cell>
          <cell r="AP54">
            <v>0.78096560999999998</v>
          </cell>
          <cell r="AQ54">
            <v>0.78239953000000007</v>
          </cell>
          <cell r="AR54">
            <v>0.78381157999999995</v>
          </cell>
          <cell r="AS54">
            <v>0.78546466000000004</v>
          </cell>
          <cell r="AT54">
            <v>0.78694364000000006</v>
          </cell>
          <cell r="AU54">
            <v>0.78855780000000009</v>
          </cell>
          <cell r="AV54">
            <v>0.79049239999999998</v>
          </cell>
          <cell r="AW54">
            <v>0.79212596000000002</v>
          </cell>
          <cell r="AX54">
            <v>0.79379822999999994</v>
          </cell>
          <cell r="AY54">
            <v>0.79574312000000003</v>
          </cell>
          <cell r="AZ54">
            <v>0.79740091000000002</v>
          </cell>
          <cell r="BA54">
            <v>0.79904074999999997</v>
          </cell>
        </row>
        <row r="55">
          <cell r="Y55" t="str">
            <v>CAG</v>
          </cell>
          <cell r="AD55">
            <v>44.059249999999992</v>
          </cell>
          <cell r="AE55">
            <v>42.792059999999999</v>
          </cell>
          <cell r="AF55">
            <v>45.290039999999998</v>
          </cell>
          <cell r="AG55">
            <v>31.35125</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row>
        <row r="56">
          <cell r="Y56" t="str">
            <v>CAGP</v>
          </cell>
          <cell r="AD56">
            <v>2.1866096699999997</v>
          </cell>
          <cell r="AE56">
            <v>2.1930224600000003</v>
          </cell>
          <cell r="AF56">
            <v>2.1904246200000004</v>
          </cell>
          <cell r="AG56">
            <v>2.2030243599999997</v>
          </cell>
          <cell r="AH56">
            <v>2.2218778700000001</v>
          </cell>
          <cell r="AI56">
            <v>2.2440435699999997</v>
          </cell>
          <cell r="AJ56">
            <v>2.2510333100000004</v>
          </cell>
          <cell r="AK56">
            <v>2.2556369900000006</v>
          </cell>
          <cell r="AL56">
            <v>2.25283547</v>
          </cell>
          <cell r="AM56">
            <v>2.2548512700000001</v>
          </cell>
          <cell r="AN56">
            <v>2.2631375400000002</v>
          </cell>
          <cell r="AO56">
            <v>2.2790286599999998</v>
          </cell>
          <cell r="AP56">
            <v>2.2477272699999999</v>
          </cell>
          <cell r="AQ56">
            <v>2.2538202900000002</v>
          </cell>
          <cell r="AR56">
            <v>2.26089677</v>
          </cell>
          <cell r="AS56">
            <v>2.2682085299999999</v>
          </cell>
          <cell r="AT56">
            <v>2.27500262</v>
          </cell>
          <cell r="AU56">
            <v>2.28260342</v>
          </cell>
          <cell r="AV56">
            <v>2.29144185</v>
          </cell>
          <cell r="AW56">
            <v>2.2993552599999996</v>
          </cell>
          <cell r="AX56">
            <v>2.30719736</v>
          </cell>
          <cell r="AY56">
            <v>2.3165789599999997</v>
          </cell>
          <cell r="AZ56">
            <v>2.3246692900000001</v>
          </cell>
          <cell r="BA56">
            <v>2.3328606199999999</v>
          </cell>
        </row>
        <row r="57">
          <cell r="Y57" t="str">
            <v>CRV</v>
          </cell>
          <cell r="AD57">
            <v>0.55196000000000001</v>
          </cell>
          <cell r="AE57">
            <v>2.52115</v>
          </cell>
          <cell r="AF57">
            <v>6.4678199999999997</v>
          </cell>
          <cell r="AG57">
            <v>3.2038800000000003</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row>
        <row r="58">
          <cell r="Y58" t="str">
            <v>CRVP</v>
          </cell>
          <cell r="AD58">
            <v>0.59862232999999987</v>
          </cell>
          <cell r="AE58">
            <v>0.59946569999999999</v>
          </cell>
          <cell r="AF58">
            <v>0.59775018000000002</v>
          </cell>
          <cell r="AG58">
            <v>0.60028819999999994</v>
          </cell>
          <cell r="AH58">
            <v>0.60483154000000006</v>
          </cell>
          <cell r="AI58">
            <v>0.61021060000000005</v>
          </cell>
          <cell r="AJ58">
            <v>0.61142614000000006</v>
          </cell>
          <cell r="AK58">
            <v>0.61196793000000005</v>
          </cell>
          <cell r="AL58">
            <v>0.61044461999999999</v>
          </cell>
          <cell r="AM58">
            <v>0.61014473000000002</v>
          </cell>
          <cell r="AN58">
            <v>0.61261325999999994</v>
          </cell>
          <cell r="AO58">
            <v>0.61624445999999999</v>
          </cell>
          <cell r="AP58">
            <v>0.61443400000000004</v>
          </cell>
          <cell r="AQ58">
            <v>0.61382062000000004</v>
          </cell>
          <cell r="AR58">
            <v>0.61338781999999992</v>
          </cell>
          <cell r="AS58">
            <v>0.61328861000000001</v>
          </cell>
          <cell r="AT58">
            <v>0.61326831000000004</v>
          </cell>
          <cell r="AU58">
            <v>0.61292141</v>
          </cell>
          <cell r="AV58">
            <v>0.61274242000000001</v>
          </cell>
          <cell r="AW58">
            <v>0.61234851000000001</v>
          </cell>
          <cell r="AX58">
            <v>0.61200959999999993</v>
          </cell>
          <cell r="AY58">
            <v>0.61188966</v>
          </cell>
          <cell r="AZ58">
            <v>0.61161905000000005</v>
          </cell>
          <cell r="BA58">
            <v>0.61127666000000003</v>
          </cell>
        </row>
        <row r="59">
          <cell r="Y59" t="str">
            <v>CCR</v>
          </cell>
          <cell r="AD59">
            <v>11.539429999999999</v>
          </cell>
          <cell r="AE59">
            <v>1.99552</v>
          </cell>
          <cell r="AF59">
            <v>6.3155999999999999</v>
          </cell>
          <cell r="AG59">
            <v>5.8109099999999998</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row>
        <row r="60">
          <cell r="Y60" t="str">
            <v>CCRP</v>
          </cell>
          <cell r="AD60">
            <v>0.77579522999999995</v>
          </cell>
          <cell r="AE60">
            <v>0.77644029000000003</v>
          </cell>
          <cell r="AF60">
            <v>0.77453382999999998</v>
          </cell>
          <cell r="AG60">
            <v>0.77597071000000006</v>
          </cell>
          <cell r="AH60">
            <v>0.78134605000000001</v>
          </cell>
          <cell r="AI60">
            <v>0.78691115999999994</v>
          </cell>
          <cell r="AJ60">
            <v>0.79827555000000006</v>
          </cell>
          <cell r="AK60">
            <v>0.80810934999999995</v>
          </cell>
          <cell r="AL60">
            <v>0.80528036999999997</v>
          </cell>
          <cell r="AM60">
            <v>0.80449768999999993</v>
          </cell>
          <cell r="AN60">
            <v>0.80553459999999999</v>
          </cell>
          <cell r="AO60">
            <v>0.80888555000000006</v>
          </cell>
          <cell r="AP60">
            <v>0.79002643000000006</v>
          </cell>
          <cell r="AQ60">
            <v>0.78952372999999998</v>
          </cell>
          <cell r="AR60">
            <v>0.78894576999999999</v>
          </cell>
          <cell r="AS60">
            <v>0.79026182</v>
          </cell>
          <cell r="AT60">
            <v>0.78988661999999998</v>
          </cell>
          <cell r="AU60">
            <v>0.78984341000000002</v>
          </cell>
          <cell r="AV60">
            <v>0.79035795999999992</v>
          </cell>
          <cell r="AW60">
            <v>0.79023845999999998</v>
          </cell>
          <cell r="AX60">
            <v>0.79024211</v>
          </cell>
          <cell r="AY60">
            <v>0.79079118999999998</v>
          </cell>
          <cell r="AZ60">
            <v>0.79074630000000001</v>
          </cell>
          <cell r="BA60">
            <v>0.79058529</v>
          </cell>
        </row>
        <row r="61">
          <cell r="Y61" t="str">
            <v>CBC</v>
          </cell>
          <cell r="AD61">
            <v>7.4930199999999996</v>
          </cell>
          <cell r="AE61">
            <v>1.5038</v>
          </cell>
          <cell r="AF61">
            <v>4.3229499999999996</v>
          </cell>
          <cell r="AG61">
            <v>3.1941100000000002</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row>
        <row r="62">
          <cell r="Y62" t="str">
            <v>CBCP</v>
          </cell>
          <cell r="AD62">
            <v>0.37480687999999995</v>
          </cell>
          <cell r="AE62">
            <v>0.37456190000000006</v>
          </cell>
          <cell r="AF62">
            <v>0.37302358000000002</v>
          </cell>
          <cell r="AG62">
            <v>0.37352509999999994</v>
          </cell>
          <cell r="AH62">
            <v>0.37502474000000002</v>
          </cell>
          <cell r="AI62">
            <v>0.37717432000000001</v>
          </cell>
          <cell r="AJ62">
            <v>0.37721816999999996</v>
          </cell>
          <cell r="AK62">
            <v>0.37668645000000006</v>
          </cell>
          <cell r="AL62">
            <v>0.37511771000000005</v>
          </cell>
          <cell r="AM62">
            <v>0.37416073999999999</v>
          </cell>
          <cell r="AN62">
            <v>0.37412984999999999</v>
          </cell>
          <cell r="AO62">
            <v>0.37512833000000001</v>
          </cell>
          <cell r="AP62">
            <v>0.36883340999999997</v>
          </cell>
          <cell r="AQ62">
            <v>0.36999085999999998</v>
          </cell>
          <cell r="AR62">
            <v>0.37124241999999996</v>
          </cell>
          <cell r="AS62">
            <v>0.37283884</v>
          </cell>
          <cell r="AT62">
            <v>0.37418801000000002</v>
          </cell>
          <cell r="AU62">
            <v>0.37563365999999998</v>
          </cell>
          <cell r="AV62">
            <v>0.37759819</v>
          </cell>
          <cell r="AW62">
            <v>0.37911866</v>
          </cell>
          <cell r="AX62">
            <v>0.38044022</v>
          </cell>
          <cell r="AY62">
            <v>0.38241963000000001</v>
          </cell>
          <cell r="AZ62">
            <v>0.38394510999999998</v>
          </cell>
          <cell r="BA62">
            <v>0.38548787000000001</v>
          </cell>
        </row>
        <row r="63">
          <cell r="Y63" t="str">
            <v>CCB</v>
          </cell>
          <cell r="AD63">
            <v>14.24043</v>
          </cell>
          <cell r="AE63">
            <v>1.0808800000000003</v>
          </cell>
          <cell r="AF63">
            <v>6.2339699999999993</v>
          </cell>
          <cell r="AG63">
            <v>7.0179900000000002</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row>
        <row r="64">
          <cell r="Y64" t="str">
            <v>CCBP</v>
          </cell>
          <cell r="AD64">
            <v>0.83650265000000001</v>
          </cell>
          <cell r="AE64">
            <v>0.83093506000000006</v>
          </cell>
          <cell r="AF64">
            <v>0.80312847999999992</v>
          </cell>
          <cell r="AG64">
            <v>0.80744868999999997</v>
          </cell>
          <cell r="AH64">
            <v>0.81733079000000008</v>
          </cell>
          <cell r="AI64">
            <v>0.83011257000000005</v>
          </cell>
          <cell r="AJ64">
            <v>0.83254640000000002</v>
          </cell>
          <cell r="AK64">
            <v>0.83497431999999994</v>
          </cell>
          <cell r="AL64">
            <v>0.83983996000000005</v>
          </cell>
          <cell r="AM64">
            <v>0.84046265000000009</v>
          </cell>
          <cell r="AN64">
            <v>0.86453612000000002</v>
          </cell>
          <cell r="AO64">
            <v>0.87977429000000007</v>
          </cell>
          <cell r="AP64">
            <v>0.89037256999999992</v>
          </cell>
          <cell r="AQ64">
            <v>0.89458504999999999</v>
          </cell>
          <cell r="AR64">
            <v>0.89620272000000001</v>
          </cell>
          <cell r="AS64">
            <v>0.89749328000000006</v>
          </cell>
          <cell r="AT64">
            <v>0.89812594999999995</v>
          </cell>
          <cell r="AU64">
            <v>0.89917331999999994</v>
          </cell>
          <cell r="AV64">
            <v>0.90096715999999999</v>
          </cell>
          <cell r="AW64">
            <v>0.90197196999999996</v>
          </cell>
          <cell r="AX64">
            <v>0.90305469999999999</v>
          </cell>
          <cell r="AY64">
            <v>0.9048524</v>
          </cell>
          <cell r="AZ64">
            <v>0.90589450999999999</v>
          </cell>
          <cell r="BA64">
            <v>0.90674095999999993</v>
          </cell>
        </row>
        <row r="65">
          <cell r="Y65" t="str">
            <v>CPC</v>
          </cell>
          <cell r="AD65">
            <v>3.3703000000000003</v>
          </cell>
          <cell r="AE65">
            <v>0.65800000000000003</v>
          </cell>
          <cell r="AF65">
            <v>11.88537</v>
          </cell>
          <cell r="AG65">
            <v>2.9734799999999999</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row>
        <row r="66">
          <cell r="Y66" t="str">
            <v>CPCP</v>
          </cell>
          <cell r="AD66">
            <v>0.26674481</v>
          </cell>
          <cell r="AE66">
            <v>0.26733022999999995</v>
          </cell>
          <cell r="AF66">
            <v>0.26704071000000007</v>
          </cell>
          <cell r="AG66">
            <v>0.26911470999999998</v>
          </cell>
          <cell r="AH66">
            <v>0.27199770000000001</v>
          </cell>
          <cell r="AI66">
            <v>0.27464951000000004</v>
          </cell>
          <cell r="AJ66">
            <v>0.27578438</v>
          </cell>
          <cell r="AK66">
            <v>0.27666795999999999</v>
          </cell>
          <cell r="AL66">
            <v>0.27646026000000001</v>
          </cell>
          <cell r="AM66">
            <v>0.27696765000000007</v>
          </cell>
          <cell r="AN66">
            <v>0.27820355000000002</v>
          </cell>
          <cell r="AO66">
            <v>0.27998689000000004</v>
          </cell>
          <cell r="AP66">
            <v>0.27596309000000002</v>
          </cell>
          <cell r="AQ66">
            <v>0.27622688000000001</v>
          </cell>
          <cell r="AR66">
            <v>0.27651492999999999</v>
          </cell>
          <cell r="AS66">
            <v>0.27695544999999999</v>
          </cell>
          <cell r="AT66">
            <v>0.27728832000000003</v>
          </cell>
          <cell r="AU66">
            <v>0.27764295999999999</v>
          </cell>
          <cell r="AV66">
            <v>0.27818583000000002</v>
          </cell>
          <cell r="AW66">
            <v>0.27853148</v>
          </cell>
          <cell r="AX66">
            <v>0.27890246000000002</v>
          </cell>
          <cell r="AY66">
            <v>0.27944645000000001</v>
          </cell>
          <cell r="AZ66">
            <v>0.27981432000000001</v>
          </cell>
          <cell r="BA66">
            <v>0.28015409999999996</v>
          </cell>
        </row>
        <row r="67">
          <cell r="Y67" t="str">
            <v>CFT</v>
          </cell>
          <cell r="AD67">
            <v>21.303900000000002</v>
          </cell>
          <cell r="AE67">
            <v>7.6215999999999999</v>
          </cell>
          <cell r="AF67">
            <v>28.0273</v>
          </cell>
          <cell r="AG67">
            <v>18.704000000000001</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row>
        <row r="68">
          <cell r="Y68" t="str">
            <v>CFTP</v>
          </cell>
          <cell r="AD68">
            <v>1.5100651599999999</v>
          </cell>
          <cell r="AE68">
            <v>1.51352486</v>
          </cell>
          <cell r="AF68">
            <v>1.5122011200000001</v>
          </cell>
          <cell r="AG68">
            <v>1.5207396199999998</v>
          </cell>
          <cell r="AH68">
            <v>1.5442553300000001</v>
          </cell>
          <cell r="AI68">
            <v>1.56223041</v>
          </cell>
          <cell r="AJ68">
            <v>1.5670028500000002</v>
          </cell>
          <cell r="AK68">
            <v>1.5703098099999999</v>
          </cell>
          <cell r="AL68">
            <v>1.5678580400000002</v>
          </cell>
          <cell r="AM68">
            <v>1.5843552400000001</v>
          </cell>
          <cell r="AN68">
            <v>1.5923318100000001</v>
          </cell>
          <cell r="AO68">
            <v>1.6032658200000001</v>
          </cell>
          <cell r="AP68">
            <v>1.5830061000000002</v>
          </cell>
          <cell r="AQ68">
            <v>1.5864507400000001</v>
          </cell>
          <cell r="AR68">
            <v>1.58987747</v>
          </cell>
          <cell r="AS68">
            <v>1.5944415900000002</v>
          </cell>
          <cell r="AT68">
            <v>1.5980633200000001</v>
          </cell>
          <cell r="AU68">
            <v>1.6020198400000001</v>
          </cell>
          <cell r="AV68">
            <v>1.6067448700000002</v>
          </cell>
          <cell r="AW68">
            <v>1.6112088899999999</v>
          </cell>
          <cell r="AX68">
            <v>1.61578482</v>
          </cell>
          <cell r="AY68">
            <v>1.6211250500000001</v>
          </cell>
          <cell r="AZ68">
            <v>1.6256498000000001</v>
          </cell>
          <cell r="BA68">
            <v>1.63018164</v>
          </cell>
        </row>
      </sheetData>
      <sheetData sheetId="9"/>
      <sheetData sheetId="10">
        <row r="1">
          <cell r="AD1" t="str">
            <v>JAN02</v>
          </cell>
          <cell r="AE1" t="str">
            <v>FEV02</v>
          </cell>
          <cell r="AF1" t="str">
            <v>MAR02</v>
          </cell>
          <cell r="AG1" t="str">
            <v>ABR02</v>
          </cell>
          <cell r="AH1" t="str">
            <v>MAI02</v>
          </cell>
          <cell r="AI1" t="str">
            <v>JUN02</v>
          </cell>
          <cell r="AJ1" t="str">
            <v>JUL02</v>
          </cell>
          <cell r="AK1" t="str">
            <v>AGO02</v>
          </cell>
          <cell r="AL1" t="str">
            <v>SET02</v>
          </cell>
          <cell r="AM1" t="str">
            <v>OUT02</v>
          </cell>
          <cell r="AN1" t="str">
            <v>NOV02</v>
          </cell>
          <cell r="AO1" t="str">
            <v>DEZ02</v>
          </cell>
          <cell r="AP1" t="str">
            <v>JAN03</v>
          </cell>
          <cell r="AQ1" t="str">
            <v>FEV03</v>
          </cell>
          <cell r="AR1" t="str">
            <v>MAR03</v>
          </cell>
          <cell r="AS1" t="str">
            <v>ABR03</v>
          </cell>
          <cell r="AT1" t="str">
            <v>MAI03</v>
          </cell>
          <cell r="AU1" t="str">
            <v>JUN03</v>
          </cell>
          <cell r="AV1" t="str">
            <v>JUL03</v>
          </cell>
          <cell r="AW1" t="str">
            <v>AGO03</v>
          </cell>
          <cell r="AX1" t="str">
            <v>SET03</v>
          </cell>
          <cell r="AY1" t="str">
            <v>OUT03</v>
          </cell>
          <cell r="AZ1" t="str">
            <v>NOV03</v>
          </cell>
          <cell r="BA1" t="str">
            <v>DEZ03</v>
          </cell>
        </row>
        <row r="12">
          <cell r="Y12" t="str">
            <v>CTOP</v>
          </cell>
          <cell r="AD12">
            <v>0.67645031999999994</v>
          </cell>
          <cell r="AE12">
            <v>0.67730118999999989</v>
          </cell>
          <cell r="AF12">
            <v>0.67647658999999993</v>
          </cell>
          <cell r="AG12">
            <v>0.68067467999999998</v>
          </cell>
          <cell r="AH12">
            <v>0.68396799999999991</v>
          </cell>
          <cell r="AI12">
            <v>0.68740499999999993</v>
          </cell>
          <cell r="AJ12">
            <v>0.68865599999999993</v>
          </cell>
          <cell r="AK12">
            <v>0.688388</v>
          </cell>
          <cell r="AL12">
            <v>0.68914999999999993</v>
          </cell>
          <cell r="AM12">
            <v>0.68875300000000006</v>
          </cell>
          <cell r="AN12">
            <v>0.69211699999999998</v>
          </cell>
          <cell r="AO12">
            <v>0.694573</v>
          </cell>
          <cell r="AP12">
            <v>0.450291</v>
          </cell>
          <cell r="AQ12">
            <v>0.45000699999999999</v>
          </cell>
          <cell r="AR12">
            <v>0.449762</v>
          </cell>
          <cell r="AS12">
            <v>0.45113199999999998</v>
          </cell>
          <cell r="AT12">
            <v>0.45108900000000002</v>
          </cell>
          <cell r="AU12">
            <v>0.45142100000000002</v>
          </cell>
          <cell r="AV12">
            <v>0.453488</v>
          </cell>
          <cell r="AW12">
            <v>0.45380199999999998</v>
          </cell>
          <cell r="AX12">
            <v>0.45420700000000003</v>
          </cell>
          <cell r="AY12">
            <v>0.456287</v>
          </cell>
          <cell r="AZ12">
            <v>0.45667400000000002</v>
          </cell>
          <cell r="BA12">
            <v>0.45696999999999999</v>
          </cell>
        </row>
        <row r="13">
          <cell r="Y13" t="str">
            <v>CTO</v>
          </cell>
          <cell r="AD13">
            <v>25.319130000000001</v>
          </cell>
          <cell r="AE13">
            <v>3.9570400000000001</v>
          </cell>
          <cell r="AF13">
            <v>0</v>
          </cell>
          <cell r="AG13">
            <v>0</v>
          </cell>
          <cell r="AH13">
            <v>0</v>
          </cell>
          <cell r="AI13">
            <v>0</v>
          </cell>
          <cell r="AJ13">
            <v>0</v>
          </cell>
          <cell r="AK13">
            <v>0</v>
          </cell>
          <cell r="AL13">
            <v>0</v>
          </cell>
          <cell r="AM13">
            <v>0</v>
          </cell>
          <cell r="AN13">
            <v>0</v>
          </cell>
          <cell r="AO13">
            <v>0.8</v>
          </cell>
          <cell r="AP13">
            <v>0.4</v>
          </cell>
          <cell r="AQ13">
            <v>-0.1</v>
          </cell>
          <cell r="AR13">
            <v>0.4</v>
          </cell>
          <cell r="AS13">
            <v>-0.1</v>
          </cell>
          <cell r="AT13">
            <v>0</v>
          </cell>
          <cell r="AU13">
            <v>0.2</v>
          </cell>
          <cell r="AV13">
            <v>1.2</v>
          </cell>
          <cell r="AW13">
            <v>1.2</v>
          </cell>
          <cell r="AX13">
            <v>1.3</v>
          </cell>
          <cell r="AY13">
            <v>0.5</v>
          </cell>
          <cell r="AZ13">
            <v>0.3</v>
          </cell>
          <cell r="BA13">
            <v>0.8</v>
          </cell>
        </row>
        <row r="14">
          <cell r="Y14" t="str">
            <v>CTOE</v>
          </cell>
          <cell r="AD14">
            <v>1.10895327</v>
          </cell>
          <cell r="AE14">
            <v>0.18014978999999998</v>
          </cell>
          <cell r="AF14">
            <v>0</v>
          </cell>
          <cell r="AG14">
            <v>0</v>
          </cell>
          <cell r="AH14">
            <v>0</v>
          </cell>
          <cell r="AI14">
            <v>0</v>
          </cell>
          <cell r="AJ14">
            <v>0</v>
          </cell>
          <cell r="AK14">
            <v>0</v>
          </cell>
          <cell r="AL14">
            <v>0</v>
          </cell>
          <cell r="AM14">
            <v>0</v>
          </cell>
          <cell r="AN14">
            <v>0</v>
          </cell>
          <cell r="AO14">
            <v>4.3971782276464977E-2</v>
          </cell>
          <cell r="AP14">
            <v>2.3375103193481826E-2</v>
          </cell>
          <cell r="AQ14">
            <v>-5.8438872615876629E-3</v>
          </cell>
          <cell r="AR14">
            <v>2.3375994899219477E-2</v>
          </cell>
          <cell r="AS14">
            <v>-5.8441101880220758E-3</v>
          </cell>
          <cell r="AT14">
            <v>0</v>
          </cell>
          <cell r="AU14">
            <v>1.1688666228912979E-2</v>
          </cell>
          <cell r="AV14">
            <v>7.013333493208436E-2</v>
          </cell>
          <cell r="AW14">
            <v>7.013467249069083E-2</v>
          </cell>
          <cell r="AX14">
            <v>7.5980677553405429E-2</v>
          </cell>
          <cell r="AY14">
            <v>2.9223894836626581E-2</v>
          </cell>
          <cell r="AZ14">
            <v>1.7534671291627571E-2</v>
          </cell>
          <cell r="BA14">
            <v>4.6760015150077834E-2</v>
          </cell>
        </row>
        <row r="15">
          <cell r="AD15">
            <v>1.78540359</v>
          </cell>
          <cell r="AE15">
            <v>0.85745097999999986</v>
          </cell>
          <cell r="AF15">
            <v>0.67647658999999993</v>
          </cell>
          <cell r="AG15">
            <v>0.68067467999999998</v>
          </cell>
          <cell r="AH15">
            <v>0.68396799999999991</v>
          </cell>
          <cell r="AI15">
            <v>0.68740499999999993</v>
          </cell>
          <cell r="AJ15">
            <v>0.68865599999999993</v>
          </cell>
          <cell r="AK15">
            <v>0.688388</v>
          </cell>
          <cell r="AL15">
            <v>0.68914999999999993</v>
          </cell>
          <cell r="AM15">
            <v>0.68875300000000006</v>
          </cell>
          <cell r="AN15">
            <v>0.69211699999999998</v>
          </cell>
          <cell r="AO15">
            <v>0.73854478227646503</v>
          </cell>
          <cell r="AP15">
            <v>0.47366610319348185</v>
          </cell>
          <cell r="AQ15">
            <v>0.4441631127384123</v>
          </cell>
          <cell r="AR15">
            <v>0.47313799489921948</v>
          </cell>
          <cell r="AS15">
            <v>0.44528788981197792</v>
          </cell>
          <cell r="AT15">
            <v>0.45108900000000002</v>
          </cell>
          <cell r="AU15">
            <v>0.46310966622891298</v>
          </cell>
          <cell r="AV15">
            <v>0.5236213349320844</v>
          </cell>
          <cell r="AW15">
            <v>0.52393667249069087</v>
          </cell>
          <cell r="AX15">
            <v>0.53018767755340546</v>
          </cell>
          <cell r="AY15">
            <v>0.48551089483662657</v>
          </cell>
          <cell r="AZ15">
            <v>0.47420867129162758</v>
          </cell>
          <cell r="BA15">
            <v>0.50373001515007787</v>
          </cell>
        </row>
        <row r="16">
          <cell r="Y16" t="str">
            <v>CTO</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row>
        <row r="17">
          <cell r="Y17" t="str">
            <v>CTOV</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row>
        <row r="19">
          <cell r="Y19" t="str">
            <v>CCGP</v>
          </cell>
          <cell r="AD19">
            <v>7.3625193399999995</v>
          </cell>
          <cell r="AE19">
            <v>7.3689553800000001</v>
          </cell>
          <cell r="AF19">
            <v>7.3553536799999994</v>
          </cell>
          <cell r="AG19">
            <v>7.3525355100000001</v>
          </cell>
          <cell r="AH19">
            <v>7.3537509999999999</v>
          </cell>
          <cell r="AI19">
            <v>7.4144489999999994</v>
          </cell>
          <cell r="AJ19">
            <v>7.4478019999999994</v>
          </cell>
          <cell r="AK19">
            <v>7.450126</v>
          </cell>
          <cell r="AL19">
            <v>7.4456699999999998</v>
          </cell>
          <cell r="AM19">
            <v>7.4396069999999996</v>
          </cell>
          <cell r="AN19">
            <v>7.4505049999999997</v>
          </cell>
          <cell r="AO19">
            <v>7.4863909999999994</v>
          </cell>
          <cell r="AP19">
            <v>7.3833140000000004</v>
          </cell>
          <cell r="AQ19">
            <v>7.3858069999999998</v>
          </cell>
          <cell r="AR19">
            <v>7.3905079999999996</v>
          </cell>
          <cell r="AS19">
            <v>7.4330100000000003</v>
          </cell>
          <cell r="AT19">
            <v>7.4754670000000001</v>
          </cell>
          <cell r="AU19">
            <v>7.4845569999999997</v>
          </cell>
          <cell r="AV19">
            <v>7.5061650000000002</v>
          </cell>
          <cell r="AW19">
            <v>7.5150259999999998</v>
          </cell>
          <cell r="AX19">
            <v>7.5250279999999998</v>
          </cell>
          <cell r="AY19">
            <v>7.5467279999999999</v>
          </cell>
          <cell r="AZ19">
            <v>7.5565030000000002</v>
          </cell>
          <cell r="BA19">
            <v>7.5651339999999996</v>
          </cell>
        </row>
        <row r="20">
          <cell r="Y20" t="str">
            <v>CCG</v>
          </cell>
          <cell r="AD20">
            <v>356.5181</v>
          </cell>
          <cell r="AE20">
            <v>248.8245</v>
          </cell>
          <cell r="AF20">
            <v>137.2099</v>
          </cell>
          <cell r="AG20">
            <v>61.100499999999997</v>
          </cell>
          <cell r="AH20">
            <v>84.336586999999994</v>
          </cell>
          <cell r="AI20">
            <v>194.57618200000002</v>
          </cell>
          <cell r="AJ20">
            <v>152.30000000000001</v>
          </cell>
          <cell r="AK20">
            <v>112.2</v>
          </cell>
          <cell r="AL20">
            <v>222</v>
          </cell>
          <cell r="AM20">
            <v>89.3</v>
          </cell>
          <cell r="AN20">
            <v>67.8</v>
          </cell>
          <cell r="AO20">
            <v>103.3</v>
          </cell>
          <cell r="AP20">
            <v>86.9</v>
          </cell>
          <cell r="AQ20">
            <v>59.2</v>
          </cell>
          <cell r="AR20">
            <v>66</v>
          </cell>
          <cell r="AS20">
            <v>70.599999999999994</v>
          </cell>
          <cell r="AT20">
            <v>111.7</v>
          </cell>
          <cell r="AU20">
            <v>174.1</v>
          </cell>
          <cell r="AV20">
            <v>290.8</v>
          </cell>
          <cell r="AW20">
            <v>333.2</v>
          </cell>
          <cell r="AX20">
            <v>290.5</v>
          </cell>
          <cell r="AY20">
            <v>123.5</v>
          </cell>
          <cell r="AZ20">
            <v>86</v>
          </cell>
          <cell r="BA20">
            <v>106.9</v>
          </cell>
        </row>
        <row r="21">
          <cell r="Y21" t="str">
            <v>CCGE</v>
          </cell>
          <cell r="AD21">
            <v>11.961508960000002</v>
          </cell>
          <cell r="AE21">
            <v>8.6226157699999995</v>
          </cell>
          <cell r="AF21">
            <v>5.2842463500000001</v>
          </cell>
          <cell r="AG21">
            <v>2.5991371400000003</v>
          </cell>
          <cell r="AH21">
            <v>3.9967086530912903</v>
          </cell>
          <cell r="AI21">
            <v>8.9442554373261629</v>
          </cell>
          <cell r="AJ21">
            <v>6.1137802159513335</v>
          </cell>
          <cell r="AK21">
            <v>4.4963475611449386</v>
          </cell>
          <cell r="AL21">
            <v>8.6610964609078138</v>
          </cell>
          <cell r="AM21">
            <v>3.5374251853141261</v>
          </cell>
          <cell r="AN21">
            <v>2.6955372779144988</v>
          </cell>
          <cell r="AO21">
            <v>3.9900581107971962</v>
          </cell>
          <cell r="AP21">
            <v>3.5988434800627598</v>
          </cell>
          <cell r="AQ21">
            <v>2.5007948675153768</v>
          </cell>
          <cell r="AR21">
            <v>2.7707988136363682</v>
          </cell>
          <cell r="AS21">
            <v>2.9536017561399488</v>
          </cell>
          <cell r="AT21">
            <v>4.5844292318324085</v>
          </cell>
          <cell r="AU21">
            <v>7.0607314283673146</v>
          </cell>
          <cell r="AV21">
            <v>11.692255035355412</v>
          </cell>
          <cell r="AW21">
            <v>13.376294043482364</v>
          </cell>
          <cell r="AX21">
            <v>11.683148830512129</v>
          </cell>
          <cell r="AY21">
            <v>5.0555973794836193</v>
          </cell>
          <cell r="AZ21">
            <v>3.5674943740639149</v>
          </cell>
          <cell r="BA21">
            <v>4.3977365639850374</v>
          </cell>
        </row>
        <row r="22">
          <cell r="AD22">
            <v>19.324028300000002</v>
          </cell>
          <cell r="AE22">
            <v>15.991571149999999</v>
          </cell>
          <cell r="AF22">
            <v>12.63960003</v>
          </cell>
          <cell r="AG22">
            <v>9.9516726500000008</v>
          </cell>
          <cell r="AH22">
            <v>11.35045965309129</v>
          </cell>
          <cell r="AI22">
            <v>16.358704437326161</v>
          </cell>
          <cell r="AJ22">
            <v>13.561582215951333</v>
          </cell>
          <cell r="AK22">
            <v>11.946473561144938</v>
          </cell>
          <cell r="AL22">
            <v>16.106766460907814</v>
          </cell>
          <cell r="AM22">
            <v>10.977032185314126</v>
          </cell>
          <cell r="AN22">
            <v>10.146042277914498</v>
          </cell>
          <cell r="AO22">
            <v>11.476449110797196</v>
          </cell>
          <cell r="AP22">
            <v>10.98215748006276</v>
          </cell>
          <cell r="AQ22">
            <v>9.8866018675153775</v>
          </cell>
          <cell r="AR22">
            <v>10.161306813636369</v>
          </cell>
          <cell r="AS22">
            <v>10.386611756139949</v>
          </cell>
          <cell r="AT22">
            <v>12.059896231832408</v>
          </cell>
          <cell r="AU22">
            <v>14.545288428367314</v>
          </cell>
          <cell r="AV22">
            <v>19.198420035355412</v>
          </cell>
          <cell r="AW22">
            <v>20.891320043482363</v>
          </cell>
          <cell r="AX22">
            <v>19.20817683051213</v>
          </cell>
          <cell r="AY22">
            <v>12.60232537948362</v>
          </cell>
          <cell r="AZ22">
            <v>11.123997374063915</v>
          </cell>
          <cell r="BA22">
            <v>11.962870563985037</v>
          </cell>
        </row>
        <row r="23">
          <cell r="Y23" t="str">
            <v>CCG</v>
          </cell>
          <cell r="AD23">
            <v>6.6102830000000008</v>
          </cell>
          <cell r="AE23">
            <v>5.4936230000000004</v>
          </cell>
          <cell r="AF23">
            <v>3.9224139999999998</v>
          </cell>
          <cell r="AG23">
            <v>2.6216170000000001</v>
          </cell>
          <cell r="AH23">
            <v>2.5</v>
          </cell>
          <cell r="AI23">
            <v>2.5</v>
          </cell>
          <cell r="AJ23">
            <v>2.5</v>
          </cell>
          <cell r="AK23">
            <v>2.5</v>
          </cell>
          <cell r="AL23">
            <v>2.5</v>
          </cell>
          <cell r="AM23">
            <v>2.5</v>
          </cell>
          <cell r="AN23">
            <v>2.5</v>
          </cell>
          <cell r="AO23">
            <v>2.5</v>
          </cell>
          <cell r="AP23">
            <v>3</v>
          </cell>
          <cell r="AQ23">
            <v>3</v>
          </cell>
          <cell r="AR23">
            <v>3</v>
          </cell>
          <cell r="AS23">
            <v>3</v>
          </cell>
          <cell r="AT23">
            <v>3</v>
          </cell>
          <cell r="AU23">
            <v>3</v>
          </cell>
          <cell r="AV23">
            <v>3</v>
          </cell>
          <cell r="AW23">
            <v>3</v>
          </cell>
          <cell r="AX23">
            <v>3</v>
          </cell>
          <cell r="AY23">
            <v>3</v>
          </cell>
          <cell r="AZ23">
            <v>3</v>
          </cell>
          <cell r="BA23">
            <v>3</v>
          </cell>
        </row>
        <row r="24">
          <cell r="Y24" t="str">
            <v>CCGV</v>
          </cell>
          <cell r="AD24">
            <v>0.21831052000000001</v>
          </cell>
          <cell r="AE24">
            <v>0.19037273000000002</v>
          </cell>
          <cell r="AF24">
            <v>0.15106053999999999</v>
          </cell>
          <cell r="AG24">
            <v>8.1512929999999997E-2</v>
          </cell>
          <cell r="AH24">
            <v>0.11847493464169029</v>
          </cell>
          <cell r="AI24">
            <v>0.11491971095062091</v>
          </cell>
          <cell r="AJ24">
            <v>0.10035752160130224</v>
          </cell>
          <cell r="AK24">
            <v>0.10018599735171431</v>
          </cell>
          <cell r="AL24">
            <v>9.7534870055268189E-2</v>
          </cell>
          <cell r="AM24">
            <v>9.903206005918605E-2</v>
          </cell>
          <cell r="AN24">
            <v>9.9392967474723398E-2</v>
          </cell>
          <cell r="AO24">
            <v>9.6564813910871156E-2</v>
          </cell>
          <cell r="AP24">
            <v>0.12424085661896754</v>
          </cell>
          <cell r="AQ24">
            <v>0.12672946963760354</v>
          </cell>
          <cell r="AR24">
            <v>0.12594540061983492</v>
          </cell>
          <cell r="AS24">
            <v>0.12550715677648508</v>
          </cell>
          <cell r="AT24">
            <v>0.12312701607428134</v>
          </cell>
          <cell r="AU24">
            <v>0.12166682530213638</v>
          </cell>
          <cell r="AV24">
            <v>0.12062161315703657</v>
          </cell>
          <cell r="AW24">
            <v>0.12043482031946906</v>
          </cell>
          <cell r="AX24">
            <v>0.12065213938566742</v>
          </cell>
          <cell r="AY24">
            <v>0.12280803350972355</v>
          </cell>
          <cell r="AZ24">
            <v>0.12444747816502029</v>
          </cell>
          <cell r="BA24">
            <v>0.12341636755804596</v>
          </cell>
        </row>
        <row r="26">
          <cell r="Y26" t="str">
            <v>CAMP</v>
          </cell>
          <cell r="AD26">
            <v>0.36983106999999998</v>
          </cell>
          <cell r="AE26">
            <v>0.37064822999999997</v>
          </cell>
          <cell r="AF26">
            <v>0.37060851</v>
          </cell>
          <cell r="AG26">
            <v>8.975422999999999E-2</v>
          </cell>
          <cell r="AH26">
            <v>0.37436900000000001</v>
          </cell>
          <cell r="AI26">
            <v>0.37818299999999999</v>
          </cell>
          <cell r="AJ26">
            <v>0.38036300000000001</v>
          </cell>
          <cell r="AK26">
            <v>0.38056200000000001</v>
          </cell>
          <cell r="AL26">
            <v>0.38028699999999999</v>
          </cell>
          <cell r="AM26">
            <v>0.37987300000000002</v>
          </cell>
          <cell r="AN26">
            <v>0.38153500000000001</v>
          </cell>
          <cell r="AO26">
            <v>0.38334800000000002</v>
          </cell>
        </row>
        <row r="27">
          <cell r="Y27" t="str">
            <v>CAM</v>
          </cell>
          <cell r="AD27">
            <v>1.2700000000000001E-3</v>
          </cell>
          <cell r="AE27">
            <v>1.1E-4</v>
          </cell>
          <cell r="AF27">
            <v>1.1E-4</v>
          </cell>
          <cell r="AG27">
            <v>1.8269999999999998E-2</v>
          </cell>
          <cell r="AH27">
            <v>0</v>
          </cell>
          <cell r="AI27">
            <v>0</v>
          </cell>
          <cell r="AJ27">
            <v>0</v>
          </cell>
          <cell r="AK27">
            <v>0</v>
          </cell>
          <cell r="AL27">
            <v>0</v>
          </cell>
          <cell r="AM27">
            <v>0</v>
          </cell>
          <cell r="AN27">
            <v>0</v>
          </cell>
          <cell r="AO27">
            <v>9.1999999999999993</v>
          </cell>
        </row>
        <row r="28">
          <cell r="Y28" t="str">
            <v>CAME</v>
          </cell>
          <cell r="AD28">
            <v>8.1529359999999995E-2</v>
          </cell>
          <cell r="AE28">
            <v>6.491849999999999E-2</v>
          </cell>
          <cell r="AF28">
            <v>7.6263170000000005E-2</v>
          </cell>
          <cell r="AG28">
            <v>8.6489490000000002E-2</v>
          </cell>
          <cell r="AH28">
            <v>8.168121781005587E-2</v>
          </cell>
          <cell r="AI28">
            <v>7.5945628888223468E-2</v>
          </cell>
          <cell r="AJ28">
            <v>7.6138254229005595E-2</v>
          </cell>
          <cell r="AK28">
            <v>7.6266671122860341E-2</v>
          </cell>
          <cell r="AL28">
            <v>7.6074045782078215E-2</v>
          </cell>
          <cell r="AM28">
            <v>7.6074045782078215E-2</v>
          </cell>
          <cell r="AN28">
            <v>7.6330879569787721E-2</v>
          </cell>
          <cell r="AO28">
            <v>0.64075437146714409</v>
          </cell>
        </row>
        <row r="29">
          <cell r="AD29">
            <v>0.45136042999999998</v>
          </cell>
          <cell r="AE29">
            <v>0.43556672999999996</v>
          </cell>
          <cell r="AF29">
            <v>0.44687167999999999</v>
          </cell>
          <cell r="AG29">
            <v>0.17624371999999999</v>
          </cell>
          <cell r="AH29">
            <v>0.45605021781005589</v>
          </cell>
          <cell r="AI29">
            <v>0.45412862888822347</v>
          </cell>
          <cell r="AJ29">
            <v>0.45650125422900562</v>
          </cell>
          <cell r="AK29">
            <v>0.45682867112286035</v>
          </cell>
          <cell r="AL29">
            <v>0.4563610457820782</v>
          </cell>
          <cell r="AM29">
            <v>0.45594704578207823</v>
          </cell>
          <cell r="AN29">
            <v>0.45786587956978775</v>
          </cell>
          <cell r="AO29">
            <v>1.0241023714671442</v>
          </cell>
        </row>
        <row r="30">
          <cell r="Y30" t="str">
            <v>CAM</v>
          </cell>
          <cell r="AD30">
            <v>1.2690599999999999</v>
          </cell>
          <cell r="AE30">
            <v>1.01539</v>
          </cell>
          <cell r="AF30">
            <v>1.1155299999999999</v>
          </cell>
          <cell r="AG30">
            <v>1.3304500000000001</v>
          </cell>
          <cell r="AH30">
            <v>1</v>
          </cell>
          <cell r="AI30">
            <v>1</v>
          </cell>
          <cell r="AJ30">
            <v>1</v>
          </cell>
          <cell r="AK30">
            <v>1</v>
          </cell>
          <cell r="AL30">
            <v>1</v>
          </cell>
          <cell r="AM30">
            <v>1</v>
          </cell>
          <cell r="AN30">
            <v>1</v>
          </cell>
          <cell r="AO30">
            <v>1</v>
          </cell>
        </row>
        <row r="31">
          <cell r="Y31" t="str">
            <v>CAMV</v>
          </cell>
          <cell r="AD31">
            <v>5.110344E-2</v>
          </cell>
          <cell r="AE31">
            <v>4.0888469999999996E-2</v>
          </cell>
          <cell r="AF31">
            <v>4.4920979999999999E-2</v>
          </cell>
          <cell r="AG31">
            <v>5.3575540000000005E-2</v>
          </cell>
          <cell r="AH31">
            <v>4.0268736999999999E-2</v>
          </cell>
          <cell r="AI31">
            <v>4.0268736999999999E-2</v>
          </cell>
          <cell r="AJ31">
            <v>4.0268736999999999E-2</v>
          </cell>
          <cell r="AK31">
            <v>4.0268736999999999E-2</v>
          </cell>
          <cell r="AL31">
            <v>4.0268736999999999E-2</v>
          </cell>
          <cell r="AM31">
            <v>4.0268736999999999E-2</v>
          </cell>
          <cell r="AN31">
            <v>4.0268736999999999E-2</v>
          </cell>
          <cell r="AO31">
            <v>4.0268736999999999E-2</v>
          </cell>
        </row>
        <row r="33">
          <cell r="Y33" t="str">
            <v>CTAP</v>
          </cell>
          <cell r="AD33">
            <v>9.2490000000000003E-3</v>
          </cell>
          <cell r="AE33">
            <v>9.3059999999999983E-3</v>
          </cell>
          <cell r="AF33">
            <v>9.2429999999999995E-3</v>
          </cell>
          <cell r="AG33">
            <v>9.3100000000000006E-3</v>
          </cell>
          <cell r="AH33">
            <v>9.3399999999999993E-3</v>
          </cell>
          <cell r="AI33">
            <v>9.4330000000000004E-3</v>
          </cell>
          <cell r="AJ33">
            <v>9.4559999999999991E-3</v>
          </cell>
          <cell r="AK33">
            <v>9.4510000000000011E-3</v>
          </cell>
          <cell r="AL33">
            <v>9.4309999999999984E-3</v>
          </cell>
          <cell r="AM33">
            <v>9.4330000000000004E-3</v>
          </cell>
          <cell r="AN33">
            <v>9.4350000000000007E-3</v>
          </cell>
          <cell r="AO33">
            <v>9.4510000000000011E-3</v>
          </cell>
          <cell r="AP33">
            <v>9.5650000000000006E-3</v>
          </cell>
          <cell r="AQ33">
            <v>9.5589999999999998E-3</v>
          </cell>
          <cell r="AR33">
            <v>9.6209999999999993E-3</v>
          </cell>
          <cell r="AS33">
            <v>9.6520000000000009E-3</v>
          </cell>
          <cell r="AT33">
            <v>9.6520000000000009E-3</v>
          </cell>
          <cell r="AU33">
            <v>9.6589999999999992E-3</v>
          </cell>
          <cell r="AV33">
            <v>9.7040000000000008E-3</v>
          </cell>
          <cell r="AW33">
            <v>9.7109999999999991E-3</v>
          </cell>
          <cell r="AX33">
            <v>9.7190000000000002E-3</v>
          </cell>
          <cell r="AY33">
            <v>9.7640000000000001E-3</v>
          </cell>
          <cell r="AZ33">
            <v>9.7719999999999994E-3</v>
          </cell>
          <cell r="BA33">
            <v>9.7789999999999995E-3</v>
          </cell>
        </row>
        <row r="34">
          <cell r="Y34" t="str">
            <v>CTA</v>
          </cell>
          <cell r="AD34">
            <v>0</v>
          </cell>
          <cell r="AE34">
            <v>0</v>
          </cell>
          <cell r="AF34">
            <v>2.9999999999999997E-5</v>
          </cell>
          <cell r="AG34">
            <v>0</v>
          </cell>
          <cell r="AH34">
            <v>0.3</v>
          </cell>
          <cell r="AI34">
            <v>0.3</v>
          </cell>
          <cell r="AJ34">
            <v>0.3</v>
          </cell>
          <cell r="AK34">
            <v>0.3</v>
          </cell>
          <cell r="AL34">
            <v>0.3</v>
          </cell>
          <cell r="AM34">
            <v>0.3</v>
          </cell>
          <cell r="AN34">
            <v>0.3</v>
          </cell>
          <cell r="AO34">
            <v>0.3</v>
          </cell>
          <cell r="AP34">
            <v>1.2</v>
          </cell>
          <cell r="AQ34">
            <v>0.3</v>
          </cell>
          <cell r="AR34">
            <v>0.5</v>
          </cell>
          <cell r="AS34">
            <v>0.3</v>
          </cell>
          <cell r="AT34">
            <v>0.3</v>
          </cell>
          <cell r="AU34">
            <v>0.3</v>
          </cell>
          <cell r="AV34">
            <v>0.6</v>
          </cell>
          <cell r="AW34">
            <v>0.7</v>
          </cell>
          <cell r="AX34">
            <v>1.4</v>
          </cell>
          <cell r="AY34">
            <v>0.3</v>
          </cell>
          <cell r="AZ34">
            <v>0.3</v>
          </cell>
          <cell r="BA34">
            <v>1.2</v>
          </cell>
        </row>
        <row r="35">
          <cell r="Y35" t="str">
            <v>CTAE</v>
          </cell>
          <cell r="AD35">
            <v>2.6617111240223465E-2</v>
          </cell>
          <cell r="AE35">
            <v>2.4083218592178775E-2</v>
          </cell>
          <cell r="AF35">
            <v>2.2679884897997504E-2</v>
          </cell>
          <cell r="AG35">
            <v>2.5848402234636872E-2</v>
          </cell>
          <cell r="AH35">
            <v>8.7165869690610839E-2</v>
          </cell>
          <cell r="AI35">
            <v>9.0126964756380532E-2</v>
          </cell>
          <cell r="AJ35">
            <v>9.0197572083874716E-2</v>
          </cell>
          <cell r="AK35">
            <v>9.0244643635537497E-2</v>
          </cell>
          <cell r="AL35">
            <v>9.0174036308043312E-2</v>
          </cell>
          <cell r="AM35">
            <v>9.0174036308043312E-2</v>
          </cell>
          <cell r="AN35">
            <v>9.0268179411368901E-2</v>
          </cell>
          <cell r="AO35">
            <v>9.0456465618020093E-2</v>
          </cell>
          <cell r="AP35">
            <v>0.2681561577663043</v>
          </cell>
          <cell r="AQ35">
            <v>9.0549201445012426E-2</v>
          </cell>
          <cell r="AR35">
            <v>0.13007539171020066</v>
          </cell>
          <cell r="AS35">
            <v>9.0644751824671257E-2</v>
          </cell>
          <cell r="AT35">
            <v>9.0691823376334052E-2</v>
          </cell>
          <cell r="AU35">
            <v>9.0738894927996833E-2</v>
          </cell>
          <cell r="AV35">
            <v>0.15000598210855429</v>
          </cell>
          <cell r="AW35">
            <v>0.16979350472271743</v>
          </cell>
          <cell r="AX35">
            <v>0.30802261907971068</v>
          </cell>
          <cell r="AY35">
            <v>9.0927181134648011E-2</v>
          </cell>
          <cell r="AZ35">
            <v>9.0974252686310805E-2</v>
          </cell>
          <cell r="BA35">
            <v>0.26868638696943176</v>
          </cell>
        </row>
        <row r="36">
          <cell r="AD36">
            <v>3.5866111240223465E-2</v>
          </cell>
          <cell r="AE36">
            <v>3.3389218592178777E-2</v>
          </cell>
          <cell r="AF36">
            <v>3.1922884897997501E-2</v>
          </cell>
          <cell r="AG36">
            <v>3.5158402234636871E-2</v>
          </cell>
          <cell r="AH36">
            <v>9.650586969061084E-2</v>
          </cell>
          <cell r="AI36">
            <v>9.9559964756380528E-2</v>
          </cell>
          <cell r="AJ36">
            <v>9.9653572083874709E-2</v>
          </cell>
          <cell r="AK36">
            <v>9.9695643635537498E-2</v>
          </cell>
          <cell r="AL36">
            <v>9.9605036308043307E-2</v>
          </cell>
          <cell r="AM36">
            <v>9.9607036308043309E-2</v>
          </cell>
          <cell r="AN36">
            <v>9.97031794113689E-2</v>
          </cell>
          <cell r="AO36">
            <v>9.9907465618020094E-2</v>
          </cell>
          <cell r="AP36">
            <v>0.27772115776630429</v>
          </cell>
          <cell r="AQ36">
            <v>0.10010820144501242</v>
          </cell>
          <cell r="AR36">
            <v>0.13969639171020065</v>
          </cell>
          <cell r="AS36">
            <v>0.10029675182467127</v>
          </cell>
          <cell r="AT36">
            <v>0.10034382337633405</v>
          </cell>
          <cell r="AU36">
            <v>0.10039789492799683</v>
          </cell>
          <cell r="AV36">
            <v>0.15970998210855428</v>
          </cell>
          <cell r="AW36">
            <v>0.17950450472271742</v>
          </cell>
          <cell r="AX36">
            <v>0.31774161907971066</v>
          </cell>
          <cell r="AY36">
            <v>0.10069118113464801</v>
          </cell>
          <cell r="AZ36">
            <v>0.10074625268631081</v>
          </cell>
          <cell r="BA36">
            <v>0.27846538696943174</v>
          </cell>
        </row>
        <row r="37">
          <cell r="Y37" t="str">
            <v>CTA</v>
          </cell>
          <cell r="AD37">
            <v>0.30288999999999999</v>
          </cell>
          <cell r="AE37">
            <v>0.30438999999999999</v>
          </cell>
          <cell r="AF37">
            <v>0.28300999999999998</v>
          </cell>
          <cell r="AG37">
            <v>0.30464999999999998</v>
          </cell>
          <cell r="AH37">
            <v>0.3</v>
          </cell>
          <cell r="AI37">
            <v>0.3</v>
          </cell>
          <cell r="AJ37">
            <v>0.3</v>
          </cell>
          <cell r="AK37">
            <v>0.3</v>
          </cell>
          <cell r="AL37">
            <v>0.3</v>
          </cell>
          <cell r="AM37">
            <v>0.3</v>
          </cell>
          <cell r="AN37">
            <v>0.3</v>
          </cell>
          <cell r="AO37">
            <v>0.3</v>
          </cell>
          <cell r="AP37">
            <v>0.3</v>
          </cell>
          <cell r="AQ37">
            <v>0.3</v>
          </cell>
          <cell r="AR37">
            <v>0.3</v>
          </cell>
          <cell r="AS37">
            <v>0.3</v>
          </cell>
          <cell r="AT37">
            <v>0.3</v>
          </cell>
          <cell r="AU37">
            <v>0.3</v>
          </cell>
          <cell r="AV37">
            <v>0.3</v>
          </cell>
          <cell r="AW37">
            <v>0.3</v>
          </cell>
          <cell r="AX37">
            <v>0.3</v>
          </cell>
          <cell r="AY37">
            <v>0.3</v>
          </cell>
          <cell r="AZ37">
            <v>0.3</v>
          </cell>
          <cell r="BA37">
            <v>0.3</v>
          </cell>
        </row>
        <row r="38">
          <cell r="Y38" t="str">
            <v>CTAV</v>
          </cell>
          <cell r="AD38">
            <v>1.2196997749930001E-2</v>
          </cell>
          <cell r="AE38">
            <v>1.2257400855429999E-2</v>
          </cell>
          <cell r="AF38">
            <v>1.1396455258370001E-2</v>
          </cell>
          <cell r="AG38">
            <v>1.2267870727049998E-2</v>
          </cell>
          <cell r="AH38">
            <v>1.2080621099999999E-2</v>
          </cell>
          <cell r="AI38">
            <v>1.2080621099999999E-2</v>
          </cell>
          <cell r="AJ38">
            <v>1.2080621099999999E-2</v>
          </cell>
          <cell r="AK38">
            <v>1.2080621099999999E-2</v>
          </cell>
          <cell r="AL38">
            <v>1.2080621099999999E-2</v>
          </cell>
          <cell r="AM38">
            <v>1.2080621099999999E-2</v>
          </cell>
          <cell r="AN38">
            <v>1.2080621099999999E-2</v>
          </cell>
          <cell r="AO38">
            <v>1.2080621099999999E-2</v>
          </cell>
          <cell r="AP38">
            <v>1.2080621100000001E-2</v>
          </cell>
          <cell r="AQ38">
            <v>1.2080621100000001E-2</v>
          </cell>
          <cell r="AR38">
            <v>1.2080621100000001E-2</v>
          </cell>
          <cell r="AS38">
            <v>1.2080621100000001E-2</v>
          </cell>
          <cell r="AT38">
            <v>1.2080621100000001E-2</v>
          </cell>
          <cell r="AU38">
            <v>1.2080621100000001E-2</v>
          </cell>
          <cell r="AV38">
            <v>1.2080621100000001E-2</v>
          </cell>
          <cell r="AW38">
            <v>1.2080621100000001E-2</v>
          </cell>
          <cell r="AX38">
            <v>1.2080621100000001E-2</v>
          </cell>
          <cell r="AY38">
            <v>1.2080621100000001E-2</v>
          </cell>
          <cell r="AZ38">
            <v>1.2080621100000001E-2</v>
          </cell>
          <cell r="BA38">
            <v>1.2080621100000001E-2</v>
          </cell>
        </row>
        <row r="40">
          <cell r="Y40" t="str">
            <v>CTBP</v>
          </cell>
          <cell r="AD40">
            <v>0.54082000000000008</v>
          </cell>
          <cell r="AE40">
            <v>0.54166700000000001</v>
          </cell>
          <cell r="AF40">
            <v>0.53942699999999999</v>
          </cell>
          <cell r="AG40">
            <v>0.54195100000000007</v>
          </cell>
          <cell r="AH40">
            <v>0.54740999999999995</v>
          </cell>
          <cell r="AI40">
            <v>0.55205399999999993</v>
          </cell>
          <cell r="AJ40">
            <v>0.55288599999999999</v>
          </cell>
          <cell r="AK40">
            <v>0.55320899999999995</v>
          </cell>
          <cell r="AL40">
            <v>0.55136699999999994</v>
          </cell>
          <cell r="AM40">
            <v>0.550952</v>
          </cell>
          <cell r="AN40">
            <v>0.55201500000000003</v>
          </cell>
          <cell r="AO40">
            <v>0.555365</v>
          </cell>
          <cell r="AP40">
            <v>0.53022400000000003</v>
          </cell>
          <cell r="AQ40">
            <v>0.53137299999999998</v>
          </cell>
          <cell r="AR40">
            <v>0.53344199999999997</v>
          </cell>
          <cell r="AS40">
            <v>0.53476100000000004</v>
          </cell>
          <cell r="AT40">
            <v>0.53593400000000002</v>
          </cell>
          <cell r="AU40">
            <v>0.53771899999999995</v>
          </cell>
          <cell r="AV40">
            <v>0.53984799999999999</v>
          </cell>
          <cell r="AW40">
            <v>0.54170799999999997</v>
          </cell>
          <cell r="AX40">
            <v>0.54358899999999999</v>
          </cell>
          <cell r="AY40">
            <v>0.54575399999999996</v>
          </cell>
          <cell r="AZ40">
            <v>0.54762200000000005</v>
          </cell>
          <cell r="BA40">
            <v>0.54952999999999996</v>
          </cell>
        </row>
        <row r="41">
          <cell r="Y41" t="str">
            <v>CTB</v>
          </cell>
          <cell r="AD41">
            <v>0.35589999999999999</v>
          </cell>
          <cell r="AE41">
            <v>0</v>
          </cell>
          <cell r="AF41">
            <v>0.12484999999999999</v>
          </cell>
          <cell r="AG41">
            <v>3.2680000000000001E-2</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row>
        <row r="42">
          <cell r="Y42" t="str">
            <v>CTBE</v>
          </cell>
          <cell r="AD42">
            <v>6.9190589909545325E-2</v>
          </cell>
          <cell r="AE42">
            <v>0</v>
          </cell>
          <cell r="AF42">
            <v>2.9266686146621264E-2</v>
          </cell>
          <cell r="AG42">
            <v>9.1392984931349015E-3</v>
          </cell>
          <cell r="AH42">
            <v>9.1582125119920102E-4</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row>
        <row r="43">
          <cell r="AD43">
            <v>0.61001058990954538</v>
          </cell>
          <cell r="AE43">
            <v>0.54166700000000001</v>
          </cell>
          <cell r="AF43">
            <v>0.5686936861466213</v>
          </cell>
          <cell r="AG43">
            <v>0.55109029849313496</v>
          </cell>
          <cell r="AH43">
            <v>0.54832582125119911</v>
          </cell>
          <cell r="AI43">
            <v>0.55205399999999993</v>
          </cell>
          <cell r="AJ43">
            <v>0.55288599999999999</v>
          </cell>
          <cell r="AK43">
            <v>0.55320899999999995</v>
          </cell>
          <cell r="AL43">
            <v>0.55136699999999994</v>
          </cell>
          <cell r="AM43">
            <v>0.550952</v>
          </cell>
          <cell r="AN43">
            <v>0.55201500000000003</v>
          </cell>
          <cell r="AO43">
            <v>0.555365</v>
          </cell>
          <cell r="AP43">
            <v>0.53022400000000003</v>
          </cell>
          <cell r="AQ43">
            <v>0.53137299999999998</v>
          </cell>
          <cell r="AR43">
            <v>0.53344199999999997</v>
          </cell>
          <cell r="AS43">
            <v>0.53476100000000004</v>
          </cell>
          <cell r="AT43">
            <v>0.53593400000000002</v>
          </cell>
          <cell r="AU43">
            <v>0.53771899999999995</v>
          </cell>
          <cell r="AV43">
            <v>0.53984799999999999</v>
          </cell>
          <cell r="AW43">
            <v>0.54170799999999997</v>
          </cell>
          <cell r="AX43">
            <v>0.54358899999999999</v>
          </cell>
          <cell r="AY43">
            <v>0.54575399999999996</v>
          </cell>
          <cell r="AZ43">
            <v>0.54762200000000005</v>
          </cell>
          <cell r="BA43">
            <v>0.54952999999999996</v>
          </cell>
        </row>
        <row r="44">
          <cell r="Y44" t="str">
            <v>CTB</v>
          </cell>
          <cell r="AD44">
            <v>4.1149999999999999E-2</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row>
        <row r="45">
          <cell r="Y45" t="str">
            <v>CTBV</v>
          </cell>
          <cell r="AD45">
            <v>1.6570585275500001E-3</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row>
        <row r="47">
          <cell r="AD47">
            <v>0.55006900000000003</v>
          </cell>
          <cell r="AE47">
            <v>0.55097300000000005</v>
          </cell>
          <cell r="AF47">
            <v>0.54866999999999999</v>
          </cell>
          <cell r="AG47">
            <v>0.55126100000000011</v>
          </cell>
          <cell r="AH47">
            <v>0.55674999999999997</v>
          </cell>
          <cell r="AI47">
            <v>0.56148699999999996</v>
          </cell>
          <cell r="AJ47">
            <v>0.56234200000000001</v>
          </cell>
          <cell r="AK47">
            <v>0.56265999999999994</v>
          </cell>
          <cell r="AL47">
            <v>0.56079799999999991</v>
          </cell>
          <cell r="AM47">
            <v>0.56038500000000002</v>
          </cell>
          <cell r="AN47">
            <v>0.56145</v>
          </cell>
          <cell r="AO47">
            <v>0.56481599999999998</v>
          </cell>
          <cell r="AP47">
            <v>0.53978900000000007</v>
          </cell>
          <cell r="AQ47">
            <v>0.54093199999999997</v>
          </cell>
          <cell r="AR47">
            <v>0.54306299999999996</v>
          </cell>
          <cell r="AS47">
            <v>0.54441300000000004</v>
          </cell>
          <cell r="AT47">
            <v>0.54558600000000002</v>
          </cell>
          <cell r="AU47">
            <v>0.54737799999999992</v>
          </cell>
          <cell r="AV47">
            <v>0.54955200000000004</v>
          </cell>
          <cell r="AW47">
            <v>0.55141899999999999</v>
          </cell>
          <cell r="AX47">
            <v>0.55330800000000002</v>
          </cell>
          <cell r="AY47">
            <v>0.55551799999999996</v>
          </cell>
          <cell r="AZ47">
            <v>0.55739400000000006</v>
          </cell>
          <cell r="BA47">
            <v>0.55930899999999995</v>
          </cell>
        </row>
        <row r="48">
          <cell r="AD48">
            <v>0.35589999999999999</v>
          </cell>
          <cell r="AE48">
            <v>0</v>
          </cell>
          <cell r="AF48">
            <v>0.12487999999999999</v>
          </cell>
          <cell r="AG48">
            <v>3.2680000000000001E-2</v>
          </cell>
          <cell r="AH48">
            <v>0.3</v>
          </cell>
          <cell r="AI48">
            <v>0.3</v>
          </cell>
          <cell r="AJ48">
            <v>0.3</v>
          </cell>
          <cell r="AK48">
            <v>0.3</v>
          </cell>
          <cell r="AL48">
            <v>0.3</v>
          </cell>
          <cell r="AM48">
            <v>0.3</v>
          </cell>
          <cell r="AN48">
            <v>0.3</v>
          </cell>
          <cell r="AO48">
            <v>0.3</v>
          </cell>
          <cell r="AP48">
            <v>1.2</v>
          </cell>
          <cell r="AQ48">
            <v>0.3</v>
          </cell>
          <cell r="AR48">
            <v>0.5</v>
          </cell>
          <cell r="AS48">
            <v>0.3</v>
          </cell>
          <cell r="AT48">
            <v>0.3</v>
          </cell>
          <cell r="AU48">
            <v>0.3</v>
          </cell>
          <cell r="AV48">
            <v>0.6</v>
          </cell>
          <cell r="AW48">
            <v>0.7</v>
          </cell>
          <cell r="AX48">
            <v>1.4</v>
          </cell>
          <cell r="AY48">
            <v>0.3</v>
          </cell>
          <cell r="AZ48">
            <v>0.3</v>
          </cell>
          <cell r="BA48">
            <v>1.2</v>
          </cell>
        </row>
        <row r="49">
          <cell r="AD49">
            <v>9.580770114976879E-2</v>
          </cell>
          <cell r="AE49">
            <v>2.4083218592178775E-2</v>
          </cell>
          <cell r="AF49">
            <v>5.1946571044618764E-2</v>
          </cell>
          <cell r="AG49">
            <v>3.498770072777177E-2</v>
          </cell>
          <cell r="AH49">
            <v>8.8081690941810037E-2</v>
          </cell>
          <cell r="AI49">
            <v>9.0126964756380532E-2</v>
          </cell>
          <cell r="AJ49">
            <v>9.0197572083874716E-2</v>
          </cell>
          <cell r="AK49">
            <v>9.0244643635537497E-2</v>
          </cell>
          <cell r="AL49">
            <v>9.0174036308043312E-2</v>
          </cell>
          <cell r="AM49">
            <v>9.0174036308043312E-2</v>
          </cell>
          <cell r="AN49">
            <v>9.0268179411368901E-2</v>
          </cell>
          <cell r="AO49">
            <v>9.0456465618020093E-2</v>
          </cell>
          <cell r="AP49">
            <v>0.2681561577663043</v>
          </cell>
          <cell r="AQ49">
            <v>9.0549201445012426E-2</v>
          </cell>
          <cell r="AR49">
            <v>0.13007539171020066</v>
          </cell>
          <cell r="AS49">
            <v>9.0644751824671257E-2</v>
          </cell>
          <cell r="AT49">
            <v>9.0691823376334052E-2</v>
          </cell>
          <cell r="AU49">
            <v>9.0738894927996833E-2</v>
          </cell>
          <cell r="AV49">
            <v>0.15000598210855429</v>
          </cell>
          <cell r="AW49">
            <v>0.16979350472271743</v>
          </cell>
          <cell r="AX49">
            <v>0.30802261907971068</v>
          </cell>
          <cell r="AY49">
            <v>9.0927181134648011E-2</v>
          </cell>
          <cell r="AZ49">
            <v>9.0974252686310805E-2</v>
          </cell>
          <cell r="BA49">
            <v>0.26868638696943176</v>
          </cell>
        </row>
        <row r="50">
          <cell r="AD50">
            <v>0.64587670114976881</v>
          </cell>
          <cell r="AE50">
            <v>0.57505621859217881</v>
          </cell>
          <cell r="AF50">
            <v>0.60061657104461885</v>
          </cell>
          <cell r="AG50">
            <v>0.5862487007277718</v>
          </cell>
          <cell r="AH50">
            <v>0.64483169094180992</v>
          </cell>
          <cell r="AI50">
            <v>0.65161396475638045</v>
          </cell>
          <cell r="AJ50">
            <v>0.6525395720838747</v>
          </cell>
          <cell r="AK50">
            <v>0.65290464363553746</v>
          </cell>
          <cell r="AL50">
            <v>0.65097203630804323</v>
          </cell>
          <cell r="AM50">
            <v>0.65055903630804335</v>
          </cell>
          <cell r="AN50">
            <v>0.65171817941136889</v>
          </cell>
          <cell r="AO50">
            <v>0.65527246561802011</v>
          </cell>
          <cell r="AP50">
            <v>0.80794515776630438</v>
          </cell>
          <cell r="AQ50">
            <v>0.63148120144501241</v>
          </cell>
          <cell r="AR50">
            <v>0.67313839171020062</v>
          </cell>
          <cell r="AS50">
            <v>0.63505775182467128</v>
          </cell>
          <cell r="AT50">
            <v>0.6362778233763341</v>
          </cell>
          <cell r="AU50">
            <v>0.63811689492799673</v>
          </cell>
          <cell r="AV50">
            <v>0.69955798210855424</v>
          </cell>
          <cell r="AW50">
            <v>0.72121250472271736</v>
          </cell>
          <cell r="AX50">
            <v>0.86133061907971065</v>
          </cell>
          <cell r="AY50">
            <v>0.64644518113464799</v>
          </cell>
          <cell r="AZ50">
            <v>0.64836825268631082</v>
          </cell>
          <cell r="BA50">
            <v>0.82799538696943165</v>
          </cell>
        </row>
        <row r="51">
          <cell r="AD51">
            <v>0.34404000000000001</v>
          </cell>
          <cell r="AE51">
            <v>0.30438999999999999</v>
          </cell>
          <cell r="AF51">
            <v>0.28300999999999998</v>
          </cell>
          <cell r="AG51">
            <v>0.30464999999999998</v>
          </cell>
          <cell r="AH51">
            <v>0.3</v>
          </cell>
          <cell r="AI51">
            <v>0.3</v>
          </cell>
          <cell r="AJ51">
            <v>0.3</v>
          </cell>
          <cell r="AK51">
            <v>0.3</v>
          </cell>
          <cell r="AL51">
            <v>0.3</v>
          </cell>
          <cell r="AM51">
            <v>0.3</v>
          </cell>
          <cell r="AN51">
            <v>0.3</v>
          </cell>
          <cell r="AO51">
            <v>0.3</v>
          </cell>
          <cell r="AP51">
            <v>0.3</v>
          </cell>
          <cell r="AQ51">
            <v>0.3</v>
          </cell>
          <cell r="AR51">
            <v>0.3</v>
          </cell>
          <cell r="AS51">
            <v>0.3</v>
          </cell>
          <cell r="AT51">
            <v>0.3</v>
          </cell>
          <cell r="AU51">
            <v>0.3</v>
          </cell>
          <cell r="AV51">
            <v>0.3</v>
          </cell>
          <cell r="AW51">
            <v>0.3</v>
          </cell>
          <cell r="AX51">
            <v>0.3</v>
          </cell>
          <cell r="AY51">
            <v>0.3</v>
          </cell>
          <cell r="AZ51">
            <v>0.3</v>
          </cell>
          <cell r="BA51">
            <v>0.3</v>
          </cell>
        </row>
        <row r="52">
          <cell r="AD52">
            <v>1.3854056277480001E-2</v>
          </cell>
          <cell r="AE52">
            <v>1.2257400855429999E-2</v>
          </cell>
          <cell r="AF52">
            <v>1.1396455258370001E-2</v>
          </cell>
          <cell r="AG52">
            <v>1.2267870727049998E-2</v>
          </cell>
          <cell r="AH52">
            <v>1.2080621099999999E-2</v>
          </cell>
          <cell r="AI52">
            <v>1.2080621099999999E-2</v>
          </cell>
          <cell r="AJ52">
            <v>1.2080621099999999E-2</v>
          </cell>
          <cell r="AK52">
            <v>1.2080621099999999E-2</v>
          </cell>
          <cell r="AL52">
            <v>1.2080621099999999E-2</v>
          </cell>
          <cell r="AM52">
            <v>1.2080621099999999E-2</v>
          </cell>
          <cell r="AN52">
            <v>1.2080621099999999E-2</v>
          </cell>
          <cell r="AO52">
            <v>1.2080621099999999E-2</v>
          </cell>
          <cell r="AP52">
            <v>1.2080621100000001E-2</v>
          </cell>
          <cell r="AQ52">
            <v>1.2080621100000001E-2</v>
          </cell>
          <cell r="AR52">
            <v>1.2080621100000001E-2</v>
          </cell>
          <cell r="AS52">
            <v>1.2080621100000001E-2</v>
          </cell>
          <cell r="AT52">
            <v>1.2080621100000001E-2</v>
          </cell>
          <cell r="AU52">
            <v>1.2080621100000001E-2</v>
          </cell>
          <cell r="AV52">
            <v>1.2080621100000001E-2</v>
          </cell>
          <cell r="AW52">
            <v>1.2080621100000001E-2</v>
          </cell>
          <cell r="AX52">
            <v>1.2080621100000001E-2</v>
          </cell>
          <cell r="AY52">
            <v>1.2080621100000001E-2</v>
          </cell>
          <cell r="AZ52">
            <v>1.2080621100000001E-2</v>
          </cell>
          <cell r="BA52">
            <v>1.2080621100000001E-2</v>
          </cell>
        </row>
        <row r="54">
          <cell r="AD54">
            <v>0.91990007000000007</v>
          </cell>
          <cell r="AE54">
            <v>0.92162122999999996</v>
          </cell>
          <cell r="AF54">
            <v>0.91927851000000005</v>
          </cell>
          <cell r="AG54">
            <v>0.64101523000000005</v>
          </cell>
          <cell r="AH54">
            <v>0.93111900000000003</v>
          </cell>
          <cell r="AI54">
            <v>0.93967000000000001</v>
          </cell>
          <cell r="AJ54">
            <v>0.94270500000000002</v>
          </cell>
          <cell r="AK54">
            <v>0.943222</v>
          </cell>
          <cell r="AL54">
            <v>0.94108499999999995</v>
          </cell>
          <cell r="AM54">
            <v>0.94025800000000004</v>
          </cell>
          <cell r="AN54">
            <v>0.94298500000000007</v>
          </cell>
          <cell r="AO54">
            <v>0.94816400000000001</v>
          </cell>
          <cell r="AP54">
            <v>0.53978900000000007</v>
          </cell>
          <cell r="AQ54">
            <v>0.54093199999999997</v>
          </cell>
          <cell r="AR54">
            <v>0.54306299999999996</v>
          </cell>
          <cell r="AS54">
            <v>0.54441300000000004</v>
          </cell>
          <cell r="AT54">
            <v>0.54558600000000002</v>
          </cell>
          <cell r="AU54">
            <v>0.54737799999999992</v>
          </cell>
          <cell r="AV54">
            <v>0.54955200000000004</v>
          </cell>
          <cell r="AW54">
            <v>0.55141899999999999</v>
          </cell>
          <cell r="AX54">
            <v>0.55330800000000002</v>
          </cell>
          <cell r="AY54">
            <v>0.55551799999999996</v>
          </cell>
          <cell r="AZ54">
            <v>0.55739400000000006</v>
          </cell>
          <cell r="BA54">
            <v>0.55930899999999995</v>
          </cell>
        </row>
        <row r="55">
          <cell r="Y55" t="str">
            <v>CTN</v>
          </cell>
          <cell r="AD55">
            <v>0.35716999999999999</v>
          </cell>
          <cell r="AE55">
            <v>1.1E-4</v>
          </cell>
          <cell r="AF55">
            <v>0.12498999999999999</v>
          </cell>
          <cell r="AG55">
            <v>5.0949999999999995E-2</v>
          </cell>
          <cell r="AH55">
            <v>0.3</v>
          </cell>
          <cell r="AI55">
            <v>0.3</v>
          </cell>
          <cell r="AJ55">
            <v>0.3</v>
          </cell>
          <cell r="AK55">
            <v>0.3</v>
          </cell>
          <cell r="AL55">
            <v>0.3</v>
          </cell>
          <cell r="AM55">
            <v>0.3</v>
          </cell>
          <cell r="AN55">
            <v>0.3</v>
          </cell>
          <cell r="AO55">
            <v>9.5</v>
          </cell>
          <cell r="AP55">
            <v>1.2</v>
          </cell>
          <cell r="AQ55">
            <v>0.3</v>
          </cell>
          <cell r="AR55">
            <v>0.5</v>
          </cell>
          <cell r="AS55">
            <v>0.3</v>
          </cell>
          <cell r="AT55">
            <v>0.3</v>
          </cell>
          <cell r="AU55">
            <v>0.3</v>
          </cell>
          <cell r="AV55">
            <v>0.6</v>
          </cell>
          <cell r="AW55">
            <v>0.7</v>
          </cell>
          <cell r="AX55">
            <v>1.4</v>
          </cell>
          <cell r="AY55">
            <v>0.3</v>
          </cell>
          <cell r="AZ55">
            <v>0.3</v>
          </cell>
          <cell r="BA55">
            <v>1.2</v>
          </cell>
        </row>
        <row r="56">
          <cell r="AD56">
            <v>0.17733706114976877</v>
          </cell>
          <cell r="AE56">
            <v>8.9001718592178758E-2</v>
          </cell>
          <cell r="AF56">
            <v>0.12820974104461877</v>
          </cell>
          <cell r="AG56">
            <v>0.12147719072777177</v>
          </cell>
          <cell r="AH56">
            <v>0.16976290875186592</v>
          </cell>
          <cell r="AI56">
            <v>0.166072593644604</v>
          </cell>
          <cell r="AJ56">
            <v>0.1663358263128803</v>
          </cell>
          <cell r="AK56">
            <v>0.16651131475839784</v>
          </cell>
          <cell r="AL56">
            <v>0.16624808209012154</v>
          </cell>
          <cell r="AM56">
            <v>0.16624808209012154</v>
          </cell>
          <cell r="AN56">
            <v>0.16659905898115662</v>
          </cell>
          <cell r="AO56">
            <v>0.73121083708516421</v>
          </cell>
          <cell r="AP56">
            <v>0.2681561577663043</v>
          </cell>
          <cell r="AQ56">
            <v>9.0549201445012426E-2</v>
          </cell>
          <cell r="AR56">
            <v>0.13007539171020066</v>
          </cell>
          <cell r="AS56">
            <v>9.0644751824671257E-2</v>
          </cell>
          <cell r="AT56">
            <v>9.0691823376334052E-2</v>
          </cell>
          <cell r="AU56">
            <v>9.0738894927996833E-2</v>
          </cell>
          <cell r="AV56">
            <v>0.15000598210855429</v>
          </cell>
          <cell r="AW56">
            <v>0.16979350472271743</v>
          </cell>
          <cell r="AX56">
            <v>0.30802261907971068</v>
          </cell>
          <cell r="AY56">
            <v>9.0927181134648011E-2</v>
          </cell>
          <cell r="AZ56">
            <v>9.0974252686310805E-2</v>
          </cell>
          <cell r="BA56">
            <v>0.26868638696943176</v>
          </cell>
        </row>
        <row r="57">
          <cell r="AD57">
            <v>1.0972371311497688</v>
          </cell>
          <cell r="AE57">
            <v>1.0106229485921787</v>
          </cell>
          <cell r="AF57">
            <v>1.0474882510446188</v>
          </cell>
          <cell r="AG57">
            <v>0.76249242072777179</v>
          </cell>
          <cell r="AH57">
            <v>1.100881908751866</v>
          </cell>
          <cell r="AI57">
            <v>1.1057425936446039</v>
          </cell>
          <cell r="AJ57">
            <v>1.1090408263128804</v>
          </cell>
          <cell r="AK57">
            <v>1.1097333147583979</v>
          </cell>
          <cell r="AL57">
            <v>1.1073330820901215</v>
          </cell>
          <cell r="AM57">
            <v>1.1065060820901216</v>
          </cell>
          <cell r="AN57">
            <v>1.1095840589811568</v>
          </cell>
          <cell r="AO57">
            <v>1.6793748370851642</v>
          </cell>
          <cell r="AP57">
            <v>0.80794515776630438</v>
          </cell>
          <cell r="AQ57">
            <v>0.63148120144501241</v>
          </cell>
          <cell r="AR57">
            <v>0.67313839171020062</v>
          </cell>
          <cell r="AS57">
            <v>0.63505775182467128</v>
          </cell>
          <cell r="AT57">
            <v>0.6362778233763341</v>
          </cell>
          <cell r="AU57">
            <v>0.63811689492799673</v>
          </cell>
          <cell r="AV57">
            <v>0.69955798210855435</v>
          </cell>
          <cell r="AW57">
            <v>0.72121250472271736</v>
          </cell>
          <cell r="AX57">
            <v>0.86133061907971076</v>
          </cell>
          <cell r="AY57">
            <v>0.64644518113464799</v>
          </cell>
          <cell r="AZ57">
            <v>0.64836825268631082</v>
          </cell>
          <cell r="BA57">
            <v>0.82799538696943165</v>
          </cell>
        </row>
        <row r="58">
          <cell r="Y58" t="str">
            <v>CTN</v>
          </cell>
          <cell r="AD58">
            <v>1.6130999999999998</v>
          </cell>
          <cell r="AE58">
            <v>1.31978</v>
          </cell>
          <cell r="AF58">
            <v>1.3985399999999999</v>
          </cell>
          <cell r="AG58">
            <v>1.6351</v>
          </cell>
          <cell r="AH58">
            <v>1.3</v>
          </cell>
          <cell r="AI58">
            <v>1.3</v>
          </cell>
          <cell r="AJ58">
            <v>1.3</v>
          </cell>
          <cell r="AK58">
            <v>1.3</v>
          </cell>
          <cell r="AL58">
            <v>1.3</v>
          </cell>
          <cell r="AM58">
            <v>1.3</v>
          </cell>
          <cell r="AN58">
            <v>1.3</v>
          </cell>
          <cell r="AO58">
            <v>1.3</v>
          </cell>
          <cell r="AP58">
            <v>0.3</v>
          </cell>
          <cell r="AQ58">
            <v>0.3</v>
          </cell>
          <cell r="AR58">
            <v>0.3</v>
          </cell>
          <cell r="AS58">
            <v>0.3</v>
          </cell>
          <cell r="AT58">
            <v>0.3</v>
          </cell>
          <cell r="AU58">
            <v>0.3</v>
          </cell>
          <cell r="AV58">
            <v>0.3</v>
          </cell>
          <cell r="AW58">
            <v>0.3</v>
          </cell>
          <cell r="AX58">
            <v>0.3</v>
          </cell>
          <cell r="AY58">
            <v>0.3</v>
          </cell>
          <cell r="AZ58">
            <v>0.3</v>
          </cell>
          <cell r="BA58">
            <v>0.3</v>
          </cell>
        </row>
        <row r="59">
          <cell r="AD59">
            <v>6.4957496277480001E-2</v>
          </cell>
          <cell r="AE59">
            <v>5.3145870855429996E-2</v>
          </cell>
          <cell r="AF59">
            <v>5.6317435258369998E-2</v>
          </cell>
          <cell r="AG59">
            <v>6.5843410727050009E-2</v>
          </cell>
          <cell r="AH59">
            <v>5.23493581E-2</v>
          </cell>
          <cell r="AI59">
            <v>5.23493581E-2</v>
          </cell>
          <cell r="AJ59">
            <v>5.23493581E-2</v>
          </cell>
          <cell r="AK59">
            <v>5.23493581E-2</v>
          </cell>
          <cell r="AL59">
            <v>5.23493581E-2</v>
          </cell>
          <cell r="AM59">
            <v>5.23493581E-2</v>
          </cell>
          <cell r="AN59">
            <v>5.23493581E-2</v>
          </cell>
          <cell r="AO59">
            <v>5.23493581E-2</v>
          </cell>
          <cell r="AP59">
            <v>1.2080621100000001E-2</v>
          </cell>
          <cell r="AQ59">
            <v>1.2080621100000001E-2</v>
          </cell>
          <cell r="AR59">
            <v>1.2080621100000001E-2</v>
          </cell>
          <cell r="AS59">
            <v>1.2080621100000001E-2</v>
          </cell>
          <cell r="AT59">
            <v>1.2080621100000001E-2</v>
          </cell>
          <cell r="AU59">
            <v>1.2080621100000001E-2</v>
          </cell>
          <cell r="AV59">
            <v>1.2080621100000001E-2</v>
          </cell>
          <cell r="AW59">
            <v>1.2080621100000001E-2</v>
          </cell>
          <cell r="AX59">
            <v>1.2080621100000001E-2</v>
          </cell>
          <cell r="AY59">
            <v>1.2080621100000001E-2</v>
          </cell>
          <cell r="AZ59">
            <v>1.2080621100000001E-2</v>
          </cell>
          <cell r="BA59">
            <v>1.2080621100000001E-2</v>
          </cell>
        </row>
        <row r="60">
          <cell r="Y60" t="str">
            <v>CBRS</v>
          </cell>
        </row>
        <row r="61">
          <cell r="Y61" t="str">
            <v>CBRP</v>
          </cell>
          <cell r="AD61">
            <v>1.7290884499999999</v>
          </cell>
          <cell r="AE61">
            <v>1.7024909699999999</v>
          </cell>
          <cell r="AF61">
            <v>1.8116374899999999</v>
          </cell>
          <cell r="AG61">
            <v>1.8309342099999999</v>
          </cell>
          <cell r="AH61">
            <v>1.9056399999999998</v>
          </cell>
          <cell r="AI61">
            <v>1.8772369999999998</v>
          </cell>
          <cell r="AJ61">
            <v>1.8757659999999998</v>
          </cell>
          <cell r="AK61">
            <v>1.871683</v>
          </cell>
          <cell r="AL61">
            <v>1.860541</v>
          </cell>
          <cell r="AM61">
            <v>1.8628070000000001</v>
          </cell>
          <cell r="AN61">
            <v>1.8596809999999999</v>
          </cell>
          <cell r="AO61">
            <v>1.8569209999999998</v>
          </cell>
          <cell r="AP61">
            <v>1.886476</v>
          </cell>
          <cell r="AQ61">
            <v>1.887453</v>
          </cell>
          <cell r="AR61">
            <v>1.8894470000000001</v>
          </cell>
          <cell r="AS61">
            <v>1.8935379999999999</v>
          </cell>
          <cell r="AT61">
            <v>1.8972500000000001</v>
          </cell>
          <cell r="AU61">
            <v>1.8999779999999999</v>
          </cell>
          <cell r="AV61">
            <v>1.905424</v>
          </cell>
          <cell r="AW61">
            <v>1.907405</v>
          </cell>
          <cell r="AX61">
            <v>1.9101669999999999</v>
          </cell>
          <cell r="AY61">
            <v>1.9161540000000001</v>
          </cell>
          <cell r="AZ61">
            <v>1.918863</v>
          </cell>
          <cell r="BA61">
            <v>1.9214500000000001</v>
          </cell>
        </row>
        <row r="62">
          <cell r="Y62" t="str">
            <v>CBRR</v>
          </cell>
          <cell r="AD62">
            <v>0.65658656000000004</v>
          </cell>
          <cell r="AE62">
            <v>0.62733891000000008</v>
          </cell>
          <cell r="AF62">
            <v>0.73830554000000004</v>
          </cell>
          <cell r="AG62">
            <v>0.75223643000000007</v>
          </cell>
          <cell r="AH62">
            <v>0.81801427229893042</v>
          </cell>
          <cell r="AI62">
            <v>0.78335121697417498</v>
          </cell>
          <cell r="AJ62">
            <v>0.7786282516910954</v>
          </cell>
          <cell r="AK62">
            <v>0.77246272760998713</v>
          </cell>
          <cell r="AL62">
            <v>0.76587871133159335</v>
          </cell>
          <cell r="AM62">
            <v>0.76021664365510699</v>
          </cell>
          <cell r="AN62">
            <v>0.75517314397482505</v>
          </cell>
          <cell r="AO62">
            <v>0.75021413555607364</v>
          </cell>
          <cell r="AP62">
            <v>0.78587517496947246</v>
          </cell>
          <cell r="AQ62">
            <v>0.78631008501992283</v>
          </cell>
          <cell r="AR62">
            <v>0.78677243824959642</v>
          </cell>
          <cell r="AS62">
            <v>0.78786260891612714</v>
          </cell>
          <cell r="AT62">
            <v>0.78840728245986347</v>
          </cell>
          <cell r="AU62">
            <v>0.78884908789364483</v>
          </cell>
          <cell r="AV62">
            <v>0.7899644511258207</v>
          </cell>
          <cell r="AW62">
            <v>0.79039941651791146</v>
          </cell>
          <cell r="AX62">
            <v>0.79086868357812912</v>
          </cell>
          <cell r="AY62">
            <v>0.79198899328765959</v>
          </cell>
          <cell r="AZ62">
            <v>0.79245142030618665</v>
          </cell>
          <cell r="BA62">
            <v>0.79287956410379989</v>
          </cell>
        </row>
        <row r="63">
          <cell r="Y63" t="str">
            <v>CBR</v>
          </cell>
          <cell r="AD63">
            <v>36.043150000000004</v>
          </cell>
          <cell r="AE63">
            <v>30.504810000000003</v>
          </cell>
          <cell r="AF63">
            <v>23.695979999999999</v>
          </cell>
          <cell r="AG63">
            <v>21.801459999999999</v>
          </cell>
          <cell r="AH63">
            <v>11</v>
          </cell>
          <cell r="AI63">
            <v>18</v>
          </cell>
          <cell r="AJ63">
            <v>7.8</v>
          </cell>
          <cell r="AK63">
            <v>7.7</v>
          </cell>
          <cell r="AL63">
            <v>27.8</v>
          </cell>
          <cell r="AM63">
            <v>20.100000000000001</v>
          </cell>
          <cell r="AN63">
            <v>14.4</v>
          </cell>
          <cell r="AO63">
            <v>16.100000000000001</v>
          </cell>
          <cell r="AP63">
            <v>13.9</v>
          </cell>
          <cell r="AQ63">
            <v>10.7</v>
          </cell>
          <cell r="AR63">
            <v>13.1</v>
          </cell>
          <cell r="AS63">
            <v>14.5</v>
          </cell>
          <cell r="AT63">
            <v>17.3</v>
          </cell>
          <cell r="AU63">
            <v>23.4</v>
          </cell>
          <cell r="AV63">
            <v>23.4</v>
          </cell>
          <cell r="AW63">
            <v>25.7</v>
          </cell>
          <cell r="AX63">
            <v>29</v>
          </cell>
          <cell r="AY63">
            <v>22.5</v>
          </cell>
          <cell r="AZ63">
            <v>16</v>
          </cell>
          <cell r="BA63">
            <v>16.3</v>
          </cell>
        </row>
        <row r="64">
          <cell r="Y64" t="str">
            <v>CBRE</v>
          </cell>
          <cell r="AD64">
            <v>1.2227535599999999</v>
          </cell>
          <cell r="AE64">
            <v>1.0755920299999997</v>
          </cell>
          <cell r="AF64">
            <v>0.9498656900000001</v>
          </cell>
          <cell r="AG64">
            <v>0.97952444999999988</v>
          </cell>
          <cell r="AH64">
            <v>0.47267871022031244</v>
          </cell>
          <cell r="AI64">
            <v>0.75353264359830263</v>
          </cell>
          <cell r="AJ64">
            <v>0.33009319031747242</v>
          </cell>
          <cell r="AK64">
            <v>0.32249296135159494</v>
          </cell>
          <cell r="AL64">
            <v>1.1223954500736879</v>
          </cell>
          <cell r="AM64">
            <v>0.80647549376947447</v>
          </cell>
          <cell r="AN64">
            <v>0.57533870319134239</v>
          </cell>
          <cell r="AO64">
            <v>0.63509211570392732</v>
          </cell>
          <cell r="AP64">
            <v>0.58647769280195672</v>
          </cell>
          <cell r="AQ64">
            <v>0.45421635997437665</v>
          </cell>
          <cell r="AR64">
            <v>0.55348646846704785</v>
          </cell>
          <cell r="AS64">
            <v>0.61141962208479284</v>
          </cell>
          <cell r="AT64">
            <v>0.72725716539743779</v>
          </cell>
          <cell r="AU64">
            <v>0.97959050471262277</v>
          </cell>
          <cell r="AV64">
            <v>0.9796626263840984</v>
          </cell>
          <cell r="AW64">
            <v>1.0748702657046136</v>
          </cell>
          <cell r="AX64">
            <v>1.2114579186297301</v>
          </cell>
          <cell r="AY64">
            <v>0.94264666736856051</v>
          </cell>
          <cell r="AZ64">
            <v>0.67379654364310149</v>
          </cell>
          <cell r="BA64">
            <v>0.68625910670221846</v>
          </cell>
        </row>
        <row r="65">
          <cell r="AD65">
            <v>2.95184201</v>
          </cell>
          <cell r="AE65">
            <v>2.7780829999999996</v>
          </cell>
          <cell r="AF65">
            <v>2.7615031800000001</v>
          </cell>
          <cell r="AG65">
            <v>2.8104586599999997</v>
          </cell>
          <cell r="AH65">
            <v>2.378318710220312</v>
          </cell>
          <cell r="AI65">
            <v>2.6307696435983026</v>
          </cell>
          <cell r="AJ65">
            <v>2.2058591903174722</v>
          </cell>
          <cell r="AK65">
            <v>2.1941759613515948</v>
          </cell>
          <cell r="AL65">
            <v>2.9829364500736881</v>
          </cell>
          <cell r="AM65">
            <v>2.6692824937694746</v>
          </cell>
          <cell r="AN65">
            <v>2.4350197031913421</v>
          </cell>
          <cell r="AO65">
            <v>2.4920131157039274</v>
          </cell>
          <cell r="AP65">
            <v>2.4729536928019566</v>
          </cell>
          <cell r="AQ65">
            <v>2.3416693599743765</v>
          </cell>
          <cell r="AR65">
            <v>2.4429334684670478</v>
          </cell>
          <cell r="AS65">
            <v>2.5049576220847927</v>
          </cell>
          <cell r="AT65">
            <v>2.6245071653974379</v>
          </cell>
          <cell r="AU65">
            <v>2.8795685047126227</v>
          </cell>
          <cell r="AV65">
            <v>2.8850866263840986</v>
          </cell>
          <cell r="AW65">
            <v>2.9822752657046134</v>
          </cell>
          <cell r="AX65">
            <v>3.1216249186297302</v>
          </cell>
          <cell r="AY65">
            <v>2.8588006673685609</v>
          </cell>
          <cell r="AZ65">
            <v>2.5926595436431015</v>
          </cell>
          <cell r="BA65">
            <v>2.6077091067022184</v>
          </cell>
        </row>
        <row r="66">
          <cell r="Y66" t="str">
            <v>CBR</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row>
        <row r="67">
          <cell r="Y67" t="str">
            <v>CBRV</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row>
        <row r="69">
          <cell r="Y69" t="str">
            <v>CSBP</v>
          </cell>
          <cell r="AD69">
            <v>8.0529755200000004</v>
          </cell>
          <cell r="AE69">
            <v>8.0558421399999993</v>
          </cell>
          <cell r="AF69">
            <v>8.0418986799999992</v>
          </cell>
          <cell r="AG69">
            <v>8.0763709299999995</v>
          </cell>
          <cell r="AH69">
            <v>8.1118159999999992</v>
          </cell>
          <cell r="AI69">
            <v>8.1673819999999999</v>
          </cell>
          <cell r="AJ69">
            <v>8.1763950000000012</v>
          </cell>
          <cell r="AK69">
            <v>8.1822710000000001</v>
          </cell>
          <cell r="AL69">
            <v>8.1577830000000002</v>
          </cell>
          <cell r="AM69">
            <v>8.1715160000000004</v>
          </cell>
          <cell r="AN69">
            <v>8.181572000000001</v>
          </cell>
          <cell r="AO69">
            <v>8.2158470000000001</v>
          </cell>
          <cell r="AP69">
            <v>8.1448090000000004</v>
          </cell>
          <cell r="AQ69">
            <v>8.1237069999999996</v>
          </cell>
          <cell r="AR69">
            <v>8.1001209999999997</v>
          </cell>
          <cell r="AS69">
            <v>8.0844009999999997</v>
          </cell>
          <cell r="AT69">
            <v>8.0816149999999993</v>
          </cell>
          <cell r="AU69">
            <v>8.0708490000000008</v>
          </cell>
          <cell r="AV69">
            <v>8.0565449999999998</v>
          </cell>
          <cell r="AW69">
            <v>8.0344519999999999</v>
          </cell>
          <cell r="AX69">
            <v>8.0189599999999999</v>
          </cell>
          <cell r="AY69">
            <v>8.0051279999999991</v>
          </cell>
          <cell r="AZ69">
            <v>7.9865599999999999</v>
          </cell>
          <cell r="BA69">
            <v>7.9661949999999999</v>
          </cell>
        </row>
        <row r="70">
          <cell r="Y70" t="str">
            <v>CSB</v>
          </cell>
          <cell r="AD70">
            <v>583.86810000000003</v>
          </cell>
          <cell r="AE70">
            <v>480.12790000000001</v>
          </cell>
          <cell r="AF70">
            <v>425.54259999999999</v>
          </cell>
          <cell r="AG70">
            <v>464.93990000000002</v>
          </cell>
          <cell r="AH70">
            <v>297.10000000000002</v>
          </cell>
          <cell r="AI70">
            <v>446.6</v>
          </cell>
          <cell r="AJ70">
            <v>510.7</v>
          </cell>
          <cell r="AK70">
            <v>486.5</v>
          </cell>
          <cell r="AL70">
            <v>403.8</v>
          </cell>
          <cell r="AM70">
            <v>450.2</v>
          </cell>
          <cell r="AN70">
            <v>350.2</v>
          </cell>
          <cell r="AO70">
            <v>338.8</v>
          </cell>
          <cell r="AP70">
            <v>250.5</v>
          </cell>
          <cell r="AQ70">
            <v>180.6</v>
          </cell>
          <cell r="AR70">
            <v>272.2</v>
          </cell>
          <cell r="AS70">
            <v>197.9</v>
          </cell>
          <cell r="AT70">
            <v>174.9</v>
          </cell>
          <cell r="AU70">
            <v>223.3</v>
          </cell>
          <cell r="AV70">
            <v>529</v>
          </cell>
          <cell r="AW70">
            <v>619.79999999999995</v>
          </cell>
          <cell r="AX70">
            <v>551.5</v>
          </cell>
          <cell r="AY70">
            <v>480.6</v>
          </cell>
          <cell r="AZ70">
            <v>368.2</v>
          </cell>
          <cell r="BA70">
            <v>320.10000000000002</v>
          </cell>
        </row>
        <row r="71">
          <cell r="Y71" t="str">
            <v>CSBE</v>
          </cell>
          <cell r="AD71">
            <v>16.968909500000002</v>
          </cell>
          <cell r="AE71">
            <v>14.545565460000002</v>
          </cell>
          <cell r="AF71">
            <v>14.402340289999998</v>
          </cell>
          <cell r="AG71">
            <v>17.345329709999998</v>
          </cell>
          <cell r="AH71">
            <v>10.911191875320926</v>
          </cell>
          <cell r="AI71">
            <v>16.381599250986397</v>
          </cell>
          <cell r="AJ71">
            <v>18.525668389809901</v>
          </cell>
          <cell r="AK71">
            <v>17.461196163932815</v>
          </cell>
          <cell r="AL71">
            <v>14.371101079097432</v>
          </cell>
          <cell r="AM71">
            <v>15.8356823993226</v>
          </cell>
          <cell r="AN71">
            <v>12.236584850904915</v>
          </cell>
          <cell r="AO71">
            <v>11.713452681353422</v>
          </cell>
          <cell r="AP71">
            <v>9.304741164539772</v>
          </cell>
          <cell r="AQ71">
            <v>6.7633476008615014</v>
          </cell>
          <cell r="AR71">
            <v>10.094782605025692</v>
          </cell>
          <cell r="AS71">
            <v>7.3931759425627623</v>
          </cell>
          <cell r="AT71">
            <v>6.5570533489625644</v>
          </cell>
          <cell r="AU71">
            <v>8.3177221989012633</v>
          </cell>
          <cell r="AV71">
            <v>19.437162071926021</v>
          </cell>
          <cell r="AW71">
            <v>22.740840729732245</v>
          </cell>
          <cell r="AX71">
            <v>20.257448447706217</v>
          </cell>
          <cell r="AY71">
            <v>17.67924754764833</v>
          </cell>
          <cell r="AZ71">
            <v>13.591080878064504</v>
          </cell>
          <cell r="BA71">
            <v>11.841818387630472</v>
          </cell>
        </row>
        <row r="72">
          <cell r="AD72">
            <v>25.021885020000003</v>
          </cell>
          <cell r="AE72">
            <v>22.601407600000002</v>
          </cell>
          <cell r="AF72">
            <v>22.444238969999997</v>
          </cell>
          <cell r="AG72">
            <v>25.421700639999997</v>
          </cell>
          <cell r="AH72">
            <v>19.023007875320925</v>
          </cell>
          <cell r="AI72">
            <v>24.548981250986397</v>
          </cell>
          <cell r="AJ72">
            <v>26.702063389809901</v>
          </cell>
          <cell r="AK72">
            <v>25.643467163932815</v>
          </cell>
          <cell r="AL72">
            <v>22.528884079097431</v>
          </cell>
          <cell r="AM72">
            <v>24.007198399322601</v>
          </cell>
          <cell r="AN72">
            <v>20.418156850904914</v>
          </cell>
          <cell r="AO72">
            <v>19.92929968135342</v>
          </cell>
          <cell r="AP72">
            <v>17.449550164539772</v>
          </cell>
          <cell r="AQ72">
            <v>14.8870546008615</v>
          </cell>
          <cell r="AR72">
            <v>18.194903605025694</v>
          </cell>
          <cell r="AS72">
            <v>15.477576942562763</v>
          </cell>
          <cell r="AT72">
            <v>14.638668348962565</v>
          </cell>
          <cell r="AU72">
            <v>16.388571198901264</v>
          </cell>
          <cell r="AV72">
            <v>27.493707071926021</v>
          </cell>
          <cell r="AW72">
            <v>30.775292729732243</v>
          </cell>
          <cell r="AX72">
            <v>28.276408447706217</v>
          </cell>
          <cell r="AY72">
            <v>25.68437554764833</v>
          </cell>
          <cell r="AZ72">
            <v>21.577640878064503</v>
          </cell>
          <cell r="BA72">
            <v>19.808013387630471</v>
          </cell>
        </row>
        <row r="73">
          <cell r="Y73" t="str">
            <v>CSB</v>
          </cell>
          <cell r="AD73">
            <v>2.46E-2</v>
          </cell>
          <cell r="AE73">
            <v>0.35270000000000001</v>
          </cell>
          <cell r="AF73">
            <v>1.1685000000000001</v>
          </cell>
          <cell r="AG73">
            <v>0.99479999999999991</v>
          </cell>
          <cell r="AH73">
            <v>1.5</v>
          </cell>
          <cell r="AI73">
            <v>1.5</v>
          </cell>
          <cell r="AJ73">
            <v>1.5</v>
          </cell>
          <cell r="AK73">
            <v>1.5</v>
          </cell>
          <cell r="AL73">
            <v>1.5</v>
          </cell>
          <cell r="AM73">
            <v>1.5</v>
          </cell>
          <cell r="AN73">
            <v>1.5</v>
          </cell>
          <cell r="AO73">
            <v>1.5</v>
          </cell>
          <cell r="AP73">
            <v>1.2</v>
          </cell>
          <cell r="AQ73">
            <v>1.2</v>
          </cell>
          <cell r="AR73">
            <v>1.2</v>
          </cell>
          <cell r="AS73">
            <v>1.2</v>
          </cell>
          <cell r="AT73">
            <v>1.2</v>
          </cell>
          <cell r="AU73">
            <v>1.2</v>
          </cell>
          <cell r="AV73">
            <v>1.2</v>
          </cell>
          <cell r="AW73">
            <v>1.2</v>
          </cell>
          <cell r="AX73">
            <v>1.2</v>
          </cell>
          <cell r="AY73">
            <v>1.2</v>
          </cell>
          <cell r="AZ73">
            <v>1.2</v>
          </cell>
          <cell r="BA73">
            <v>1.2</v>
          </cell>
        </row>
        <row r="74">
          <cell r="Y74" t="str">
            <v>CSBV</v>
          </cell>
          <cell r="AD74">
            <v>7.1495000000000011E-4</v>
          </cell>
          <cell r="AE74">
            <v>1.0685109999999999E-2</v>
          </cell>
          <cell r="AF74">
            <v>3.9547470000000001E-2</v>
          </cell>
          <cell r="AG74">
            <v>3.7112610000000004E-2</v>
          </cell>
          <cell r="AH74">
            <v>5.5088481363114734E-2</v>
          </cell>
          <cell r="AI74">
            <v>5.5021045401879971E-2</v>
          </cell>
          <cell r="AJ74">
            <v>5.4412576042128152E-2</v>
          </cell>
          <cell r="AK74">
            <v>5.3837192694551325E-2</v>
          </cell>
          <cell r="AL74">
            <v>5.3384476519678432E-2</v>
          </cell>
          <cell r="AM74">
            <v>5.2762158149675477E-2</v>
          </cell>
          <cell r="AN74">
            <v>5.2412556471608716E-2</v>
          </cell>
          <cell r="AO74">
            <v>5.1860032532556471E-2</v>
          </cell>
          <cell r="AP74">
            <v>4.4573610369052795E-2</v>
          </cell>
          <cell r="AQ74">
            <v>4.4939186716687722E-2</v>
          </cell>
          <cell r="AR74">
            <v>4.4503082755440231E-2</v>
          </cell>
          <cell r="AS74">
            <v>4.482976822170448E-2</v>
          </cell>
          <cell r="AT74">
            <v>4.4988359169554473E-2</v>
          </cell>
          <cell r="AU74">
            <v>4.4698910159791827E-2</v>
          </cell>
          <cell r="AV74">
            <v>4.409186103272443E-2</v>
          </cell>
          <cell r="AW74">
            <v>4.4028733261824292E-2</v>
          </cell>
          <cell r="AX74">
            <v>4.4077857003168561E-2</v>
          </cell>
          <cell r="AY74">
            <v>4.4142940193878481E-2</v>
          </cell>
          <cell r="AZ74">
            <v>4.429466880412114E-2</v>
          </cell>
          <cell r="BA74">
            <v>4.4392946157939914E-2</v>
          </cell>
        </row>
        <row r="75">
          <cell r="Y75" t="str">
            <v>CSNS</v>
          </cell>
        </row>
        <row r="76">
          <cell r="Y76" t="str">
            <v>CSNP</v>
          </cell>
          <cell r="AD76">
            <v>12.45448511</v>
          </cell>
          <cell r="AE76">
            <v>12.49747608</v>
          </cell>
          <cell r="AF76">
            <v>12.509231109999998</v>
          </cell>
          <cell r="AG76">
            <v>12.57240998</v>
          </cell>
          <cell r="AH76">
            <v>12.650671000000001</v>
          </cell>
          <cell r="AI76">
            <v>12.760783</v>
          </cell>
          <cell r="AJ76">
            <v>12.800139</v>
          </cell>
          <cell r="AK76">
            <v>12.842465000000001</v>
          </cell>
          <cell r="AL76">
            <v>12.878857</v>
          </cell>
          <cell r="AM76">
            <v>12.880303</v>
          </cell>
          <cell r="AN76">
            <v>12.947474</v>
          </cell>
          <cell r="AO76">
            <v>13.013206</v>
          </cell>
          <cell r="AP76">
            <v>12.722994</v>
          </cell>
          <cell r="AQ76">
            <v>12.738925999999999</v>
          </cell>
          <cell r="AR76">
            <v>12.754667999999999</v>
          </cell>
          <cell r="AS76">
            <v>12.778089</v>
          </cell>
          <cell r="AT76">
            <v>12.798686</v>
          </cell>
          <cell r="AU76">
            <v>12.820127999999999</v>
          </cell>
          <cell r="AV76">
            <v>12.852751</v>
          </cell>
          <cell r="AW76">
            <v>12.874533999999999</v>
          </cell>
          <cell r="AX76">
            <v>12.897437</v>
          </cell>
          <cell r="AY76">
            <v>12.930211999999999</v>
          </cell>
          <cell r="AZ76">
            <v>12.952869</v>
          </cell>
          <cell r="BA76">
            <v>12.974523999999999</v>
          </cell>
        </row>
        <row r="77">
          <cell r="Y77" t="str">
            <v>CSN</v>
          </cell>
          <cell r="AD77">
            <v>878.53949999999998</v>
          </cell>
          <cell r="AE77">
            <v>782.54219999999998</v>
          </cell>
          <cell r="AF77">
            <v>869.99130000000002</v>
          </cell>
          <cell r="AG77">
            <v>833.8261</v>
          </cell>
          <cell r="AH77">
            <v>649.1</v>
          </cell>
          <cell r="AI77">
            <v>612.79999999999995</v>
          </cell>
          <cell r="AJ77">
            <v>836.6</v>
          </cell>
          <cell r="AK77">
            <v>842.6</v>
          </cell>
          <cell r="AL77">
            <v>815.4</v>
          </cell>
          <cell r="AM77">
            <v>841.6</v>
          </cell>
          <cell r="AN77">
            <v>803.8</v>
          </cell>
          <cell r="AO77">
            <v>810.1</v>
          </cell>
          <cell r="AP77">
            <v>837.7</v>
          </cell>
          <cell r="AQ77">
            <v>735.2</v>
          </cell>
          <cell r="AR77">
            <v>633.6</v>
          </cell>
          <cell r="AS77">
            <v>688.5</v>
          </cell>
          <cell r="AT77">
            <v>826.4</v>
          </cell>
          <cell r="AU77">
            <v>813.2</v>
          </cell>
          <cell r="AV77">
            <v>842.4</v>
          </cell>
          <cell r="AW77">
            <v>842.4</v>
          </cell>
          <cell r="AX77">
            <v>766.6</v>
          </cell>
          <cell r="AY77">
            <v>841.7</v>
          </cell>
          <cell r="AZ77">
            <v>801.5</v>
          </cell>
          <cell r="BA77">
            <v>802.7</v>
          </cell>
        </row>
        <row r="78">
          <cell r="Y78" t="str">
            <v>CSNE</v>
          </cell>
          <cell r="AD78">
            <v>13.688130560000001</v>
          </cell>
          <cell r="AE78">
            <v>13.090326020000001</v>
          </cell>
          <cell r="AF78">
            <v>14.869332249999999</v>
          </cell>
          <cell r="AG78">
            <v>14.67697916</v>
          </cell>
          <cell r="AH78">
            <v>10.085725489134303</v>
          </cell>
          <cell r="AI78">
            <v>9.9407597588018426</v>
          </cell>
          <cell r="AJ78">
            <v>14.430155753975502</v>
          </cell>
          <cell r="AK78">
            <v>14.033426981674481</v>
          </cell>
          <cell r="AL78">
            <v>13.861643115648507</v>
          </cell>
          <cell r="AM78">
            <v>15.293275384039623</v>
          </cell>
          <cell r="AN78">
            <v>14.18948068940391</v>
          </cell>
          <cell r="AO78">
            <v>14.258594754384324</v>
          </cell>
          <cell r="AP78">
            <v>13.546247516660607</v>
          </cell>
          <cell r="AQ78">
            <v>12.396030957073696</v>
          </cell>
          <cell r="AR78">
            <v>10.260161648347829</v>
          </cell>
          <cell r="AS78">
            <v>11.170792575615719</v>
          </cell>
          <cell r="AT78">
            <v>13.897759672518429</v>
          </cell>
          <cell r="AU78">
            <v>13.185238870962122</v>
          </cell>
          <cell r="AV78">
            <v>13.687308551091981</v>
          </cell>
          <cell r="AW78">
            <v>14.187928910771172</v>
          </cell>
          <cell r="AX78">
            <v>12.50020254155454</v>
          </cell>
          <cell r="AY78">
            <v>14.25872292464507</v>
          </cell>
          <cell r="AZ78">
            <v>14.080946791387356</v>
          </cell>
          <cell r="BA78">
            <v>13.601789014424527</v>
          </cell>
        </row>
        <row r="79">
          <cell r="Y79" t="str">
            <v>CSNX</v>
          </cell>
          <cell r="AD79">
            <v>26.142615670000001</v>
          </cell>
          <cell r="AE79">
            <v>25.587802100000001</v>
          </cell>
          <cell r="AF79">
            <v>27.378563359999998</v>
          </cell>
          <cell r="AG79">
            <v>27.249389139999998</v>
          </cell>
          <cell r="AH79">
            <v>22.736396489134304</v>
          </cell>
          <cell r="AI79">
            <v>22.701542758801843</v>
          </cell>
          <cell r="AJ79">
            <v>27.2302947539755</v>
          </cell>
          <cell r="AK79">
            <v>26.875891981674481</v>
          </cell>
          <cell r="AL79">
            <v>26.740500115648508</v>
          </cell>
          <cell r="AM79">
            <v>28.173578384039622</v>
          </cell>
          <cell r="AN79">
            <v>27.136954689403908</v>
          </cell>
          <cell r="AO79">
            <v>27.271800754384323</v>
          </cell>
          <cell r="AP79">
            <v>26.269241516660607</v>
          </cell>
          <cell r="AQ79">
            <v>25.134956957073697</v>
          </cell>
          <cell r="AR79">
            <v>23.014829648347828</v>
          </cell>
          <cell r="AS79">
            <v>23.948881575615719</v>
          </cell>
          <cell r="AT79">
            <v>26.696445672518429</v>
          </cell>
          <cell r="AU79">
            <v>26.005366870962121</v>
          </cell>
          <cell r="AV79">
            <v>26.540059551091979</v>
          </cell>
          <cell r="AW79">
            <v>27.06246291077117</v>
          </cell>
          <cell r="AX79">
            <v>25.39763954155454</v>
          </cell>
          <cell r="AY79">
            <v>27.188934924645068</v>
          </cell>
          <cell r="AZ79">
            <v>27.033815791387354</v>
          </cell>
          <cell r="BA79">
            <v>26.576313014424528</v>
          </cell>
        </row>
        <row r="80">
          <cell r="Y80" t="str">
            <v>CSN</v>
          </cell>
          <cell r="AD80">
            <v>0.2361</v>
          </cell>
          <cell r="AE80">
            <v>0.31360000000000005</v>
          </cell>
          <cell r="AF80">
            <v>0.29660000000000003</v>
          </cell>
          <cell r="AG80">
            <v>0.29630000000000001</v>
          </cell>
          <cell r="AH80">
            <v>1</v>
          </cell>
          <cell r="AI80">
            <v>1</v>
          </cell>
          <cell r="AJ80">
            <v>1</v>
          </cell>
          <cell r="AK80">
            <v>1</v>
          </cell>
          <cell r="AL80">
            <v>1</v>
          </cell>
          <cell r="AM80">
            <v>1</v>
          </cell>
          <cell r="AN80">
            <v>1</v>
          </cell>
          <cell r="AO80">
            <v>1</v>
          </cell>
          <cell r="AP80">
            <v>0.8</v>
          </cell>
          <cell r="AQ80">
            <v>0.8</v>
          </cell>
          <cell r="AR80">
            <v>0.8</v>
          </cell>
          <cell r="AS80">
            <v>0.8</v>
          </cell>
          <cell r="AT80">
            <v>0.8</v>
          </cell>
          <cell r="AU80">
            <v>0.8</v>
          </cell>
          <cell r="AV80">
            <v>0.8</v>
          </cell>
          <cell r="AW80">
            <v>0.8</v>
          </cell>
          <cell r="AX80">
            <v>0.8</v>
          </cell>
          <cell r="AY80">
            <v>0.8</v>
          </cell>
          <cell r="AZ80">
            <v>0.8</v>
          </cell>
          <cell r="BA80">
            <v>0.8</v>
          </cell>
        </row>
        <row r="81">
          <cell r="Y81" t="str">
            <v>CSNV</v>
          </cell>
          <cell r="AD81">
            <v>3.9142400000000003E-3</v>
          </cell>
          <cell r="AE81">
            <v>5.2458800000000005E-3</v>
          </cell>
          <cell r="AF81">
            <v>5.0693000000000005E-3</v>
          </cell>
          <cell r="AG81">
            <v>5.0444899999999996E-3</v>
          </cell>
          <cell r="AH81">
            <v>1.6809005529401178E-2</v>
          </cell>
          <cell r="AI81">
            <v>1.6221866447130945E-2</v>
          </cell>
          <cell r="AJ81">
            <v>1.6650915316729024E-2</v>
          </cell>
          <cell r="AK81">
            <v>1.6654909781241966E-2</v>
          </cell>
          <cell r="AL81">
            <v>1.6999807598293483E-2</v>
          </cell>
          <cell r="AM81">
            <v>1.7577561055180161E-2</v>
          </cell>
          <cell r="AN81">
            <v>1.7652999115954107E-2</v>
          </cell>
          <cell r="AO81">
            <v>1.7601030433754262E-2</v>
          </cell>
          <cell r="AP81">
            <v>1.2936609780743088E-2</v>
          </cell>
          <cell r="AQ81">
            <v>1.2944538582234707E-2</v>
          </cell>
          <cell r="AR81">
            <v>1.2954749555994733E-2</v>
          </cell>
          <cell r="AS81">
            <v>1.2979860654310203E-2</v>
          </cell>
          <cell r="AT81">
            <v>1.2969757669427326E-2</v>
          </cell>
          <cell r="AU81">
            <v>1.2971213842559885E-2</v>
          </cell>
          <cell r="AV81">
            <v>1.2998393685747371E-2</v>
          </cell>
          <cell r="AW81">
            <v>1.2998982821245177E-2</v>
          </cell>
          <cell r="AX81">
            <v>1.3044823941095268E-2</v>
          </cell>
          <cell r="AY81">
            <v>1.3552308827035828E-2</v>
          </cell>
          <cell r="AZ81">
            <v>1.3555530172314265E-2</v>
          </cell>
          <cell r="BA81">
            <v>1.3556037388239218E-2</v>
          </cell>
        </row>
        <row r="83">
          <cell r="AD83">
            <v>31.19541881</v>
          </cell>
          <cell r="AE83">
            <v>31.223686989999997</v>
          </cell>
          <cell r="AF83">
            <v>31.313876059999995</v>
          </cell>
          <cell r="AG83">
            <v>31.153940540000001</v>
          </cell>
          <cell r="AH83">
            <v>31.636965000000004</v>
          </cell>
          <cell r="AI83">
            <v>31.846926</v>
          </cell>
          <cell r="AJ83">
            <v>31.931463000000001</v>
          </cell>
          <cell r="AK83">
            <v>31.978155000000001</v>
          </cell>
          <cell r="AL83">
            <v>31.973085999999999</v>
          </cell>
          <cell r="AM83">
            <v>31.983243999999999</v>
          </cell>
          <cell r="AN83">
            <v>32.074334</v>
          </cell>
          <cell r="AO83">
            <v>32.215102000000002</v>
          </cell>
          <cell r="AP83">
            <v>31.127673000000001</v>
          </cell>
          <cell r="AQ83">
            <v>31.126832</v>
          </cell>
          <cell r="AR83">
            <v>31.127568999999998</v>
          </cell>
          <cell r="AS83">
            <v>31.184583000000003</v>
          </cell>
          <cell r="AT83">
            <v>31.249692999999997</v>
          </cell>
          <cell r="AU83">
            <v>31.274310999999997</v>
          </cell>
          <cell r="AV83">
            <v>31.323924999999996</v>
          </cell>
          <cell r="AW83">
            <v>31.336638000000001</v>
          </cell>
          <cell r="AX83">
            <v>31.359106999999998</v>
          </cell>
          <cell r="AY83">
            <v>31.410026999999999</v>
          </cell>
          <cell r="AZ83">
            <v>31.428863</v>
          </cell>
          <cell r="BA83">
            <v>31.443581999999999</v>
          </cell>
        </row>
        <row r="84">
          <cell r="AD84">
            <v>1880.6451499999998</v>
          </cell>
          <cell r="AE84">
            <v>1545.9565600000001</v>
          </cell>
          <cell r="AF84">
            <v>1456.56477</v>
          </cell>
          <cell r="AG84">
            <v>1381.7189100000001</v>
          </cell>
          <cell r="AH84">
            <v>1041.836587</v>
          </cell>
          <cell r="AI84">
            <v>1272.2761820000001</v>
          </cell>
          <cell r="AJ84">
            <v>1507.7</v>
          </cell>
          <cell r="AK84">
            <v>1449.3000000000002</v>
          </cell>
          <cell r="AL84">
            <v>1469.3000000000002</v>
          </cell>
          <cell r="AM84">
            <v>1401.5</v>
          </cell>
          <cell r="AN84">
            <v>1236.5</v>
          </cell>
          <cell r="AO84">
            <v>1278.5999999999999</v>
          </cell>
          <cell r="AP84">
            <v>1190.6000000000001</v>
          </cell>
          <cell r="AQ84">
            <v>985.90000000000009</v>
          </cell>
          <cell r="AR84">
            <v>985.8</v>
          </cell>
          <cell r="AS84">
            <v>971.7</v>
          </cell>
          <cell r="AT84">
            <v>1130.5999999999999</v>
          </cell>
          <cell r="AU84">
            <v>1234.5</v>
          </cell>
          <cell r="AV84">
            <v>1687.4</v>
          </cell>
          <cell r="AW84">
            <v>1823</v>
          </cell>
          <cell r="AX84">
            <v>1640.3000000000002</v>
          </cell>
          <cell r="AY84">
            <v>1469.1000000000001</v>
          </cell>
          <cell r="AZ84">
            <v>1272.3</v>
          </cell>
          <cell r="BA84">
            <v>1248</v>
          </cell>
        </row>
        <row r="85">
          <cell r="AD85">
            <v>45.127592911149776</v>
          </cell>
          <cell r="AE85">
            <v>37.603250788592177</v>
          </cell>
          <cell r="AF85">
            <v>35.633994321044618</v>
          </cell>
          <cell r="AG85">
            <v>35.722447650727773</v>
          </cell>
          <cell r="AH85">
            <v>25.636067636518696</v>
          </cell>
          <cell r="AI85">
            <v>36.186219684357312</v>
          </cell>
          <cell r="AJ85">
            <v>39.566033376367088</v>
          </cell>
          <cell r="AK85">
            <v>36.479974982862231</v>
          </cell>
          <cell r="AL85">
            <v>38.182484187817558</v>
          </cell>
          <cell r="AM85">
            <v>35.639106544535949</v>
          </cell>
          <cell r="AN85">
            <v>29.863540580395821</v>
          </cell>
          <cell r="AO85">
            <v>31.372380281600499</v>
          </cell>
          <cell r="AP85">
            <v>27.327841115024881</v>
          </cell>
          <cell r="AQ85">
            <v>22.199095099608378</v>
          </cell>
          <cell r="AR85">
            <v>23.832680922086357</v>
          </cell>
          <cell r="AS85">
            <v>22.213790538039873</v>
          </cell>
          <cell r="AT85">
            <v>25.857191242087175</v>
          </cell>
          <cell r="AU85">
            <v>29.645710564100234</v>
          </cell>
          <cell r="AV85">
            <v>46.016527601798153</v>
          </cell>
          <cell r="AW85">
            <v>51.619862126903804</v>
          </cell>
          <cell r="AX85">
            <v>46.036261035035736</v>
          </cell>
          <cell r="AY85">
            <v>38.056365595116858</v>
          </cell>
          <cell r="AZ85">
            <v>32.021827511136813</v>
          </cell>
          <cell r="BA85">
            <v>30.843049474861765</v>
          </cell>
        </row>
        <row r="86">
          <cell r="AD86">
            <v>76.323011721149769</v>
          </cell>
          <cell r="AE86">
            <v>68.826937778592182</v>
          </cell>
          <cell r="AF86">
            <v>66.947870381044623</v>
          </cell>
          <cell r="AG86">
            <v>66.876388190727766</v>
          </cell>
          <cell r="AH86">
            <v>57.273032636518693</v>
          </cell>
          <cell r="AI86">
            <v>68.033145684357294</v>
          </cell>
          <cell r="AJ86">
            <v>71.497496376367081</v>
          </cell>
          <cell r="AK86">
            <v>68.458129982862232</v>
          </cell>
          <cell r="AL86">
            <v>70.155570187817574</v>
          </cell>
          <cell r="AM86">
            <v>67.622350544535948</v>
          </cell>
          <cell r="AN86">
            <v>61.937874580395821</v>
          </cell>
          <cell r="AO86">
            <v>63.587482281600494</v>
          </cell>
          <cell r="AP86">
            <v>58.455514115024883</v>
          </cell>
          <cell r="AQ86">
            <v>53.325927099608379</v>
          </cell>
          <cell r="AR86">
            <v>54.960249922086362</v>
          </cell>
          <cell r="AS86">
            <v>53.398373538039877</v>
          </cell>
          <cell r="AT86">
            <v>57.106884242087176</v>
          </cell>
          <cell r="AU86">
            <v>60.920021564100232</v>
          </cell>
          <cell r="AV86">
            <v>77.340452601798148</v>
          </cell>
          <cell r="AW86">
            <v>82.956500126903805</v>
          </cell>
          <cell r="AX86">
            <v>77.39536803503573</v>
          </cell>
          <cell r="AY86">
            <v>69.466392595116844</v>
          </cell>
          <cell r="AZ86">
            <v>63.450690511136813</v>
          </cell>
          <cell r="BA86">
            <v>62.286631474861764</v>
          </cell>
        </row>
        <row r="87">
          <cell r="AD87">
            <v>4.0583419855228814E-2</v>
          </cell>
          <cell r="AE87">
            <v>4.4520615623631868E-2</v>
          </cell>
          <cell r="AF87">
            <v>4.5962851608064521E-2</v>
          </cell>
          <cell r="AG87">
            <v>4.8400863378737259E-2</v>
          </cell>
          <cell r="AH87">
            <v>5.4973143918316522E-2</v>
          </cell>
          <cell r="AI87">
            <v>5.3473567018609246E-2</v>
          </cell>
          <cell r="AJ87">
            <v>4.7421566874290028E-2</v>
          </cell>
          <cell r="AK87">
            <v>4.7235306687961241E-2</v>
          </cell>
          <cell r="AL87">
            <v>4.7747614638138952E-2</v>
          </cell>
          <cell r="AM87">
            <v>4.8249982550507275E-2</v>
          </cell>
          <cell r="AN87">
            <v>5.0091285548237621E-2</v>
          </cell>
          <cell r="AO87">
            <v>4.9732115033318078E-2</v>
          </cell>
          <cell r="AP87">
            <v>4.9097525713946648E-2</v>
          </cell>
          <cell r="AQ87">
            <v>5.4088576021511688E-2</v>
          </cell>
          <cell r="AR87">
            <v>5.5751927289598664E-2</v>
          </cell>
          <cell r="AS87">
            <v>5.4953559265246345E-2</v>
          </cell>
          <cell r="AT87">
            <v>5.051024610126232E-2</v>
          </cell>
          <cell r="AU87">
            <v>4.934793160315936E-2</v>
          </cell>
          <cell r="AV87">
            <v>4.5834095414127148E-2</v>
          </cell>
          <cell r="AW87">
            <v>4.5505485533134285E-2</v>
          </cell>
          <cell r="AX87">
            <v>4.7183666423846686E-2</v>
          </cell>
          <cell r="AY87">
            <v>4.7284999384056114E-2</v>
          </cell>
          <cell r="AZ87">
            <v>4.9870856331947509E-2</v>
          </cell>
          <cell r="BA87">
            <v>4.9909159835626417E-2</v>
          </cell>
        </row>
        <row r="88">
          <cell r="AD88">
            <v>8.484083</v>
          </cell>
          <cell r="AE88">
            <v>7.4797029999999998</v>
          </cell>
          <cell r="AF88">
            <v>6.7860539999999991</v>
          </cell>
          <cell r="AG88">
            <v>5.5478170000000002</v>
          </cell>
          <cell r="AH88">
            <v>6.3</v>
          </cell>
          <cell r="AI88">
            <v>6.3</v>
          </cell>
          <cell r="AJ88">
            <v>6.3</v>
          </cell>
          <cell r="AK88">
            <v>6.3</v>
          </cell>
          <cell r="AL88">
            <v>6.3</v>
          </cell>
          <cell r="AM88">
            <v>6.3</v>
          </cell>
          <cell r="AN88">
            <v>6.3</v>
          </cell>
          <cell r="AO88">
            <v>6.3</v>
          </cell>
          <cell r="AP88">
            <v>5.3</v>
          </cell>
          <cell r="AQ88">
            <v>5.3</v>
          </cell>
          <cell r="AR88">
            <v>5.3</v>
          </cell>
          <cell r="AS88">
            <v>5.3</v>
          </cell>
          <cell r="AT88">
            <v>5.3</v>
          </cell>
          <cell r="AU88">
            <v>5.3</v>
          </cell>
          <cell r="AV88">
            <v>5.3</v>
          </cell>
          <cell r="AW88">
            <v>5.3</v>
          </cell>
          <cell r="AX88">
            <v>5.3</v>
          </cell>
          <cell r="AY88">
            <v>5.3</v>
          </cell>
          <cell r="AZ88">
            <v>5.3</v>
          </cell>
          <cell r="BA88">
            <v>5.3</v>
          </cell>
        </row>
        <row r="89">
          <cell r="AD89">
            <v>0.28789720627748</v>
          </cell>
          <cell r="AE89">
            <v>0.25944959085543001</v>
          </cell>
          <cell r="AF89">
            <v>0.25199474525837001</v>
          </cell>
          <cell r="AG89">
            <v>0.18951344072705001</v>
          </cell>
          <cell r="AH89">
            <v>0.24272177963420619</v>
          </cell>
          <cell r="AI89">
            <v>0.23851198089963183</v>
          </cell>
          <cell r="AJ89">
            <v>0.2237703710601594</v>
          </cell>
          <cell r="AK89">
            <v>0.22302745792750761</v>
          </cell>
          <cell r="AL89">
            <v>0.2202685122732401</v>
          </cell>
          <cell r="AM89">
            <v>0.22172113736404167</v>
          </cell>
          <cell r="AN89">
            <v>0.22180788116228622</v>
          </cell>
          <cell r="AO89">
            <v>0.21837523497718189</v>
          </cell>
          <cell r="AP89">
            <v>0.19383169786876345</v>
          </cell>
          <cell r="AQ89">
            <v>0.19669381603652597</v>
          </cell>
          <cell r="AR89">
            <v>0.19548385403126989</v>
          </cell>
          <cell r="AS89">
            <v>0.19539740675249975</v>
          </cell>
          <cell r="AT89">
            <v>0.19316575401326314</v>
          </cell>
          <cell r="AU89">
            <v>0.19141757040448809</v>
          </cell>
          <cell r="AV89">
            <v>0.18979248897550835</v>
          </cell>
          <cell r="AW89">
            <v>0.18954315750253853</v>
          </cell>
          <cell r="AX89">
            <v>0.18985544142993124</v>
          </cell>
          <cell r="AY89">
            <v>0.19258390363063788</v>
          </cell>
          <cell r="AZ89">
            <v>0.19437829824145569</v>
          </cell>
          <cell r="BA89">
            <v>0.19344597220422508</v>
          </cell>
        </row>
        <row r="92">
          <cell r="AD92">
            <v>39.584703199999993</v>
          </cell>
          <cell r="AE92">
            <v>39.707020910000004</v>
          </cell>
          <cell r="AF92">
            <v>39.671709350000015</v>
          </cell>
          <cell r="AG92">
            <v>39.888428910000002</v>
          </cell>
          <cell r="AH92">
            <v>40.23955646000001</v>
          </cell>
          <cell r="AI92">
            <v>40.645498110000013</v>
          </cell>
          <cell r="AJ92">
            <v>40.775013340000001</v>
          </cell>
          <cell r="AK92">
            <v>40.88984748</v>
          </cell>
          <cell r="AL92">
            <v>40.874662259999987</v>
          </cell>
          <cell r="AM92">
            <v>40.916029790000003</v>
          </cell>
          <cell r="AN92">
            <v>41.067006560000003</v>
          </cell>
          <cell r="AO92">
            <v>41.342744080000003</v>
          </cell>
          <cell r="AP92">
            <v>40.779598859999993</v>
          </cell>
          <cell r="AQ92">
            <v>40.87625989</v>
          </cell>
          <cell r="AR92">
            <v>40.950360809999999</v>
          </cell>
          <cell r="AS92">
            <v>41.038248290000006</v>
          </cell>
          <cell r="AT92">
            <v>41.112202539999991</v>
          </cell>
          <cell r="AU92">
            <v>41.20116822</v>
          </cell>
          <cell r="AV92">
            <v>41.311600429999999</v>
          </cell>
          <cell r="AW92">
            <v>41.405990129999985</v>
          </cell>
          <cell r="AX92">
            <v>41.504795700000003</v>
          </cell>
          <cell r="AY92">
            <v>41.617786990000013</v>
          </cell>
          <cell r="AZ92">
            <v>41.714670030000001</v>
          </cell>
          <cell r="BA92">
            <v>41.812528810000003</v>
          </cell>
        </row>
        <row r="93">
          <cell r="AD93">
            <v>558.413588</v>
          </cell>
          <cell r="AE93">
            <v>406.54743999999999</v>
          </cell>
          <cell r="AF93">
            <v>685.63969799999984</v>
          </cell>
          <cell r="AG93">
            <v>534.72592699999996</v>
          </cell>
          <cell r="AH93">
            <v>776</v>
          </cell>
          <cell r="AI93">
            <v>641.20000000000005</v>
          </cell>
          <cell r="AJ93">
            <v>540.4</v>
          </cell>
          <cell r="AK93">
            <v>360.8</v>
          </cell>
          <cell r="AL93">
            <v>483.5</v>
          </cell>
          <cell r="AM93">
            <v>578.1</v>
          </cell>
          <cell r="AN93">
            <v>815</v>
          </cell>
          <cell r="AO93">
            <v>1010.8</v>
          </cell>
          <cell r="AP93">
            <v>1299.8</v>
          </cell>
          <cell r="AQ93">
            <v>1198.8</v>
          </cell>
          <cell r="AR93">
            <v>1231.2</v>
          </cell>
          <cell r="AS93">
            <v>904.1</v>
          </cell>
          <cell r="AT93">
            <v>754.6</v>
          </cell>
          <cell r="AU93">
            <v>600.9</v>
          </cell>
          <cell r="AV93">
            <v>528.20000000000005</v>
          </cell>
          <cell r="AW93">
            <v>425</v>
          </cell>
          <cell r="AX93">
            <v>449.5</v>
          </cell>
          <cell r="AY93">
            <v>661.5</v>
          </cell>
          <cell r="AZ93">
            <v>877.1</v>
          </cell>
          <cell r="BA93">
            <v>1085.5999999999999</v>
          </cell>
        </row>
        <row r="98">
          <cell r="AD98">
            <v>70.780122009999985</v>
          </cell>
          <cell r="AE98">
            <v>70.930707900000002</v>
          </cell>
          <cell r="AF98">
            <v>70.985585410000013</v>
          </cell>
          <cell r="AG98">
            <v>71.042369449999995</v>
          </cell>
          <cell r="AH98">
            <v>71.876521460000021</v>
          </cell>
          <cell r="AI98">
            <v>72.492424110000016</v>
          </cell>
          <cell r="AJ98">
            <v>72.706476339999995</v>
          </cell>
          <cell r="AK98">
            <v>72.868002480000001</v>
          </cell>
          <cell r="AL98">
            <v>72.847748259999989</v>
          </cell>
          <cell r="AM98">
            <v>72.899273789999995</v>
          </cell>
          <cell r="AN98">
            <v>73.141340560000003</v>
          </cell>
          <cell r="AO98">
            <v>73.557846080000004</v>
          </cell>
          <cell r="AP98">
            <v>71.907271859999994</v>
          </cell>
          <cell r="AQ98">
            <v>72.003091890000007</v>
          </cell>
          <cell r="AR98">
            <v>72.077929810000001</v>
          </cell>
          <cell r="AS98">
            <v>72.222831290000016</v>
          </cell>
          <cell r="AT98">
            <v>72.361895539999992</v>
          </cell>
          <cell r="AU98">
            <v>72.475479219999997</v>
          </cell>
          <cell r="AV98">
            <v>72.635525430000001</v>
          </cell>
          <cell r="AW98">
            <v>72.742628129999986</v>
          </cell>
          <cell r="AX98">
            <v>72.863902699999997</v>
          </cell>
          <cell r="AY98">
            <v>73.027813990000013</v>
          </cell>
          <cell r="AZ98">
            <v>73.14353303</v>
          </cell>
          <cell r="BA98">
            <v>73.256110809999996</v>
          </cell>
        </row>
        <row r="99">
          <cell r="AD99">
            <v>2439.0587379999997</v>
          </cell>
          <cell r="AE99">
            <v>1952.5040000000001</v>
          </cell>
          <cell r="AF99">
            <v>2142.2044679999999</v>
          </cell>
          <cell r="AG99">
            <v>1916.444837</v>
          </cell>
          <cell r="AH99">
            <v>1817.836587</v>
          </cell>
          <cell r="AI99">
            <v>1913.4761820000001</v>
          </cell>
          <cell r="AJ99">
            <v>2048.1</v>
          </cell>
          <cell r="AK99">
            <v>1810.1000000000001</v>
          </cell>
          <cell r="AL99">
            <v>1952.8000000000002</v>
          </cell>
          <cell r="AM99">
            <v>1979.6</v>
          </cell>
          <cell r="AN99">
            <v>2051.5</v>
          </cell>
          <cell r="AO99">
            <v>2289.3999999999996</v>
          </cell>
          <cell r="AP99">
            <v>2490.4</v>
          </cell>
          <cell r="AQ99">
            <v>2184.6999999999998</v>
          </cell>
          <cell r="AR99">
            <v>2217</v>
          </cell>
          <cell r="AS99">
            <v>1875.8000000000002</v>
          </cell>
          <cell r="AT99">
            <v>1885.1999999999998</v>
          </cell>
          <cell r="AU99">
            <v>1835.4</v>
          </cell>
          <cell r="AV99">
            <v>2215.6000000000004</v>
          </cell>
          <cell r="AW99">
            <v>2248</v>
          </cell>
          <cell r="AX99">
            <v>2089.8000000000002</v>
          </cell>
          <cell r="AY99">
            <v>2130.6000000000004</v>
          </cell>
          <cell r="AZ99">
            <v>2149.4</v>
          </cell>
          <cell r="BA99">
            <v>2333.6</v>
          </cell>
        </row>
        <row r="100">
          <cell r="AD100">
            <v>45.127592911149776</v>
          </cell>
          <cell r="AE100">
            <v>37.603250788592177</v>
          </cell>
          <cell r="AF100">
            <v>35.633994321044618</v>
          </cell>
          <cell r="AG100">
            <v>35.722447650727773</v>
          </cell>
          <cell r="AH100">
            <v>25.636067636518696</v>
          </cell>
          <cell r="AI100">
            <v>36.186219684357312</v>
          </cell>
          <cell r="AJ100">
            <v>39.566033376367088</v>
          </cell>
          <cell r="AK100">
            <v>36.479974982862231</v>
          </cell>
          <cell r="AL100">
            <v>38.182484187817558</v>
          </cell>
          <cell r="AM100">
            <v>35.639106544535949</v>
          </cell>
          <cell r="AN100">
            <v>29.863540580395821</v>
          </cell>
          <cell r="AO100">
            <v>31.372380281600499</v>
          </cell>
          <cell r="AP100">
            <v>27.327841115024881</v>
          </cell>
          <cell r="AQ100">
            <v>22.199095099608378</v>
          </cell>
          <cell r="AR100">
            <v>23.832680922086357</v>
          </cell>
          <cell r="AS100">
            <v>22.213790538039873</v>
          </cell>
          <cell r="AT100">
            <v>25.857191242087175</v>
          </cell>
          <cell r="AU100">
            <v>29.645710564100234</v>
          </cell>
          <cell r="AV100">
            <v>46.016527601798153</v>
          </cell>
          <cell r="AW100">
            <v>51.619862126903804</v>
          </cell>
          <cell r="AX100">
            <v>46.036261035035736</v>
          </cell>
          <cell r="AY100">
            <v>38.056365595116858</v>
          </cell>
          <cell r="AZ100">
            <v>32.021827511136813</v>
          </cell>
          <cell r="BA100">
            <v>30.843049474861765</v>
          </cell>
        </row>
        <row r="101">
          <cell r="AD101">
            <v>115.90771492114976</v>
          </cell>
          <cell r="AE101">
            <v>108.53395868859218</v>
          </cell>
          <cell r="AF101">
            <v>106.61957973104464</v>
          </cell>
          <cell r="AG101">
            <v>106.76481710072777</v>
          </cell>
          <cell r="AH101">
            <v>97.512589096518724</v>
          </cell>
          <cell r="AI101">
            <v>108.67864379435733</v>
          </cell>
          <cell r="AJ101">
            <v>112.27250971636708</v>
          </cell>
          <cell r="AK101">
            <v>109.34797746286223</v>
          </cell>
          <cell r="AL101">
            <v>111.03023244781755</v>
          </cell>
          <cell r="AM101">
            <v>108.53838033453594</v>
          </cell>
          <cell r="AN101">
            <v>103.00488114039582</v>
          </cell>
          <cell r="AO101">
            <v>104.9302263616005</v>
          </cell>
          <cell r="AP101">
            <v>99.235112975024876</v>
          </cell>
          <cell r="AQ101">
            <v>94.202186989608379</v>
          </cell>
          <cell r="AR101">
            <v>95.910610732086354</v>
          </cell>
          <cell r="AS101">
            <v>94.43662182803989</v>
          </cell>
          <cell r="AT101">
            <v>98.219086782087174</v>
          </cell>
          <cell r="AU101">
            <v>102.12118978410024</v>
          </cell>
          <cell r="AV101">
            <v>118.65205303179815</v>
          </cell>
          <cell r="AW101">
            <v>124.36249025690378</v>
          </cell>
          <cell r="AX101">
            <v>118.90016373503573</v>
          </cell>
          <cell r="AY101">
            <v>111.08417958511687</v>
          </cell>
          <cell r="AZ101">
            <v>105.16536054113681</v>
          </cell>
          <cell r="BA101">
            <v>104.09916028486177</v>
          </cell>
        </row>
        <row r="104">
          <cell r="Y104" t="str">
            <v>CPGP</v>
          </cell>
        </row>
        <row r="105">
          <cell r="Y105" t="str">
            <v>CPGS</v>
          </cell>
          <cell r="AD105">
            <v>13.341386839999998</v>
          </cell>
          <cell r="AE105">
            <v>13.020454470000001</v>
          </cell>
          <cell r="AF105">
            <v>13.003359189999999</v>
          </cell>
          <cell r="AG105">
            <v>13.414010829999999</v>
          </cell>
          <cell r="AH105">
            <v>13.277421926306573</v>
          </cell>
          <cell r="AI105">
            <v>13.335283033124107</v>
          </cell>
          <cell r="AJ105">
            <v>13.58981190885372</v>
          </cell>
          <cell r="AK105">
            <v>13.308985672638016</v>
          </cell>
          <cell r="AL105">
            <v>13.273471880664138</v>
          </cell>
          <cell r="AM105">
            <v>13.598298662943687</v>
          </cell>
          <cell r="AN105">
            <v>13.344822389109229</v>
          </cell>
          <cell r="AO105">
            <v>13.345733094958163</v>
          </cell>
          <cell r="AP105">
            <v>13.773231738178531</v>
          </cell>
          <cell r="AQ105">
            <v>13.530107615376995</v>
          </cell>
          <cell r="AR105">
            <v>13.53802613013411</v>
          </cell>
          <cell r="AS105">
            <v>14.02270911792454</v>
          </cell>
          <cell r="AT105">
            <v>13.757717402058441</v>
          </cell>
          <cell r="AU105">
            <v>13.775581610008746</v>
          </cell>
          <cell r="AV105">
            <v>14.190298406495913</v>
          </cell>
          <cell r="AW105">
            <v>13.677837131309655</v>
          </cell>
          <cell r="AX105">
            <v>13.6280824139786</v>
          </cell>
          <cell r="AY105">
            <v>14.062489602916255</v>
          </cell>
          <cell r="AZ105">
            <v>13.805318879983504</v>
          </cell>
          <cell r="BA105">
            <v>13.795431446665221</v>
          </cell>
        </row>
        <row r="106">
          <cell r="Y106" t="str">
            <v>CPG</v>
          </cell>
          <cell r="AD106">
            <v>433.61950000000002</v>
          </cell>
          <cell r="AE106">
            <v>386.57729999999998</v>
          </cell>
          <cell r="AF106">
            <v>429.79859999999996</v>
          </cell>
          <cell r="AG106">
            <v>398.37170000000003</v>
          </cell>
          <cell r="AH106">
            <v>410.3</v>
          </cell>
          <cell r="AI106">
            <v>395.9</v>
          </cell>
          <cell r="AJ106">
            <v>412.9</v>
          </cell>
          <cell r="AK106">
            <v>412.9</v>
          </cell>
          <cell r="AL106">
            <v>399.6</v>
          </cell>
          <cell r="AM106">
            <v>410.5</v>
          </cell>
          <cell r="AN106">
            <v>382.4</v>
          </cell>
          <cell r="AO106">
            <v>373.9</v>
          </cell>
          <cell r="AP106">
            <v>402.6</v>
          </cell>
          <cell r="AQ106">
            <v>351.9</v>
          </cell>
          <cell r="AR106">
            <v>388.4</v>
          </cell>
          <cell r="AS106">
            <v>329.5</v>
          </cell>
          <cell r="AT106">
            <v>363.3</v>
          </cell>
          <cell r="AU106">
            <v>392</v>
          </cell>
          <cell r="AV106">
            <v>407.2</v>
          </cell>
          <cell r="AW106">
            <v>224.3</v>
          </cell>
          <cell r="AX106">
            <v>352.7</v>
          </cell>
          <cell r="AY106">
            <v>412</v>
          </cell>
          <cell r="AZ106">
            <v>387.6</v>
          </cell>
          <cell r="BA106">
            <v>373.9</v>
          </cell>
        </row>
        <row r="107">
          <cell r="Y107" t="str">
            <v>CPGI</v>
          </cell>
          <cell r="AD107">
            <v>8.7227305499999979</v>
          </cell>
          <cell r="AE107">
            <v>7.7388604999999995</v>
          </cell>
          <cell r="AF107">
            <v>8.7499676300000004</v>
          </cell>
          <cell r="AG107">
            <v>8.3547069699999987</v>
          </cell>
          <cell r="AH107">
            <v>8.2397221019950422</v>
          </cell>
          <cell r="AI107">
            <v>7.7593984281990602</v>
          </cell>
          <cell r="AJ107">
            <v>8.5542545993634569</v>
          </cell>
          <cell r="AK107">
            <v>8.2762183500292785</v>
          </cell>
          <cell r="AL107">
            <v>8.6019532439950765</v>
          </cell>
          <cell r="AM107">
            <v>8.8294103341385863</v>
          </cell>
          <cell r="AN107">
            <v>7.9948406552452491</v>
          </cell>
          <cell r="AO107">
            <v>7.7990441376196111</v>
          </cell>
          <cell r="AP107">
            <v>7.9114197621941988</v>
          </cell>
          <cell r="AQ107">
            <v>7.2228384935472505</v>
          </cell>
          <cell r="AR107">
            <v>7.6345390123956447</v>
          </cell>
          <cell r="AS107">
            <v>6.4984556282436472</v>
          </cell>
          <cell r="AT107">
            <v>7.4587539652695281</v>
          </cell>
          <cell r="AU107">
            <v>7.7194214881287824</v>
          </cell>
          <cell r="AV107">
            <v>8.0307277996080959</v>
          </cell>
          <cell r="AW107">
            <v>4.7513790657535599</v>
          </cell>
          <cell r="AX107">
            <v>7.0501300109779184</v>
          </cell>
          <cell r="AY107">
            <v>8.2889090857300118</v>
          </cell>
          <cell r="AZ107">
            <v>8.1016836704303845</v>
          </cell>
          <cell r="BA107">
            <v>7.5281185806924782</v>
          </cell>
        </row>
        <row r="108">
          <cell r="Y108" t="str">
            <v>CPGO</v>
          </cell>
          <cell r="AD108">
            <v>22.064117389999996</v>
          </cell>
          <cell r="AE108">
            <v>20.759314969999998</v>
          </cell>
          <cell r="AF108">
            <v>21.753326819999998</v>
          </cell>
          <cell r="AG108">
            <v>21.768717799999997</v>
          </cell>
          <cell r="AH108">
            <v>21.517144028301615</v>
          </cell>
          <cell r="AI108">
            <v>21.094681461323166</v>
          </cell>
          <cell r="AJ108">
            <v>22.144066508217179</v>
          </cell>
          <cell r="AK108">
            <v>21.585204022667295</v>
          </cell>
          <cell r="AL108">
            <v>21.875425124659216</v>
          </cell>
          <cell r="AM108">
            <v>22.427708997082274</v>
          </cell>
          <cell r="AN108">
            <v>21.339663044354477</v>
          </cell>
          <cell r="AO108">
            <v>21.144777232577773</v>
          </cell>
          <cell r="AP108">
            <v>21.68465150037273</v>
          </cell>
          <cell r="AQ108">
            <v>20.752946108924245</v>
          </cell>
          <cell r="AR108">
            <v>21.172565142529756</v>
          </cell>
          <cell r="AS108">
            <v>20.521164746168189</v>
          </cell>
          <cell r="AT108">
            <v>21.216471367327969</v>
          </cell>
          <cell r="AU108">
            <v>21.495003098137531</v>
          </cell>
          <cell r="AV108">
            <v>22.221026206104007</v>
          </cell>
          <cell r="AW108">
            <v>18.429216197063216</v>
          </cell>
          <cell r="AX108">
            <v>20.67821242495652</v>
          </cell>
          <cell r="AY108">
            <v>22.351398688646267</v>
          </cell>
          <cell r="AZ108">
            <v>21.907002550413889</v>
          </cell>
          <cell r="BA108">
            <v>21.323550027357697</v>
          </cell>
        </row>
        <row r="109">
          <cell r="Y109" t="str">
            <v>CPGE</v>
          </cell>
        </row>
        <row r="110">
          <cell r="Y110" t="str">
            <v>CPG</v>
          </cell>
          <cell r="AD110">
            <v>0</v>
          </cell>
          <cell r="AE110">
            <v>0.15340000000000001</v>
          </cell>
          <cell r="AF110">
            <v>0.1067</v>
          </cell>
          <cell r="AG110">
            <v>0.15530000000000002</v>
          </cell>
          <cell r="AH110">
            <v>0.3</v>
          </cell>
          <cell r="AI110">
            <v>0.3</v>
          </cell>
          <cell r="AJ110">
            <v>0.3</v>
          </cell>
          <cell r="AK110">
            <v>0.3</v>
          </cell>
          <cell r="AL110">
            <v>0.3</v>
          </cell>
          <cell r="AM110">
            <v>0.3</v>
          </cell>
          <cell r="AN110">
            <v>0.3</v>
          </cell>
          <cell r="AO110">
            <v>0.3</v>
          </cell>
          <cell r="AP110">
            <v>0.3</v>
          </cell>
          <cell r="AQ110">
            <v>0.3</v>
          </cell>
          <cell r="AR110">
            <v>0.3</v>
          </cell>
          <cell r="AS110">
            <v>0.3</v>
          </cell>
          <cell r="AT110">
            <v>0.3</v>
          </cell>
          <cell r="AU110">
            <v>0.3</v>
          </cell>
          <cell r="AV110">
            <v>0.3</v>
          </cell>
          <cell r="AW110">
            <v>0.3</v>
          </cell>
          <cell r="AX110">
            <v>0.3</v>
          </cell>
          <cell r="AY110">
            <v>0.3</v>
          </cell>
          <cell r="AZ110">
            <v>0.3</v>
          </cell>
          <cell r="BA110">
            <v>0.3</v>
          </cell>
        </row>
        <row r="111">
          <cell r="Y111" t="str">
            <v>CPGX</v>
          </cell>
          <cell r="AD111">
            <v>0</v>
          </cell>
          <cell r="AE111">
            <v>2.9979699999999995E-3</v>
          </cell>
          <cell r="AF111">
            <v>2.0575900000000002E-3</v>
          </cell>
          <cell r="AG111">
            <v>3.0599899999999998E-3</v>
          </cell>
          <cell r="AH111">
            <v>6.0246566673129737E-3</v>
          </cell>
          <cell r="AI111">
            <v>5.8798169448338426E-3</v>
          </cell>
          <cell r="AJ111">
            <v>6.0118100746162197E-3</v>
          </cell>
          <cell r="AK111">
            <v>6.0132368733562197E-3</v>
          </cell>
          <cell r="AL111">
            <v>6.4579228558521587E-3</v>
          </cell>
          <cell r="AM111">
            <v>6.2480465292121213E-3</v>
          </cell>
          <cell r="AN111">
            <v>6.272103024512486E-3</v>
          </cell>
          <cell r="AO111">
            <v>6.2575909100986453E-3</v>
          </cell>
          <cell r="AP111">
            <v>5.8952457244368095E-3</v>
          </cell>
          <cell r="AQ111">
            <v>5.9018230976532401E-3</v>
          </cell>
          <cell r="AR111">
            <v>5.8969147881531752E-3</v>
          </cell>
          <cell r="AS111">
            <v>5.9166515583401955E-3</v>
          </cell>
          <cell r="AT111">
            <v>5.9114401034430454E-3</v>
          </cell>
          <cell r="AU111">
            <v>5.9077205266291699E-3</v>
          </cell>
          <cell r="AV111">
            <v>5.9165479859588132E-3</v>
          </cell>
          <cell r="AW111">
            <v>5.9536946933841659E-3</v>
          </cell>
          <cell r="AX111">
            <v>5.9967082599755479E-3</v>
          </cell>
          <cell r="AY111">
            <v>6.0356134119393303E-3</v>
          </cell>
          <cell r="AZ111">
            <v>6.038454853274291E-3</v>
          </cell>
          <cell r="BA111">
            <v>6.0402128221656685E-3</v>
          </cell>
        </row>
        <row r="112">
          <cell r="Y112" t="str">
            <v>CPGV</v>
          </cell>
        </row>
        <row r="113">
          <cell r="Y113" t="str">
            <v>CTGP</v>
          </cell>
          <cell r="AD113">
            <v>8.2487556500000014</v>
          </cell>
          <cell r="AE113">
            <v>8.3883084199999995</v>
          </cell>
          <cell r="AF113">
            <v>8.5119813400000002</v>
          </cell>
          <cell r="AG113">
            <v>8.60616688</v>
          </cell>
          <cell r="AH113">
            <v>8.5227728487975991</v>
          </cell>
          <cell r="AI113">
            <v>8.5430908983473159</v>
          </cell>
          <cell r="AJ113">
            <v>8.544817405230603</v>
          </cell>
          <cell r="AK113">
            <v>8.586085503576232</v>
          </cell>
          <cell r="AL113">
            <v>8.7055297161927196</v>
          </cell>
          <cell r="AM113">
            <v>8.7071305331244009</v>
          </cell>
          <cell r="AN113">
            <v>8.6751707519871779</v>
          </cell>
          <cell r="AO113">
            <v>8.6710176474542795</v>
          </cell>
          <cell r="AP113">
            <v>8.7257160936780132</v>
          </cell>
          <cell r="AQ113">
            <v>8.6888834742188852</v>
          </cell>
          <cell r="AR113">
            <v>8.7376838999534048</v>
          </cell>
          <cell r="AS113">
            <v>8.7962185958670247</v>
          </cell>
          <cell r="AT113">
            <v>8.8625983628710703</v>
          </cell>
          <cell r="AU113">
            <v>8.9176296068705998</v>
          </cell>
          <cell r="AV113">
            <v>8.9917891506289642</v>
          </cell>
          <cell r="AW113">
            <v>8.9440958180903234</v>
          </cell>
          <cell r="AX113">
            <v>8.9890451700001517</v>
          </cell>
          <cell r="AY113">
            <v>9.0934880068314072</v>
          </cell>
          <cell r="AZ113">
            <v>9.1289024155237541</v>
          </cell>
          <cell r="BA113">
            <v>9.1561692271560968</v>
          </cell>
        </row>
        <row r="114">
          <cell r="Y114" t="str">
            <v>CTG</v>
          </cell>
          <cell r="AD114">
            <v>734.41190000000006</v>
          </cell>
          <cell r="AE114">
            <v>664.4751</v>
          </cell>
          <cell r="AF114">
            <v>626.02059999999994</v>
          </cell>
          <cell r="AG114">
            <v>690.35969999999998</v>
          </cell>
          <cell r="AH114">
            <v>604.5</v>
          </cell>
          <cell r="AI114">
            <v>533.79999999999995</v>
          </cell>
          <cell r="AJ114">
            <v>700</v>
          </cell>
          <cell r="AK114">
            <v>662.2</v>
          </cell>
          <cell r="AL114">
            <v>671</v>
          </cell>
          <cell r="AM114">
            <v>697.6</v>
          </cell>
          <cell r="AN114">
            <v>673.5</v>
          </cell>
          <cell r="AO114">
            <v>675.8</v>
          </cell>
          <cell r="AP114">
            <v>592.20000000000005</v>
          </cell>
          <cell r="AQ114">
            <v>485.7</v>
          </cell>
          <cell r="AR114">
            <v>573.79999999999995</v>
          </cell>
          <cell r="AS114">
            <v>620.29999999999995</v>
          </cell>
          <cell r="AT114">
            <v>700</v>
          </cell>
          <cell r="AU114">
            <v>677.5</v>
          </cell>
          <cell r="AV114">
            <v>657</v>
          </cell>
          <cell r="AW114">
            <v>526.79999999999995</v>
          </cell>
          <cell r="AX114">
            <v>677.5</v>
          </cell>
          <cell r="AY114">
            <v>657.1</v>
          </cell>
          <cell r="AZ114">
            <v>676.6</v>
          </cell>
          <cell r="BA114">
            <v>680.3</v>
          </cell>
        </row>
        <row r="115">
          <cell r="Y115" t="str">
            <v>CTGE</v>
          </cell>
          <cell r="AD115">
            <v>22.109024079999998</v>
          </cell>
          <cell r="AE115">
            <v>20.01947367</v>
          </cell>
          <cell r="AF115">
            <v>18.939158900000002</v>
          </cell>
          <cell r="AG115">
            <v>20.06934596</v>
          </cell>
          <cell r="AH115">
            <v>19.516106203715065</v>
          </cell>
          <cell r="AI115">
            <v>17.403668492406297</v>
          </cell>
          <cell r="AJ115">
            <v>23.033160227098801</v>
          </cell>
          <cell r="AK115">
            <v>21.976648436330251</v>
          </cell>
          <cell r="AL115">
            <v>22.115682612199528</v>
          </cell>
          <cell r="AM115">
            <v>22.965970854178657</v>
          </cell>
          <cell r="AN115">
            <v>22.185949793310428</v>
          </cell>
          <cell r="AO115">
            <v>22.357694385127143</v>
          </cell>
          <cell r="AP115">
            <v>20.049680011725236</v>
          </cell>
          <cell r="AQ115">
            <v>16.394710243391213</v>
          </cell>
          <cell r="AR115">
            <v>19.453480088241104</v>
          </cell>
          <cell r="AS115">
            <v>21.068008228529639</v>
          </cell>
          <cell r="AT115">
            <v>23.492658241022227</v>
          </cell>
          <cell r="AU115">
            <v>22.452862100645234</v>
          </cell>
          <cell r="AV115">
            <v>21.964135285685078</v>
          </cell>
          <cell r="AW115">
            <v>17.822447190428097</v>
          </cell>
          <cell r="AX115">
            <v>22.865625593276949</v>
          </cell>
          <cell r="AY115">
            <v>21.967488726300438</v>
          </cell>
          <cell r="AZ115">
            <v>22.427913503598329</v>
          </cell>
          <cell r="BA115">
            <v>22.632401206773039</v>
          </cell>
        </row>
        <row r="116">
          <cell r="Y116" t="str">
            <v>CTGO</v>
          </cell>
          <cell r="AD116">
            <v>30.357779729999997</v>
          </cell>
          <cell r="AE116">
            <v>28.407782089999998</v>
          </cell>
          <cell r="AF116">
            <v>27.451140240000001</v>
          </cell>
          <cell r="AG116">
            <v>28.67551284</v>
          </cell>
          <cell r="AH116">
            <v>28.038879052512662</v>
          </cell>
          <cell r="AI116">
            <v>25.946759390753613</v>
          </cell>
          <cell r="AJ116">
            <v>31.577977632329404</v>
          </cell>
          <cell r="AK116">
            <v>30.562733939906483</v>
          </cell>
          <cell r="AL116">
            <v>30.821212328392249</v>
          </cell>
          <cell r="AM116">
            <v>31.673101387303056</v>
          </cell>
          <cell r="AN116">
            <v>30.861120545297606</v>
          </cell>
          <cell r="AO116">
            <v>31.028712032581424</v>
          </cell>
          <cell r="AP116">
            <v>28.775396105403249</v>
          </cell>
          <cell r="AQ116">
            <v>25.0835937176101</v>
          </cell>
          <cell r="AR116">
            <v>28.191163988194511</v>
          </cell>
          <cell r="AS116">
            <v>29.864226824396663</v>
          </cell>
          <cell r="AT116">
            <v>32.355256603893295</v>
          </cell>
          <cell r="AU116">
            <v>31.370491707515832</v>
          </cell>
          <cell r="AV116">
            <v>30.955924436314042</v>
          </cell>
          <cell r="AW116">
            <v>26.766543008518418</v>
          </cell>
          <cell r="AX116">
            <v>31.854670763277099</v>
          </cell>
          <cell r="AY116">
            <v>31.060976733131845</v>
          </cell>
          <cell r="AZ116">
            <v>31.556815919122084</v>
          </cell>
          <cell r="BA116">
            <v>31.788570433929138</v>
          </cell>
        </row>
        <row r="117">
          <cell r="Y117" t="str">
            <v>AGC</v>
          </cell>
        </row>
        <row r="118">
          <cell r="Y118" t="str">
            <v>CTG</v>
          </cell>
          <cell r="AD118">
            <v>2.9000000000000001E-2</v>
          </cell>
          <cell r="AE118">
            <v>0</v>
          </cell>
          <cell r="AF118">
            <v>0.18440000000000001</v>
          </cell>
          <cell r="AG118">
            <v>6.4200000000000007E-2</v>
          </cell>
          <cell r="AH118">
            <v>0.3</v>
          </cell>
          <cell r="AI118">
            <v>0.3</v>
          </cell>
          <cell r="AJ118">
            <v>0.3</v>
          </cell>
          <cell r="AK118">
            <v>0.3</v>
          </cell>
          <cell r="AL118">
            <v>0.3</v>
          </cell>
          <cell r="AM118">
            <v>0.3</v>
          </cell>
          <cell r="AN118">
            <v>0.3</v>
          </cell>
          <cell r="AO118">
            <v>0.3</v>
          </cell>
          <cell r="AP118">
            <v>0.3</v>
          </cell>
          <cell r="AQ118">
            <v>0.3</v>
          </cell>
          <cell r="AR118">
            <v>0.3</v>
          </cell>
          <cell r="AS118">
            <v>0.3</v>
          </cell>
          <cell r="AT118">
            <v>0.3</v>
          </cell>
          <cell r="AU118">
            <v>0.3</v>
          </cell>
          <cell r="AV118">
            <v>0.3</v>
          </cell>
          <cell r="AW118">
            <v>0.3</v>
          </cell>
          <cell r="AX118">
            <v>0.3</v>
          </cell>
          <cell r="AY118">
            <v>0.3</v>
          </cell>
          <cell r="AZ118">
            <v>0.3</v>
          </cell>
          <cell r="BA118">
            <v>0.3</v>
          </cell>
        </row>
        <row r="119">
          <cell r="Y119" t="str">
            <v>CTGV</v>
          </cell>
          <cell r="AD119">
            <v>7.2195000000000007E-4</v>
          </cell>
          <cell r="AE119">
            <v>0</v>
          </cell>
          <cell r="AF119">
            <v>5.2242199999999999E-3</v>
          </cell>
          <cell r="AG119">
            <v>1.6488499999999999E-3</v>
          </cell>
          <cell r="AH119">
            <v>9.6854125080471799E-3</v>
          </cell>
          <cell r="AI119">
            <v>9.7810051474745037E-3</v>
          </cell>
          <cell r="AJ119">
            <v>9.8713543830423432E-3</v>
          </cell>
          <cell r="AK119">
            <v>9.956198325126963E-3</v>
          </cell>
          <cell r="AL119">
            <v>9.8877865628313848E-3</v>
          </cell>
          <cell r="AM119">
            <v>9.8764209521983899E-3</v>
          </cell>
          <cell r="AN119">
            <v>9.8823829814300365E-3</v>
          </cell>
          <cell r="AO119">
            <v>9.9249901088164279E-3</v>
          </cell>
          <cell r="AP119">
            <v>1.0156879438563948E-2</v>
          </cell>
          <cell r="AQ119">
            <v>1.0126442398635711E-2</v>
          </cell>
          <cell r="AR119">
            <v>1.0170867944357497E-2</v>
          </cell>
          <cell r="AS119">
            <v>1.0189267239334018E-2</v>
          </cell>
          <cell r="AT119">
            <v>1.006828210329524E-2</v>
          </cell>
          <cell r="AU119">
            <v>9.9422267604333137E-3</v>
          </cell>
          <cell r="AV119">
            <v>1.0029285518577661E-2</v>
          </cell>
          <cell r="AW119">
            <v>1.0149457397738095E-2</v>
          </cell>
          <cell r="AX119">
            <v>1.0125000262705658E-2</v>
          </cell>
          <cell r="AY119">
            <v>1.00292902418051E-2</v>
          </cell>
          <cell r="AZ119">
            <v>9.9443896705283755E-3</v>
          </cell>
          <cell r="BA119">
            <v>9.9804797325178767E-3</v>
          </cell>
        </row>
        <row r="121">
          <cell r="Y121" t="str">
            <v>AGC</v>
          </cell>
        </row>
      </sheetData>
      <sheetData sheetId="11"/>
      <sheetData sheetId="1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obilizado a Remunerar (2)"/>
      <sheetName val="Folha1"/>
      <sheetName val="SAP.AEE"/>
      <sheetName val="SAP.GGS"/>
      <sheetName val="SAP.TEE"/>
      <sheetName val="2700"/>
      <sheetName val="2701"/>
      <sheetName val="2702"/>
      <sheetName val="2703"/>
      <sheetName val="Energias_URT"/>
      <sheetName val="Encargos Fixos"/>
      <sheetName val="Encargos Variáveis"/>
      <sheetName val="Energias e Combustíveis"/>
      <sheetName val="cmg"/>
      <sheetName val="Balanço Energético"/>
      <sheetName val="Resumo_mensal"/>
      <sheetName val="Resumo_anual"/>
      <sheetName val="Dados_Doc_Tarifas"/>
      <sheetName val="Imobilizado a Remunerar"/>
      <sheetName val="DesvComb"/>
      <sheetName val="Fact AEE"/>
      <sheetName val="Fact GGSTEE"/>
      <sheetName val="JurosDesvios"/>
      <sheetName val="Facturação AEE (Desvios Comb)"/>
      <sheetName val="Sobrecusto"/>
      <sheetName val="DR GGS"/>
      <sheetName val="DR TEE"/>
      <sheetName val="DR AEE"/>
    </sheetNames>
    <sheetDataSet>
      <sheetData sheetId="0" refreshError="1"/>
      <sheetData sheetId="1">
        <row r="2">
          <cell r="A2">
            <v>1</v>
          </cell>
        </row>
      </sheetData>
      <sheetData sheetId="2">
        <row r="1">
          <cell r="C1">
            <v>1</v>
          </cell>
          <cell r="D1">
            <v>2</v>
          </cell>
          <cell r="E1">
            <v>3</v>
          </cell>
          <cell r="F1">
            <v>4</v>
          </cell>
          <cell r="G1">
            <v>5</v>
          </cell>
          <cell r="H1">
            <v>6</v>
          </cell>
          <cell r="I1">
            <v>7</v>
          </cell>
          <cell r="J1">
            <v>8</v>
          </cell>
          <cell r="K1">
            <v>9</v>
          </cell>
          <cell r="L1">
            <v>10</v>
          </cell>
          <cell r="M1">
            <v>11</v>
          </cell>
          <cell r="N1">
            <v>12</v>
          </cell>
        </row>
        <row r="2">
          <cell r="A2">
            <v>6100000001</v>
          </cell>
          <cell r="C2">
            <v>0</v>
          </cell>
          <cell r="D2">
            <v>0</v>
          </cell>
          <cell r="E2">
            <v>0</v>
          </cell>
          <cell r="F2">
            <v>0</v>
          </cell>
          <cell r="G2">
            <v>0</v>
          </cell>
          <cell r="H2">
            <v>0</v>
          </cell>
          <cell r="I2">
            <v>0</v>
          </cell>
          <cell r="J2">
            <v>0</v>
          </cell>
          <cell r="K2">
            <v>0</v>
          </cell>
          <cell r="L2">
            <v>0</v>
          </cell>
          <cell r="M2">
            <v>0</v>
          </cell>
          <cell r="N2">
            <v>0</v>
          </cell>
        </row>
        <row r="3">
          <cell r="A3">
            <v>6130056000</v>
          </cell>
          <cell r="C3">
            <v>44249665.9799999</v>
          </cell>
          <cell r="D3">
            <v>44080459.379999995</v>
          </cell>
          <cell r="E3">
            <v>44809806.390000105</v>
          </cell>
          <cell r="F3">
            <v>0</v>
          </cell>
          <cell r="G3">
            <v>0</v>
          </cell>
          <cell r="H3">
            <v>0</v>
          </cell>
          <cell r="I3">
            <v>0</v>
          </cell>
          <cell r="J3">
            <v>0</v>
          </cell>
          <cell r="K3">
            <v>0</v>
          </cell>
          <cell r="L3">
            <v>0</v>
          </cell>
          <cell r="M3">
            <v>0</v>
          </cell>
          <cell r="N3">
            <v>0</v>
          </cell>
        </row>
        <row r="4">
          <cell r="A4">
            <v>6130058000</v>
          </cell>
          <cell r="C4">
            <v>49429081.530000001</v>
          </cell>
          <cell r="D4">
            <v>49178836.75</v>
          </cell>
          <cell r="E4">
            <v>49304247.520000011</v>
          </cell>
          <cell r="F4">
            <v>0</v>
          </cell>
          <cell r="G4">
            <v>0</v>
          </cell>
          <cell r="H4">
            <v>0</v>
          </cell>
          <cell r="I4">
            <v>0</v>
          </cell>
          <cell r="J4">
            <v>0</v>
          </cell>
          <cell r="K4">
            <v>0</v>
          </cell>
          <cell r="L4">
            <v>0</v>
          </cell>
          <cell r="M4">
            <v>0</v>
          </cell>
          <cell r="N4">
            <v>0</v>
          </cell>
        </row>
        <row r="5">
          <cell r="A5">
            <v>6130058001</v>
          </cell>
          <cell r="C5">
            <v>-41566.489999999903</v>
          </cell>
          <cell r="D5">
            <v>-41566.489999999991</v>
          </cell>
          <cell r="E5">
            <v>-41566.490000000107</v>
          </cell>
          <cell r="F5">
            <v>0</v>
          </cell>
          <cell r="G5">
            <v>0</v>
          </cell>
          <cell r="H5">
            <v>0</v>
          </cell>
          <cell r="I5">
            <v>0</v>
          </cell>
          <cell r="J5">
            <v>0</v>
          </cell>
          <cell r="K5">
            <v>0</v>
          </cell>
          <cell r="L5">
            <v>0</v>
          </cell>
          <cell r="M5">
            <v>0</v>
          </cell>
          <cell r="N5">
            <v>0</v>
          </cell>
        </row>
        <row r="6">
          <cell r="A6">
            <v>6130059000</v>
          </cell>
          <cell r="C6">
            <v>83665533.409999907</v>
          </cell>
          <cell r="D6">
            <v>79426385.220000088</v>
          </cell>
          <cell r="E6">
            <v>31969685.870000005</v>
          </cell>
          <cell r="F6">
            <v>0</v>
          </cell>
          <cell r="G6">
            <v>0</v>
          </cell>
          <cell r="H6">
            <v>0</v>
          </cell>
          <cell r="I6">
            <v>0</v>
          </cell>
          <cell r="J6">
            <v>0</v>
          </cell>
          <cell r="K6">
            <v>0</v>
          </cell>
          <cell r="L6">
            <v>0</v>
          </cell>
          <cell r="M6">
            <v>0</v>
          </cell>
          <cell r="N6">
            <v>0</v>
          </cell>
        </row>
        <row r="7">
          <cell r="A7">
            <v>6130059001</v>
          </cell>
          <cell r="C7">
            <v>0</v>
          </cell>
          <cell r="D7">
            <v>-149631.829999999</v>
          </cell>
          <cell r="E7">
            <v>-3978.2600000009988</v>
          </cell>
          <cell r="F7">
            <v>0</v>
          </cell>
          <cell r="G7">
            <v>0</v>
          </cell>
          <cell r="H7">
            <v>0</v>
          </cell>
          <cell r="I7">
            <v>0</v>
          </cell>
          <cell r="J7">
            <v>0</v>
          </cell>
          <cell r="K7">
            <v>0</v>
          </cell>
          <cell r="L7">
            <v>0</v>
          </cell>
          <cell r="M7">
            <v>0</v>
          </cell>
          <cell r="N7">
            <v>0</v>
          </cell>
        </row>
        <row r="8">
          <cell r="A8">
            <v>6130060000</v>
          </cell>
          <cell r="C8">
            <v>0</v>
          </cell>
          <cell r="D8">
            <v>0</v>
          </cell>
          <cell r="E8">
            <v>0</v>
          </cell>
          <cell r="F8">
            <v>0</v>
          </cell>
          <cell r="G8">
            <v>0</v>
          </cell>
          <cell r="H8">
            <v>0</v>
          </cell>
          <cell r="I8">
            <v>0</v>
          </cell>
          <cell r="J8">
            <v>0</v>
          </cell>
          <cell r="K8">
            <v>0</v>
          </cell>
          <cell r="L8">
            <v>0</v>
          </cell>
          <cell r="M8">
            <v>0</v>
          </cell>
          <cell r="N8">
            <v>0</v>
          </cell>
        </row>
        <row r="9">
          <cell r="A9">
            <v>6130061000</v>
          </cell>
          <cell r="C9">
            <v>0</v>
          </cell>
          <cell r="D9">
            <v>0</v>
          </cell>
          <cell r="E9">
            <v>0</v>
          </cell>
          <cell r="F9">
            <v>0</v>
          </cell>
          <cell r="G9">
            <v>0</v>
          </cell>
          <cell r="H9">
            <v>0</v>
          </cell>
          <cell r="I9">
            <v>0</v>
          </cell>
          <cell r="J9">
            <v>0</v>
          </cell>
          <cell r="K9">
            <v>0</v>
          </cell>
          <cell r="L9">
            <v>0</v>
          </cell>
          <cell r="M9">
            <v>0</v>
          </cell>
          <cell r="N9">
            <v>0</v>
          </cell>
        </row>
        <row r="10">
          <cell r="A10">
            <v>6130062000</v>
          </cell>
          <cell r="C10">
            <v>0</v>
          </cell>
          <cell r="D10">
            <v>0</v>
          </cell>
          <cell r="E10">
            <v>0</v>
          </cell>
          <cell r="F10">
            <v>0</v>
          </cell>
          <cell r="G10">
            <v>0</v>
          </cell>
          <cell r="H10">
            <v>0</v>
          </cell>
          <cell r="I10">
            <v>0</v>
          </cell>
          <cell r="J10">
            <v>0</v>
          </cell>
          <cell r="K10">
            <v>0</v>
          </cell>
          <cell r="L10">
            <v>0</v>
          </cell>
          <cell r="M10">
            <v>0</v>
          </cell>
          <cell r="N10">
            <v>0</v>
          </cell>
        </row>
        <row r="11">
          <cell r="A11">
            <v>6130063000</v>
          </cell>
          <cell r="C11">
            <v>0</v>
          </cell>
          <cell r="D11">
            <v>0</v>
          </cell>
          <cell r="E11">
            <v>0</v>
          </cell>
          <cell r="F11">
            <v>0</v>
          </cell>
          <cell r="G11">
            <v>0</v>
          </cell>
          <cell r="H11">
            <v>0</v>
          </cell>
          <cell r="I11">
            <v>0</v>
          </cell>
          <cell r="J11">
            <v>0</v>
          </cell>
          <cell r="K11">
            <v>0</v>
          </cell>
          <cell r="L11">
            <v>0</v>
          </cell>
          <cell r="M11">
            <v>0</v>
          </cell>
          <cell r="N11">
            <v>0</v>
          </cell>
        </row>
        <row r="12">
          <cell r="A12">
            <v>6130064000</v>
          </cell>
          <cell r="C12">
            <v>0</v>
          </cell>
          <cell r="D12">
            <v>0</v>
          </cell>
          <cell r="E12">
            <v>0</v>
          </cell>
          <cell r="F12">
            <v>0</v>
          </cell>
          <cell r="G12">
            <v>0</v>
          </cell>
          <cell r="H12">
            <v>0</v>
          </cell>
          <cell r="I12">
            <v>0</v>
          </cell>
          <cell r="J12">
            <v>0</v>
          </cell>
          <cell r="K12">
            <v>0</v>
          </cell>
          <cell r="L12">
            <v>0</v>
          </cell>
          <cell r="M12">
            <v>0</v>
          </cell>
          <cell r="N12">
            <v>0</v>
          </cell>
        </row>
        <row r="13">
          <cell r="A13">
            <v>6130065000</v>
          </cell>
          <cell r="C13">
            <v>1027164.21</v>
          </cell>
          <cell r="D13">
            <v>954815.94999998994</v>
          </cell>
          <cell r="E13">
            <v>538417.2200000002</v>
          </cell>
          <cell r="F13">
            <v>0</v>
          </cell>
          <cell r="G13">
            <v>0</v>
          </cell>
          <cell r="H13">
            <v>0</v>
          </cell>
          <cell r="I13">
            <v>0</v>
          </cell>
          <cell r="J13">
            <v>0</v>
          </cell>
          <cell r="K13">
            <v>0</v>
          </cell>
          <cell r="L13">
            <v>0</v>
          </cell>
          <cell r="M13">
            <v>0</v>
          </cell>
          <cell r="N13">
            <v>0</v>
          </cell>
        </row>
        <row r="14">
          <cell r="A14">
            <v>6130066000</v>
          </cell>
          <cell r="C14">
            <v>86620.229999999894</v>
          </cell>
          <cell r="D14">
            <v>86620.229999999108</v>
          </cell>
          <cell r="E14">
            <v>86620.230000001</v>
          </cell>
          <cell r="F14">
            <v>0</v>
          </cell>
          <cell r="G14">
            <v>0</v>
          </cell>
          <cell r="H14">
            <v>0</v>
          </cell>
          <cell r="I14">
            <v>0</v>
          </cell>
          <cell r="J14">
            <v>0</v>
          </cell>
          <cell r="K14">
            <v>0</v>
          </cell>
          <cell r="L14">
            <v>0</v>
          </cell>
          <cell r="M14">
            <v>0</v>
          </cell>
          <cell r="N14">
            <v>0</v>
          </cell>
        </row>
        <row r="15">
          <cell r="A15">
            <v>6130067000</v>
          </cell>
          <cell r="C15">
            <v>0</v>
          </cell>
          <cell r="D15">
            <v>0</v>
          </cell>
          <cell r="E15">
            <v>0</v>
          </cell>
          <cell r="F15">
            <v>0</v>
          </cell>
          <cell r="G15">
            <v>0</v>
          </cell>
          <cell r="H15">
            <v>0</v>
          </cell>
          <cell r="I15">
            <v>0</v>
          </cell>
          <cell r="J15">
            <v>0</v>
          </cell>
          <cell r="K15">
            <v>0</v>
          </cell>
          <cell r="L15">
            <v>0</v>
          </cell>
          <cell r="M15">
            <v>0</v>
          </cell>
          <cell r="N15">
            <v>0</v>
          </cell>
        </row>
        <row r="16">
          <cell r="A16">
            <v>6130068000</v>
          </cell>
          <cell r="C16">
            <v>0</v>
          </cell>
          <cell r="D16">
            <v>0</v>
          </cell>
          <cell r="E16">
            <v>12139893.529999901</v>
          </cell>
          <cell r="F16">
            <v>0</v>
          </cell>
          <cell r="G16">
            <v>0</v>
          </cell>
          <cell r="H16">
            <v>0</v>
          </cell>
          <cell r="I16">
            <v>0</v>
          </cell>
          <cell r="J16">
            <v>0</v>
          </cell>
          <cell r="K16">
            <v>0</v>
          </cell>
          <cell r="L16">
            <v>0</v>
          </cell>
          <cell r="M16">
            <v>0</v>
          </cell>
          <cell r="N16">
            <v>0</v>
          </cell>
        </row>
        <row r="17">
          <cell r="A17">
            <v>6130069000</v>
          </cell>
          <cell r="C17">
            <v>35452845.579999901</v>
          </cell>
          <cell r="D17">
            <v>33036262.859999992</v>
          </cell>
          <cell r="E17">
            <v>31627895.159999102</v>
          </cell>
          <cell r="F17">
            <v>0</v>
          </cell>
          <cell r="G17">
            <v>0</v>
          </cell>
          <cell r="H17">
            <v>0</v>
          </cell>
          <cell r="I17">
            <v>0</v>
          </cell>
          <cell r="J17">
            <v>0</v>
          </cell>
          <cell r="K17">
            <v>0</v>
          </cell>
          <cell r="L17">
            <v>0</v>
          </cell>
          <cell r="M17">
            <v>0</v>
          </cell>
          <cell r="N17">
            <v>0</v>
          </cell>
        </row>
        <row r="18">
          <cell r="A18">
            <v>6130070000</v>
          </cell>
          <cell r="C18">
            <v>4097972.66</v>
          </cell>
          <cell r="D18">
            <v>2698159.74</v>
          </cell>
          <cell r="E18">
            <v>3348133.3899999</v>
          </cell>
          <cell r="F18">
            <v>0</v>
          </cell>
          <cell r="G18">
            <v>0</v>
          </cell>
          <cell r="H18">
            <v>0</v>
          </cell>
          <cell r="I18">
            <v>0</v>
          </cell>
          <cell r="J18">
            <v>0</v>
          </cell>
          <cell r="K18">
            <v>0</v>
          </cell>
          <cell r="L18">
            <v>0</v>
          </cell>
          <cell r="M18">
            <v>0</v>
          </cell>
          <cell r="N18">
            <v>0</v>
          </cell>
        </row>
        <row r="19">
          <cell r="A19">
            <v>6130071000</v>
          </cell>
          <cell r="C19">
            <v>5814460.7999999896</v>
          </cell>
          <cell r="D19">
            <v>3644735.290000001</v>
          </cell>
          <cell r="E19">
            <v>13901981.809999911</v>
          </cell>
          <cell r="F19">
            <v>0</v>
          </cell>
          <cell r="G19">
            <v>0</v>
          </cell>
          <cell r="H19">
            <v>0</v>
          </cell>
          <cell r="I19">
            <v>0</v>
          </cell>
          <cell r="J19">
            <v>0</v>
          </cell>
          <cell r="K19">
            <v>0</v>
          </cell>
          <cell r="L19">
            <v>0</v>
          </cell>
          <cell r="M19">
            <v>0</v>
          </cell>
          <cell r="N19">
            <v>0</v>
          </cell>
        </row>
        <row r="20">
          <cell r="A20">
            <v>6130072000</v>
          </cell>
          <cell r="C20">
            <v>16821563.32</v>
          </cell>
          <cell r="D20">
            <v>17546964.329999901</v>
          </cell>
          <cell r="E20">
            <v>25002518.350000098</v>
          </cell>
          <cell r="F20">
            <v>0</v>
          </cell>
          <cell r="G20">
            <v>0</v>
          </cell>
          <cell r="H20">
            <v>0</v>
          </cell>
          <cell r="I20">
            <v>0</v>
          </cell>
          <cell r="J20">
            <v>0</v>
          </cell>
          <cell r="K20">
            <v>0</v>
          </cell>
          <cell r="L20">
            <v>0</v>
          </cell>
          <cell r="M20">
            <v>0</v>
          </cell>
          <cell r="N20">
            <v>0</v>
          </cell>
        </row>
        <row r="21">
          <cell r="A21">
            <v>6130073000</v>
          </cell>
          <cell r="C21">
            <v>2376255.1499999901</v>
          </cell>
          <cell r="D21">
            <v>-438962.25000000023</v>
          </cell>
          <cell r="E21">
            <v>4981677.41</v>
          </cell>
          <cell r="F21">
            <v>0</v>
          </cell>
          <cell r="G21">
            <v>0</v>
          </cell>
          <cell r="H21">
            <v>0</v>
          </cell>
          <cell r="I21">
            <v>0</v>
          </cell>
          <cell r="J21">
            <v>0</v>
          </cell>
          <cell r="K21">
            <v>0</v>
          </cell>
          <cell r="L21">
            <v>0</v>
          </cell>
          <cell r="M21">
            <v>0</v>
          </cell>
          <cell r="N21">
            <v>0</v>
          </cell>
        </row>
        <row r="22">
          <cell r="A22">
            <v>6130074000</v>
          </cell>
          <cell r="C22">
            <v>1561.96</v>
          </cell>
          <cell r="D22">
            <v>523.98999999998978</v>
          </cell>
          <cell r="E22">
            <v>1989.7600000000102</v>
          </cell>
          <cell r="F22">
            <v>0</v>
          </cell>
          <cell r="G22">
            <v>0</v>
          </cell>
          <cell r="H22">
            <v>0</v>
          </cell>
          <cell r="I22">
            <v>0</v>
          </cell>
          <cell r="J22">
            <v>0</v>
          </cell>
          <cell r="K22">
            <v>0</v>
          </cell>
          <cell r="L22">
            <v>0</v>
          </cell>
          <cell r="M22">
            <v>0</v>
          </cell>
          <cell r="N22">
            <v>0</v>
          </cell>
        </row>
        <row r="23">
          <cell r="A23">
            <v>6130075000</v>
          </cell>
          <cell r="C23">
            <v>18280808.18</v>
          </cell>
          <cell r="D23">
            <v>18664797.4799999</v>
          </cell>
          <cell r="E23">
            <v>13815958.8400001</v>
          </cell>
          <cell r="F23">
            <v>0</v>
          </cell>
          <cell r="G23">
            <v>0</v>
          </cell>
          <cell r="H23">
            <v>0</v>
          </cell>
          <cell r="I23">
            <v>0</v>
          </cell>
          <cell r="J23">
            <v>0</v>
          </cell>
          <cell r="K23">
            <v>0</v>
          </cell>
          <cell r="L23">
            <v>0</v>
          </cell>
          <cell r="M23">
            <v>0</v>
          </cell>
          <cell r="N23">
            <v>0</v>
          </cell>
        </row>
        <row r="24">
          <cell r="A24">
            <v>6130076000</v>
          </cell>
          <cell r="C24">
            <v>0</v>
          </cell>
          <cell r="D24">
            <v>0</v>
          </cell>
          <cell r="E24">
            <v>0</v>
          </cell>
          <cell r="F24">
            <v>0</v>
          </cell>
          <cell r="G24">
            <v>0</v>
          </cell>
          <cell r="H24">
            <v>0</v>
          </cell>
          <cell r="I24">
            <v>0</v>
          </cell>
          <cell r="J24">
            <v>0</v>
          </cell>
          <cell r="K24">
            <v>0</v>
          </cell>
          <cell r="L24">
            <v>0</v>
          </cell>
          <cell r="M24">
            <v>0</v>
          </cell>
          <cell r="N24">
            <v>0</v>
          </cell>
        </row>
        <row r="25">
          <cell r="A25">
            <v>6130076001</v>
          </cell>
          <cell r="C25">
            <v>0</v>
          </cell>
          <cell r="D25">
            <v>384776.989999999</v>
          </cell>
          <cell r="E25">
            <v>0</v>
          </cell>
          <cell r="F25">
            <v>0</v>
          </cell>
          <cell r="G25">
            <v>0</v>
          </cell>
          <cell r="H25">
            <v>0</v>
          </cell>
          <cell r="I25">
            <v>0</v>
          </cell>
          <cell r="J25">
            <v>0</v>
          </cell>
          <cell r="K25">
            <v>0</v>
          </cell>
          <cell r="L25">
            <v>0</v>
          </cell>
          <cell r="M25">
            <v>0</v>
          </cell>
          <cell r="N25">
            <v>0</v>
          </cell>
        </row>
        <row r="26">
          <cell r="A26">
            <v>6130077000</v>
          </cell>
          <cell r="C26">
            <v>685714</v>
          </cell>
          <cell r="D26">
            <v>256002.85999999905</v>
          </cell>
          <cell r="E26">
            <v>458564.76000000106</v>
          </cell>
          <cell r="F26">
            <v>0</v>
          </cell>
          <cell r="G26">
            <v>0</v>
          </cell>
          <cell r="H26">
            <v>0</v>
          </cell>
          <cell r="I26">
            <v>0</v>
          </cell>
          <cell r="J26">
            <v>0</v>
          </cell>
          <cell r="K26">
            <v>0</v>
          </cell>
          <cell r="L26">
            <v>0</v>
          </cell>
          <cell r="M26">
            <v>0</v>
          </cell>
          <cell r="N26">
            <v>0</v>
          </cell>
        </row>
        <row r="27">
          <cell r="A27">
            <v>6130078000</v>
          </cell>
          <cell r="C27">
            <v>0</v>
          </cell>
          <cell r="D27">
            <v>0</v>
          </cell>
          <cell r="E27">
            <v>0</v>
          </cell>
          <cell r="F27">
            <v>0</v>
          </cell>
          <cell r="G27">
            <v>0</v>
          </cell>
          <cell r="H27">
            <v>0</v>
          </cell>
          <cell r="I27">
            <v>0</v>
          </cell>
          <cell r="J27">
            <v>0</v>
          </cell>
          <cell r="K27">
            <v>0</v>
          </cell>
          <cell r="L27">
            <v>0</v>
          </cell>
          <cell r="M27">
            <v>0</v>
          </cell>
          <cell r="N27">
            <v>0</v>
          </cell>
        </row>
        <row r="28">
          <cell r="A28">
            <v>6130079000</v>
          </cell>
          <cell r="C28">
            <v>0</v>
          </cell>
          <cell r="D28">
            <v>0</v>
          </cell>
          <cell r="E28">
            <v>0</v>
          </cell>
          <cell r="F28">
            <v>0</v>
          </cell>
          <cell r="G28">
            <v>0</v>
          </cell>
          <cell r="H28">
            <v>0</v>
          </cell>
          <cell r="I28">
            <v>0</v>
          </cell>
          <cell r="J28">
            <v>0</v>
          </cell>
          <cell r="K28">
            <v>0</v>
          </cell>
          <cell r="L28">
            <v>0</v>
          </cell>
          <cell r="M28">
            <v>0</v>
          </cell>
          <cell r="N28">
            <v>0</v>
          </cell>
        </row>
        <row r="29">
          <cell r="A29">
            <v>6130080000</v>
          </cell>
          <cell r="C29">
            <v>0</v>
          </cell>
          <cell r="D29">
            <v>0</v>
          </cell>
          <cell r="E29">
            <v>0</v>
          </cell>
          <cell r="F29">
            <v>0</v>
          </cell>
          <cell r="G29">
            <v>0</v>
          </cell>
          <cell r="H29">
            <v>0</v>
          </cell>
          <cell r="I29">
            <v>0</v>
          </cell>
          <cell r="J29">
            <v>0</v>
          </cell>
          <cell r="K29">
            <v>0</v>
          </cell>
          <cell r="L29">
            <v>0</v>
          </cell>
          <cell r="M29">
            <v>0</v>
          </cell>
          <cell r="N29">
            <v>0</v>
          </cell>
        </row>
        <row r="30">
          <cell r="A30">
            <v>6130091000</v>
          </cell>
          <cell r="C30">
            <v>25294.2</v>
          </cell>
          <cell r="D30">
            <v>396012.33</v>
          </cell>
          <cell r="E30">
            <v>51251.099999999977</v>
          </cell>
          <cell r="F30">
            <v>0</v>
          </cell>
          <cell r="G30">
            <v>0</v>
          </cell>
          <cell r="H30">
            <v>0</v>
          </cell>
          <cell r="I30">
            <v>0</v>
          </cell>
          <cell r="J30">
            <v>0</v>
          </cell>
          <cell r="K30">
            <v>0</v>
          </cell>
          <cell r="L30">
            <v>0</v>
          </cell>
          <cell r="M30">
            <v>0</v>
          </cell>
          <cell r="N30">
            <v>0</v>
          </cell>
        </row>
        <row r="31">
          <cell r="A31">
            <v>6130091001</v>
          </cell>
          <cell r="C31">
            <v>0</v>
          </cell>
          <cell r="D31">
            <v>0</v>
          </cell>
          <cell r="E31">
            <v>0</v>
          </cell>
          <cell r="F31">
            <v>0</v>
          </cell>
          <cell r="G31">
            <v>0</v>
          </cell>
          <cell r="H31">
            <v>0</v>
          </cell>
          <cell r="I31">
            <v>0</v>
          </cell>
          <cell r="J31">
            <v>0</v>
          </cell>
          <cell r="K31">
            <v>0</v>
          </cell>
          <cell r="L31">
            <v>0</v>
          </cell>
          <cell r="M31">
            <v>0</v>
          </cell>
          <cell r="N31">
            <v>0</v>
          </cell>
        </row>
        <row r="32">
          <cell r="A32">
            <v>6130092000</v>
          </cell>
          <cell r="C32">
            <v>114187.8</v>
          </cell>
          <cell r="D32">
            <v>840994.549999999</v>
          </cell>
          <cell r="E32">
            <v>339104.82999999088</v>
          </cell>
          <cell r="F32">
            <v>0</v>
          </cell>
          <cell r="G32">
            <v>0</v>
          </cell>
          <cell r="H32">
            <v>0</v>
          </cell>
          <cell r="I32">
            <v>0</v>
          </cell>
          <cell r="J32">
            <v>0</v>
          </cell>
          <cell r="K32">
            <v>0</v>
          </cell>
          <cell r="L32">
            <v>0</v>
          </cell>
          <cell r="M32">
            <v>0</v>
          </cell>
          <cell r="N32">
            <v>0</v>
          </cell>
        </row>
        <row r="33">
          <cell r="A33">
            <v>6130097100</v>
          </cell>
          <cell r="C33">
            <v>-937654</v>
          </cell>
          <cell r="D33">
            <v>-933459</v>
          </cell>
          <cell r="E33">
            <v>-942007</v>
          </cell>
          <cell r="F33">
            <v>0</v>
          </cell>
          <cell r="G33">
            <v>0</v>
          </cell>
          <cell r="H33">
            <v>0</v>
          </cell>
          <cell r="I33">
            <v>0</v>
          </cell>
          <cell r="J33">
            <v>0</v>
          </cell>
          <cell r="K33">
            <v>0</v>
          </cell>
          <cell r="L33">
            <v>0</v>
          </cell>
          <cell r="M33">
            <v>0</v>
          </cell>
          <cell r="N33">
            <v>0</v>
          </cell>
        </row>
        <row r="34">
          <cell r="A34">
            <v>6130097200</v>
          </cell>
          <cell r="C34">
            <v>-7888668</v>
          </cell>
          <cell r="D34">
            <v>-10512649</v>
          </cell>
          <cell r="E34">
            <v>-15741235</v>
          </cell>
          <cell r="F34">
            <v>0</v>
          </cell>
          <cell r="G34">
            <v>0</v>
          </cell>
          <cell r="H34">
            <v>0</v>
          </cell>
          <cell r="I34">
            <v>0</v>
          </cell>
          <cell r="J34">
            <v>0</v>
          </cell>
          <cell r="K34">
            <v>0</v>
          </cell>
          <cell r="L34">
            <v>0</v>
          </cell>
          <cell r="M34">
            <v>0</v>
          </cell>
          <cell r="N34">
            <v>0</v>
          </cell>
        </row>
        <row r="35">
          <cell r="A35">
            <v>6130097300</v>
          </cell>
          <cell r="C35">
            <v>-6068763</v>
          </cell>
          <cell r="D35">
            <v>-6043173</v>
          </cell>
          <cell r="E35">
            <v>-6201371</v>
          </cell>
          <cell r="F35">
            <v>0</v>
          </cell>
          <cell r="G35">
            <v>0</v>
          </cell>
          <cell r="H35">
            <v>0</v>
          </cell>
          <cell r="I35">
            <v>0</v>
          </cell>
          <cell r="J35">
            <v>0</v>
          </cell>
          <cell r="K35">
            <v>0</v>
          </cell>
          <cell r="L35">
            <v>0</v>
          </cell>
          <cell r="M35">
            <v>0</v>
          </cell>
          <cell r="N35">
            <v>0</v>
          </cell>
        </row>
        <row r="36">
          <cell r="A36">
            <v>6130098100</v>
          </cell>
          <cell r="C36">
            <v>3172100</v>
          </cell>
          <cell r="D36">
            <v>3172380.7800000003</v>
          </cell>
          <cell r="E36">
            <v>3180459.0300000003</v>
          </cell>
          <cell r="F36">
            <v>0</v>
          </cell>
          <cell r="G36">
            <v>0</v>
          </cell>
          <cell r="H36">
            <v>0</v>
          </cell>
          <cell r="I36">
            <v>0</v>
          </cell>
          <cell r="J36">
            <v>0</v>
          </cell>
          <cell r="K36">
            <v>0</v>
          </cell>
          <cell r="L36">
            <v>0</v>
          </cell>
          <cell r="M36">
            <v>0</v>
          </cell>
          <cell r="N36">
            <v>0</v>
          </cell>
        </row>
        <row r="37">
          <cell r="A37">
            <v>6130099990</v>
          </cell>
          <cell r="C37">
            <v>0</v>
          </cell>
          <cell r="D37">
            <v>0</v>
          </cell>
          <cell r="E37">
            <v>0</v>
          </cell>
          <cell r="F37">
            <v>0</v>
          </cell>
          <cell r="G37">
            <v>0</v>
          </cell>
          <cell r="H37">
            <v>0</v>
          </cell>
          <cell r="I37">
            <v>0</v>
          </cell>
          <cell r="J37">
            <v>0</v>
          </cell>
          <cell r="K37">
            <v>0</v>
          </cell>
          <cell r="L37">
            <v>0</v>
          </cell>
          <cell r="M37">
            <v>0</v>
          </cell>
          <cell r="N37">
            <v>0</v>
          </cell>
        </row>
        <row r="38">
          <cell r="A38">
            <v>6163001000</v>
          </cell>
          <cell r="C38">
            <v>0</v>
          </cell>
          <cell r="D38">
            <v>0</v>
          </cell>
          <cell r="E38">
            <v>0</v>
          </cell>
          <cell r="F38">
            <v>0</v>
          </cell>
          <cell r="G38">
            <v>0</v>
          </cell>
          <cell r="H38">
            <v>0</v>
          </cell>
          <cell r="I38">
            <v>0</v>
          </cell>
          <cell r="J38">
            <v>0</v>
          </cell>
          <cell r="K38">
            <v>0</v>
          </cell>
          <cell r="L38">
            <v>0</v>
          </cell>
          <cell r="M38">
            <v>0</v>
          </cell>
          <cell r="N38">
            <v>0</v>
          </cell>
        </row>
        <row r="39">
          <cell r="A39">
            <v>6163002000</v>
          </cell>
          <cell r="C39">
            <v>0</v>
          </cell>
          <cell r="D39">
            <v>0</v>
          </cell>
          <cell r="E39">
            <v>0</v>
          </cell>
          <cell r="F39">
            <v>0</v>
          </cell>
          <cell r="G39">
            <v>0</v>
          </cell>
          <cell r="H39">
            <v>0</v>
          </cell>
          <cell r="I39">
            <v>0</v>
          </cell>
          <cell r="J39">
            <v>0</v>
          </cell>
          <cell r="K39">
            <v>0</v>
          </cell>
          <cell r="L39">
            <v>0</v>
          </cell>
          <cell r="M39">
            <v>0</v>
          </cell>
          <cell r="N39">
            <v>0</v>
          </cell>
        </row>
        <row r="40">
          <cell r="A40">
            <v>6200000001</v>
          </cell>
          <cell r="C40">
            <v>0</v>
          </cell>
          <cell r="D40">
            <v>0</v>
          </cell>
          <cell r="E40">
            <v>0</v>
          </cell>
          <cell r="F40">
            <v>0</v>
          </cell>
          <cell r="G40">
            <v>0</v>
          </cell>
          <cell r="H40">
            <v>0</v>
          </cell>
          <cell r="I40">
            <v>0</v>
          </cell>
          <cell r="J40">
            <v>0</v>
          </cell>
          <cell r="K40">
            <v>0</v>
          </cell>
          <cell r="L40">
            <v>0</v>
          </cell>
          <cell r="M40">
            <v>0</v>
          </cell>
          <cell r="N40">
            <v>0</v>
          </cell>
        </row>
        <row r="41">
          <cell r="A41">
            <v>6221101000</v>
          </cell>
          <cell r="C41">
            <v>0</v>
          </cell>
          <cell r="D41">
            <v>0</v>
          </cell>
          <cell r="E41">
            <v>0</v>
          </cell>
          <cell r="F41">
            <v>0</v>
          </cell>
          <cell r="G41">
            <v>0</v>
          </cell>
          <cell r="H41">
            <v>0</v>
          </cell>
          <cell r="I41">
            <v>0</v>
          </cell>
          <cell r="J41">
            <v>0</v>
          </cell>
          <cell r="K41">
            <v>0</v>
          </cell>
          <cell r="L41">
            <v>0</v>
          </cell>
          <cell r="M41">
            <v>0</v>
          </cell>
          <cell r="N41">
            <v>0</v>
          </cell>
        </row>
        <row r="42">
          <cell r="A42">
            <v>6221201000</v>
          </cell>
          <cell r="C42">
            <v>50.009999999999899</v>
          </cell>
          <cell r="D42">
            <v>0</v>
          </cell>
          <cell r="E42">
            <v>0</v>
          </cell>
          <cell r="F42">
            <v>0</v>
          </cell>
          <cell r="G42">
            <v>0</v>
          </cell>
          <cell r="H42">
            <v>0</v>
          </cell>
          <cell r="I42">
            <v>0</v>
          </cell>
          <cell r="J42">
            <v>0</v>
          </cell>
          <cell r="K42">
            <v>0</v>
          </cell>
          <cell r="L42">
            <v>0</v>
          </cell>
          <cell r="M42">
            <v>0</v>
          </cell>
          <cell r="N42">
            <v>0</v>
          </cell>
        </row>
        <row r="43">
          <cell r="A43">
            <v>6221202000</v>
          </cell>
          <cell r="C43">
            <v>0</v>
          </cell>
          <cell r="D43">
            <v>0</v>
          </cell>
          <cell r="E43">
            <v>0</v>
          </cell>
          <cell r="F43">
            <v>0</v>
          </cell>
          <cell r="G43">
            <v>0</v>
          </cell>
          <cell r="H43">
            <v>0</v>
          </cell>
          <cell r="I43">
            <v>0</v>
          </cell>
          <cell r="J43">
            <v>0</v>
          </cell>
          <cell r="K43">
            <v>0</v>
          </cell>
          <cell r="L43">
            <v>0</v>
          </cell>
          <cell r="M43">
            <v>0</v>
          </cell>
          <cell r="N43">
            <v>0</v>
          </cell>
        </row>
        <row r="44">
          <cell r="A44">
            <v>6221301000</v>
          </cell>
          <cell r="C44">
            <v>78.45</v>
          </cell>
          <cell r="D44">
            <v>0</v>
          </cell>
          <cell r="E44">
            <v>88.71</v>
          </cell>
          <cell r="F44">
            <v>0</v>
          </cell>
          <cell r="G44">
            <v>0</v>
          </cell>
          <cell r="H44">
            <v>0</v>
          </cell>
          <cell r="I44">
            <v>0</v>
          </cell>
          <cell r="J44">
            <v>0</v>
          </cell>
          <cell r="K44">
            <v>0</v>
          </cell>
          <cell r="L44">
            <v>0</v>
          </cell>
          <cell r="M44">
            <v>0</v>
          </cell>
          <cell r="N44">
            <v>0</v>
          </cell>
        </row>
        <row r="45">
          <cell r="A45">
            <v>6221401000</v>
          </cell>
          <cell r="C45">
            <v>0</v>
          </cell>
          <cell r="D45">
            <v>0</v>
          </cell>
          <cell r="E45">
            <v>0</v>
          </cell>
          <cell r="F45">
            <v>0</v>
          </cell>
          <cell r="G45">
            <v>0</v>
          </cell>
          <cell r="H45">
            <v>0</v>
          </cell>
          <cell r="I45">
            <v>0</v>
          </cell>
          <cell r="J45">
            <v>0</v>
          </cell>
          <cell r="K45">
            <v>0</v>
          </cell>
          <cell r="L45">
            <v>0</v>
          </cell>
          <cell r="M45">
            <v>0</v>
          </cell>
          <cell r="N45">
            <v>0</v>
          </cell>
        </row>
        <row r="46">
          <cell r="A46">
            <v>6221501000</v>
          </cell>
          <cell r="C46">
            <v>0</v>
          </cell>
          <cell r="D46">
            <v>14.5299999999999</v>
          </cell>
          <cell r="E46">
            <v>0</v>
          </cell>
          <cell r="F46">
            <v>0</v>
          </cell>
          <cell r="G46">
            <v>0</v>
          </cell>
          <cell r="H46">
            <v>0</v>
          </cell>
          <cell r="I46">
            <v>0</v>
          </cell>
          <cell r="J46">
            <v>0</v>
          </cell>
          <cell r="K46">
            <v>0</v>
          </cell>
          <cell r="L46">
            <v>0</v>
          </cell>
          <cell r="M46">
            <v>0</v>
          </cell>
          <cell r="N46">
            <v>0</v>
          </cell>
        </row>
        <row r="47">
          <cell r="A47">
            <v>6221502000</v>
          </cell>
          <cell r="C47">
            <v>0</v>
          </cell>
          <cell r="D47">
            <v>0</v>
          </cell>
          <cell r="E47">
            <v>0</v>
          </cell>
          <cell r="F47">
            <v>0</v>
          </cell>
          <cell r="G47">
            <v>0</v>
          </cell>
          <cell r="H47">
            <v>0</v>
          </cell>
          <cell r="I47">
            <v>0</v>
          </cell>
          <cell r="J47">
            <v>0</v>
          </cell>
          <cell r="K47">
            <v>0</v>
          </cell>
          <cell r="L47">
            <v>0</v>
          </cell>
          <cell r="M47">
            <v>0</v>
          </cell>
          <cell r="N47">
            <v>0</v>
          </cell>
        </row>
        <row r="48">
          <cell r="A48">
            <v>6221503000</v>
          </cell>
          <cell r="C48">
            <v>0</v>
          </cell>
          <cell r="D48">
            <v>0</v>
          </cell>
          <cell r="E48">
            <v>0</v>
          </cell>
          <cell r="F48">
            <v>0</v>
          </cell>
          <cell r="G48">
            <v>0</v>
          </cell>
          <cell r="H48">
            <v>0</v>
          </cell>
          <cell r="I48">
            <v>0</v>
          </cell>
          <cell r="J48">
            <v>0</v>
          </cell>
          <cell r="K48">
            <v>0</v>
          </cell>
          <cell r="L48">
            <v>0</v>
          </cell>
          <cell r="M48">
            <v>0</v>
          </cell>
          <cell r="N48">
            <v>0</v>
          </cell>
        </row>
        <row r="49">
          <cell r="A49">
            <v>6221601000</v>
          </cell>
          <cell r="C49">
            <v>125.9</v>
          </cell>
          <cell r="D49">
            <v>45.16</v>
          </cell>
          <cell r="E49">
            <v>7.1999999999989939</v>
          </cell>
          <cell r="F49">
            <v>0</v>
          </cell>
          <cell r="G49">
            <v>0</v>
          </cell>
          <cell r="H49">
            <v>0</v>
          </cell>
          <cell r="I49">
            <v>0</v>
          </cell>
          <cell r="J49">
            <v>0</v>
          </cell>
          <cell r="K49">
            <v>0</v>
          </cell>
          <cell r="L49">
            <v>0</v>
          </cell>
          <cell r="M49">
            <v>0</v>
          </cell>
          <cell r="N49">
            <v>0</v>
          </cell>
        </row>
        <row r="50">
          <cell r="A50">
            <v>6221701000</v>
          </cell>
          <cell r="C50">
            <v>265.75</v>
          </cell>
          <cell r="D50">
            <v>111.31</v>
          </cell>
          <cell r="E50">
            <v>7.4399999999999977</v>
          </cell>
          <cell r="F50">
            <v>0</v>
          </cell>
          <cell r="G50">
            <v>0</v>
          </cell>
          <cell r="H50">
            <v>0</v>
          </cell>
          <cell r="I50">
            <v>0</v>
          </cell>
          <cell r="J50">
            <v>0</v>
          </cell>
          <cell r="K50">
            <v>0</v>
          </cell>
          <cell r="L50">
            <v>0</v>
          </cell>
          <cell r="M50">
            <v>0</v>
          </cell>
          <cell r="N50">
            <v>0</v>
          </cell>
        </row>
        <row r="51">
          <cell r="A51">
            <v>6221702000</v>
          </cell>
          <cell r="C51">
            <v>0</v>
          </cell>
          <cell r="D51">
            <v>445.8</v>
          </cell>
          <cell r="E51">
            <v>100.09999999999894</v>
          </cell>
          <cell r="F51">
            <v>0</v>
          </cell>
          <cell r="G51">
            <v>0</v>
          </cell>
          <cell r="H51">
            <v>0</v>
          </cell>
          <cell r="I51">
            <v>0</v>
          </cell>
          <cell r="J51">
            <v>0</v>
          </cell>
          <cell r="K51">
            <v>0</v>
          </cell>
          <cell r="L51">
            <v>0</v>
          </cell>
          <cell r="M51">
            <v>0</v>
          </cell>
          <cell r="N51">
            <v>0</v>
          </cell>
        </row>
        <row r="52">
          <cell r="A52">
            <v>6221801000</v>
          </cell>
          <cell r="C52">
            <v>0</v>
          </cell>
          <cell r="D52">
            <v>0</v>
          </cell>
          <cell r="E52">
            <v>0</v>
          </cell>
          <cell r="F52">
            <v>0</v>
          </cell>
          <cell r="G52">
            <v>0</v>
          </cell>
          <cell r="H52">
            <v>0</v>
          </cell>
          <cell r="I52">
            <v>0</v>
          </cell>
          <cell r="J52">
            <v>0</v>
          </cell>
          <cell r="K52">
            <v>0</v>
          </cell>
          <cell r="L52">
            <v>0</v>
          </cell>
          <cell r="M52">
            <v>0</v>
          </cell>
          <cell r="N52">
            <v>0</v>
          </cell>
        </row>
        <row r="53">
          <cell r="A53">
            <v>6221901000</v>
          </cell>
          <cell r="C53">
            <v>0</v>
          </cell>
          <cell r="D53">
            <v>0</v>
          </cell>
          <cell r="E53">
            <v>0</v>
          </cell>
          <cell r="F53">
            <v>0</v>
          </cell>
          <cell r="G53">
            <v>0</v>
          </cell>
          <cell r="H53">
            <v>0</v>
          </cell>
          <cell r="I53">
            <v>0</v>
          </cell>
          <cell r="J53">
            <v>0</v>
          </cell>
          <cell r="K53">
            <v>0</v>
          </cell>
          <cell r="L53">
            <v>0</v>
          </cell>
          <cell r="M53">
            <v>0</v>
          </cell>
          <cell r="N53">
            <v>0</v>
          </cell>
        </row>
        <row r="54">
          <cell r="A54">
            <v>6221902000</v>
          </cell>
          <cell r="C54">
            <v>0</v>
          </cell>
          <cell r="D54">
            <v>0</v>
          </cell>
          <cell r="E54">
            <v>0</v>
          </cell>
          <cell r="F54">
            <v>0</v>
          </cell>
          <cell r="G54">
            <v>0</v>
          </cell>
          <cell r="H54">
            <v>0</v>
          </cell>
          <cell r="I54">
            <v>0</v>
          </cell>
          <cell r="J54">
            <v>0</v>
          </cell>
          <cell r="K54">
            <v>0</v>
          </cell>
          <cell r="L54">
            <v>0</v>
          </cell>
          <cell r="M54">
            <v>0</v>
          </cell>
          <cell r="N54">
            <v>0</v>
          </cell>
        </row>
        <row r="55">
          <cell r="A55">
            <v>6221903000</v>
          </cell>
          <cell r="C55">
            <v>0</v>
          </cell>
          <cell r="D55">
            <v>0</v>
          </cell>
          <cell r="E55">
            <v>0</v>
          </cell>
          <cell r="F55">
            <v>0</v>
          </cell>
          <cell r="G55">
            <v>0</v>
          </cell>
          <cell r="H55">
            <v>0</v>
          </cell>
          <cell r="I55">
            <v>0</v>
          </cell>
          <cell r="J55">
            <v>0</v>
          </cell>
          <cell r="K55">
            <v>0</v>
          </cell>
          <cell r="L55">
            <v>0</v>
          </cell>
          <cell r="M55">
            <v>0</v>
          </cell>
          <cell r="N55">
            <v>0</v>
          </cell>
        </row>
        <row r="56">
          <cell r="A56">
            <v>6221904000</v>
          </cell>
          <cell r="C56">
            <v>0</v>
          </cell>
          <cell r="D56">
            <v>0</v>
          </cell>
          <cell r="E56">
            <v>0</v>
          </cell>
          <cell r="F56">
            <v>0</v>
          </cell>
          <cell r="G56">
            <v>0</v>
          </cell>
          <cell r="H56">
            <v>0</v>
          </cell>
          <cell r="I56">
            <v>0</v>
          </cell>
          <cell r="J56">
            <v>0</v>
          </cell>
          <cell r="K56">
            <v>0</v>
          </cell>
          <cell r="L56">
            <v>0</v>
          </cell>
          <cell r="M56">
            <v>0</v>
          </cell>
          <cell r="N56">
            <v>0</v>
          </cell>
        </row>
        <row r="57">
          <cell r="A57">
            <v>6221905000</v>
          </cell>
          <cell r="C57">
            <v>0</v>
          </cell>
          <cell r="D57">
            <v>50.82</v>
          </cell>
          <cell r="E57">
            <v>24.199999999999896</v>
          </cell>
          <cell r="F57">
            <v>0</v>
          </cell>
          <cell r="G57">
            <v>0</v>
          </cell>
          <cell r="H57">
            <v>0</v>
          </cell>
          <cell r="I57">
            <v>0</v>
          </cell>
          <cell r="J57">
            <v>0</v>
          </cell>
          <cell r="K57">
            <v>0</v>
          </cell>
          <cell r="L57">
            <v>0</v>
          </cell>
          <cell r="M57">
            <v>0</v>
          </cell>
          <cell r="N57">
            <v>0</v>
          </cell>
        </row>
        <row r="58">
          <cell r="A58">
            <v>6221906000</v>
          </cell>
          <cell r="C58">
            <v>0</v>
          </cell>
          <cell r="D58">
            <v>0</v>
          </cell>
          <cell r="E58">
            <v>0</v>
          </cell>
          <cell r="F58">
            <v>0</v>
          </cell>
          <cell r="G58">
            <v>0</v>
          </cell>
          <cell r="H58">
            <v>0</v>
          </cell>
          <cell r="I58">
            <v>0</v>
          </cell>
          <cell r="J58">
            <v>0</v>
          </cell>
          <cell r="K58">
            <v>0</v>
          </cell>
          <cell r="L58">
            <v>0</v>
          </cell>
          <cell r="M58">
            <v>0</v>
          </cell>
          <cell r="N58">
            <v>0</v>
          </cell>
        </row>
        <row r="59">
          <cell r="A59">
            <v>6221911000</v>
          </cell>
          <cell r="C59">
            <v>0</v>
          </cell>
          <cell r="D59">
            <v>0</v>
          </cell>
          <cell r="E59">
            <v>0</v>
          </cell>
          <cell r="F59">
            <v>0</v>
          </cell>
          <cell r="G59">
            <v>0</v>
          </cell>
          <cell r="H59">
            <v>0</v>
          </cell>
          <cell r="I59">
            <v>0</v>
          </cell>
          <cell r="J59">
            <v>0</v>
          </cell>
          <cell r="K59">
            <v>0</v>
          </cell>
          <cell r="L59">
            <v>0</v>
          </cell>
          <cell r="M59">
            <v>0</v>
          </cell>
          <cell r="N59">
            <v>0</v>
          </cell>
        </row>
        <row r="60">
          <cell r="A60">
            <v>6221921000</v>
          </cell>
          <cell r="C60">
            <v>0</v>
          </cell>
          <cell r="D60">
            <v>0</v>
          </cell>
          <cell r="E60">
            <v>0</v>
          </cell>
          <cell r="F60">
            <v>0</v>
          </cell>
          <cell r="G60">
            <v>0</v>
          </cell>
          <cell r="H60">
            <v>0</v>
          </cell>
          <cell r="I60">
            <v>0</v>
          </cell>
          <cell r="J60">
            <v>0</v>
          </cell>
          <cell r="K60">
            <v>0</v>
          </cell>
          <cell r="L60">
            <v>0</v>
          </cell>
          <cell r="M60">
            <v>0</v>
          </cell>
          <cell r="N60">
            <v>0</v>
          </cell>
        </row>
        <row r="61">
          <cell r="A61">
            <v>6221922000</v>
          </cell>
          <cell r="C61">
            <v>0</v>
          </cell>
          <cell r="D61">
            <v>0</v>
          </cell>
          <cell r="E61">
            <v>0</v>
          </cell>
          <cell r="F61">
            <v>0</v>
          </cell>
          <cell r="G61">
            <v>0</v>
          </cell>
          <cell r="H61">
            <v>0</v>
          </cell>
          <cell r="I61">
            <v>0</v>
          </cell>
          <cell r="J61">
            <v>0</v>
          </cell>
          <cell r="K61">
            <v>0</v>
          </cell>
          <cell r="L61">
            <v>0</v>
          </cell>
          <cell r="M61">
            <v>0</v>
          </cell>
          <cell r="N61">
            <v>0</v>
          </cell>
        </row>
        <row r="62">
          <cell r="A62">
            <v>6221931000</v>
          </cell>
          <cell r="C62">
            <v>0</v>
          </cell>
          <cell r="D62">
            <v>0</v>
          </cell>
          <cell r="E62">
            <v>0</v>
          </cell>
          <cell r="F62">
            <v>0</v>
          </cell>
          <cell r="G62">
            <v>0</v>
          </cell>
          <cell r="H62">
            <v>0</v>
          </cell>
          <cell r="I62">
            <v>0</v>
          </cell>
          <cell r="J62">
            <v>0</v>
          </cell>
          <cell r="K62">
            <v>0</v>
          </cell>
          <cell r="L62">
            <v>0</v>
          </cell>
          <cell r="M62">
            <v>0</v>
          </cell>
          <cell r="N62">
            <v>0</v>
          </cell>
        </row>
        <row r="63">
          <cell r="A63">
            <v>6221940000</v>
          </cell>
          <cell r="C63">
            <v>0</v>
          </cell>
          <cell r="D63">
            <v>0</v>
          </cell>
          <cell r="E63">
            <v>0</v>
          </cell>
          <cell r="F63">
            <v>0</v>
          </cell>
          <cell r="G63">
            <v>0</v>
          </cell>
          <cell r="H63">
            <v>0</v>
          </cell>
          <cell r="I63">
            <v>0</v>
          </cell>
          <cell r="J63">
            <v>0</v>
          </cell>
          <cell r="K63">
            <v>0</v>
          </cell>
          <cell r="L63">
            <v>0</v>
          </cell>
          <cell r="M63">
            <v>0</v>
          </cell>
          <cell r="N63">
            <v>0</v>
          </cell>
        </row>
        <row r="64">
          <cell r="A64">
            <v>6221941000</v>
          </cell>
          <cell r="C64">
            <v>0</v>
          </cell>
          <cell r="D64">
            <v>0</v>
          </cell>
          <cell r="E64">
            <v>0</v>
          </cell>
          <cell r="F64">
            <v>0</v>
          </cell>
          <cell r="G64">
            <v>0</v>
          </cell>
          <cell r="H64">
            <v>0</v>
          </cell>
          <cell r="I64">
            <v>0</v>
          </cell>
          <cell r="J64">
            <v>0</v>
          </cell>
          <cell r="K64">
            <v>0</v>
          </cell>
          <cell r="L64">
            <v>0</v>
          </cell>
          <cell r="M64">
            <v>0</v>
          </cell>
          <cell r="N64">
            <v>0</v>
          </cell>
        </row>
        <row r="65">
          <cell r="A65">
            <v>6221942000</v>
          </cell>
          <cell r="C65">
            <v>0</v>
          </cell>
          <cell r="D65">
            <v>0</v>
          </cell>
          <cell r="E65">
            <v>0</v>
          </cell>
          <cell r="F65">
            <v>0</v>
          </cell>
          <cell r="G65">
            <v>0</v>
          </cell>
          <cell r="H65">
            <v>0</v>
          </cell>
          <cell r="I65">
            <v>0</v>
          </cell>
          <cell r="J65">
            <v>0</v>
          </cell>
          <cell r="K65">
            <v>0</v>
          </cell>
          <cell r="L65">
            <v>0</v>
          </cell>
          <cell r="M65">
            <v>0</v>
          </cell>
          <cell r="N65">
            <v>0</v>
          </cell>
        </row>
        <row r="66">
          <cell r="A66">
            <v>6221944000</v>
          </cell>
          <cell r="C66">
            <v>0</v>
          </cell>
          <cell r="D66">
            <v>0</v>
          </cell>
          <cell r="E66">
            <v>0</v>
          </cell>
          <cell r="F66">
            <v>0</v>
          </cell>
          <cell r="G66">
            <v>0</v>
          </cell>
          <cell r="H66">
            <v>0</v>
          </cell>
          <cell r="I66">
            <v>0</v>
          </cell>
          <cell r="J66">
            <v>0</v>
          </cell>
          <cell r="K66">
            <v>0</v>
          </cell>
          <cell r="L66">
            <v>0</v>
          </cell>
          <cell r="M66">
            <v>0</v>
          </cell>
          <cell r="N66">
            <v>0</v>
          </cell>
        </row>
        <row r="67">
          <cell r="A67">
            <v>6221946000</v>
          </cell>
          <cell r="C67">
            <v>0</v>
          </cell>
          <cell r="D67">
            <v>0</v>
          </cell>
          <cell r="E67">
            <v>0</v>
          </cell>
          <cell r="F67">
            <v>0</v>
          </cell>
          <cell r="G67">
            <v>0</v>
          </cell>
          <cell r="H67">
            <v>0</v>
          </cell>
          <cell r="I67">
            <v>0</v>
          </cell>
          <cell r="J67">
            <v>0</v>
          </cell>
          <cell r="K67">
            <v>0</v>
          </cell>
          <cell r="L67">
            <v>0</v>
          </cell>
          <cell r="M67">
            <v>0</v>
          </cell>
          <cell r="N67">
            <v>0</v>
          </cell>
        </row>
        <row r="68">
          <cell r="A68">
            <v>6221947000</v>
          </cell>
          <cell r="C68">
            <v>0</v>
          </cell>
          <cell r="D68">
            <v>0</v>
          </cell>
          <cell r="E68">
            <v>0</v>
          </cell>
          <cell r="F68">
            <v>0</v>
          </cell>
          <cell r="G68">
            <v>0</v>
          </cell>
          <cell r="H68">
            <v>0</v>
          </cell>
          <cell r="I68">
            <v>0</v>
          </cell>
          <cell r="J68">
            <v>0</v>
          </cell>
          <cell r="K68">
            <v>0</v>
          </cell>
          <cell r="L68">
            <v>0</v>
          </cell>
          <cell r="M68">
            <v>0</v>
          </cell>
          <cell r="N68">
            <v>0</v>
          </cell>
        </row>
        <row r="69">
          <cell r="A69">
            <v>6221948000</v>
          </cell>
          <cell r="C69">
            <v>0</v>
          </cell>
          <cell r="D69">
            <v>0</v>
          </cell>
          <cell r="E69">
            <v>0</v>
          </cell>
          <cell r="F69">
            <v>0</v>
          </cell>
          <cell r="G69">
            <v>0</v>
          </cell>
          <cell r="H69">
            <v>0</v>
          </cell>
          <cell r="I69">
            <v>0</v>
          </cell>
          <cell r="J69">
            <v>0</v>
          </cell>
          <cell r="K69">
            <v>0</v>
          </cell>
          <cell r="L69">
            <v>0</v>
          </cell>
          <cell r="M69">
            <v>0</v>
          </cell>
          <cell r="N69">
            <v>0</v>
          </cell>
        </row>
        <row r="70">
          <cell r="A70">
            <v>6221999000</v>
          </cell>
          <cell r="C70">
            <v>307.76999999999902</v>
          </cell>
          <cell r="D70">
            <v>307.77000000000004</v>
          </cell>
          <cell r="E70">
            <v>307.77</v>
          </cell>
          <cell r="F70">
            <v>0</v>
          </cell>
          <cell r="G70">
            <v>0</v>
          </cell>
          <cell r="H70">
            <v>0</v>
          </cell>
          <cell r="I70">
            <v>0</v>
          </cell>
          <cell r="J70">
            <v>0</v>
          </cell>
          <cell r="K70">
            <v>0</v>
          </cell>
          <cell r="L70">
            <v>0</v>
          </cell>
          <cell r="M70">
            <v>0</v>
          </cell>
          <cell r="N70">
            <v>0</v>
          </cell>
        </row>
        <row r="71">
          <cell r="A71">
            <v>6222101000</v>
          </cell>
          <cell r="C71">
            <v>2780.32</v>
          </cell>
          <cell r="D71">
            <v>3300.0899999999897</v>
          </cell>
          <cell r="E71">
            <v>1647.4899999999998</v>
          </cell>
          <cell r="F71">
            <v>0</v>
          </cell>
          <cell r="G71">
            <v>0</v>
          </cell>
          <cell r="H71">
            <v>0</v>
          </cell>
          <cell r="I71">
            <v>0</v>
          </cell>
          <cell r="J71">
            <v>0</v>
          </cell>
          <cell r="K71">
            <v>0</v>
          </cell>
          <cell r="L71">
            <v>0</v>
          </cell>
          <cell r="M71">
            <v>0</v>
          </cell>
          <cell r="N71">
            <v>0</v>
          </cell>
        </row>
        <row r="72">
          <cell r="A72">
            <v>6222201000</v>
          </cell>
          <cell r="C72">
            <v>14.51</v>
          </cell>
          <cell r="D72">
            <v>14.540000000000001</v>
          </cell>
          <cell r="E72">
            <v>14.510000000000002</v>
          </cell>
          <cell r="F72">
            <v>0</v>
          </cell>
          <cell r="G72">
            <v>0</v>
          </cell>
          <cell r="H72">
            <v>0</v>
          </cell>
          <cell r="I72">
            <v>0</v>
          </cell>
          <cell r="J72">
            <v>0</v>
          </cell>
          <cell r="K72">
            <v>0</v>
          </cell>
          <cell r="L72">
            <v>0</v>
          </cell>
          <cell r="M72">
            <v>0</v>
          </cell>
          <cell r="N72">
            <v>0</v>
          </cell>
        </row>
        <row r="73">
          <cell r="A73">
            <v>6222202000</v>
          </cell>
          <cell r="C73">
            <v>20.8</v>
          </cell>
          <cell r="D73">
            <v>0</v>
          </cell>
          <cell r="E73">
            <v>0</v>
          </cell>
          <cell r="F73">
            <v>0</v>
          </cell>
          <cell r="G73">
            <v>0</v>
          </cell>
          <cell r="H73">
            <v>0</v>
          </cell>
          <cell r="I73">
            <v>0</v>
          </cell>
          <cell r="J73">
            <v>0</v>
          </cell>
          <cell r="K73">
            <v>0</v>
          </cell>
          <cell r="L73">
            <v>0</v>
          </cell>
          <cell r="M73">
            <v>0</v>
          </cell>
          <cell r="N73">
            <v>0</v>
          </cell>
        </row>
        <row r="74">
          <cell r="A74">
            <v>6222203000</v>
          </cell>
          <cell r="C74">
            <v>0</v>
          </cell>
          <cell r="D74">
            <v>0</v>
          </cell>
          <cell r="E74">
            <v>0</v>
          </cell>
          <cell r="F74">
            <v>0</v>
          </cell>
          <cell r="G74">
            <v>0</v>
          </cell>
          <cell r="H74">
            <v>0</v>
          </cell>
          <cell r="I74">
            <v>0</v>
          </cell>
          <cell r="J74">
            <v>0</v>
          </cell>
          <cell r="K74">
            <v>0</v>
          </cell>
          <cell r="L74">
            <v>0</v>
          </cell>
          <cell r="M74">
            <v>0</v>
          </cell>
          <cell r="N74">
            <v>0</v>
          </cell>
        </row>
        <row r="75">
          <cell r="A75">
            <v>6222205000</v>
          </cell>
          <cell r="C75">
            <v>0</v>
          </cell>
          <cell r="D75">
            <v>0</v>
          </cell>
          <cell r="E75">
            <v>0</v>
          </cell>
          <cell r="F75">
            <v>0</v>
          </cell>
          <cell r="G75">
            <v>0</v>
          </cell>
          <cell r="H75">
            <v>0</v>
          </cell>
          <cell r="I75">
            <v>0</v>
          </cell>
          <cell r="J75">
            <v>0</v>
          </cell>
          <cell r="K75">
            <v>0</v>
          </cell>
          <cell r="L75">
            <v>0</v>
          </cell>
          <cell r="M75">
            <v>0</v>
          </cell>
          <cell r="N75">
            <v>0</v>
          </cell>
        </row>
        <row r="76">
          <cell r="A76">
            <v>6222299000</v>
          </cell>
          <cell r="C76">
            <v>0</v>
          </cell>
          <cell r="D76">
            <v>0</v>
          </cell>
          <cell r="E76">
            <v>0</v>
          </cell>
          <cell r="F76">
            <v>0</v>
          </cell>
          <cell r="G76">
            <v>0</v>
          </cell>
          <cell r="H76">
            <v>0</v>
          </cell>
          <cell r="I76">
            <v>0</v>
          </cell>
          <cell r="J76">
            <v>0</v>
          </cell>
          <cell r="K76">
            <v>0</v>
          </cell>
          <cell r="L76">
            <v>0</v>
          </cell>
          <cell r="M76">
            <v>0</v>
          </cell>
          <cell r="N76">
            <v>0</v>
          </cell>
        </row>
        <row r="77">
          <cell r="A77">
            <v>6222301000</v>
          </cell>
          <cell r="C77">
            <v>0</v>
          </cell>
          <cell r="D77">
            <v>0</v>
          </cell>
          <cell r="E77">
            <v>0</v>
          </cell>
          <cell r="F77">
            <v>0</v>
          </cell>
          <cell r="G77">
            <v>0</v>
          </cell>
          <cell r="H77">
            <v>0</v>
          </cell>
          <cell r="I77">
            <v>0</v>
          </cell>
          <cell r="J77">
            <v>0</v>
          </cell>
          <cell r="K77">
            <v>0</v>
          </cell>
          <cell r="L77">
            <v>0</v>
          </cell>
          <cell r="M77">
            <v>0</v>
          </cell>
          <cell r="N77">
            <v>0</v>
          </cell>
        </row>
        <row r="78">
          <cell r="A78">
            <v>6222302000</v>
          </cell>
          <cell r="C78">
            <v>0</v>
          </cell>
          <cell r="D78">
            <v>0</v>
          </cell>
          <cell r="E78">
            <v>0</v>
          </cell>
          <cell r="F78">
            <v>0</v>
          </cell>
          <cell r="G78">
            <v>0</v>
          </cell>
          <cell r="H78">
            <v>0</v>
          </cell>
          <cell r="I78">
            <v>0</v>
          </cell>
          <cell r="J78">
            <v>0</v>
          </cell>
          <cell r="K78">
            <v>0</v>
          </cell>
          <cell r="L78">
            <v>0</v>
          </cell>
          <cell r="M78">
            <v>0</v>
          </cell>
          <cell r="N78">
            <v>0</v>
          </cell>
        </row>
        <row r="79">
          <cell r="A79">
            <v>6222303000</v>
          </cell>
          <cell r="C79">
            <v>107.79</v>
          </cell>
          <cell r="D79">
            <v>107.79</v>
          </cell>
          <cell r="E79">
            <v>107.78999999999999</v>
          </cell>
          <cell r="F79">
            <v>0</v>
          </cell>
          <cell r="G79">
            <v>0</v>
          </cell>
          <cell r="H79">
            <v>0</v>
          </cell>
          <cell r="I79">
            <v>0</v>
          </cell>
          <cell r="J79">
            <v>0</v>
          </cell>
          <cell r="K79">
            <v>0</v>
          </cell>
          <cell r="L79">
            <v>0</v>
          </cell>
          <cell r="M79">
            <v>0</v>
          </cell>
          <cell r="N79">
            <v>0</v>
          </cell>
        </row>
        <row r="80">
          <cell r="A80">
            <v>6222304000</v>
          </cell>
          <cell r="C80">
            <v>0</v>
          </cell>
          <cell r="D80">
            <v>0</v>
          </cell>
          <cell r="E80">
            <v>0</v>
          </cell>
          <cell r="F80">
            <v>0</v>
          </cell>
          <cell r="G80">
            <v>0</v>
          </cell>
          <cell r="H80">
            <v>0</v>
          </cell>
          <cell r="I80">
            <v>0</v>
          </cell>
          <cell r="J80">
            <v>0</v>
          </cell>
          <cell r="K80">
            <v>0</v>
          </cell>
          <cell r="L80">
            <v>0</v>
          </cell>
          <cell r="M80">
            <v>0</v>
          </cell>
          <cell r="N80">
            <v>0</v>
          </cell>
        </row>
        <row r="81">
          <cell r="A81">
            <v>6222305000</v>
          </cell>
          <cell r="C81">
            <v>228.789999999999</v>
          </cell>
          <cell r="D81">
            <v>228.79000000000002</v>
          </cell>
          <cell r="E81">
            <v>245.89000000000101</v>
          </cell>
          <cell r="F81">
            <v>0</v>
          </cell>
          <cell r="G81">
            <v>0</v>
          </cell>
          <cell r="H81">
            <v>0</v>
          </cell>
          <cell r="I81">
            <v>0</v>
          </cell>
          <cell r="J81">
            <v>0</v>
          </cell>
          <cell r="K81">
            <v>0</v>
          </cell>
          <cell r="L81">
            <v>0</v>
          </cell>
          <cell r="M81">
            <v>0</v>
          </cell>
          <cell r="N81">
            <v>0</v>
          </cell>
        </row>
        <row r="82">
          <cell r="A82">
            <v>6222306000</v>
          </cell>
          <cell r="C82">
            <v>0</v>
          </cell>
          <cell r="D82">
            <v>0</v>
          </cell>
          <cell r="E82">
            <v>0</v>
          </cell>
          <cell r="F82">
            <v>0</v>
          </cell>
          <cell r="G82">
            <v>0</v>
          </cell>
          <cell r="H82">
            <v>0</v>
          </cell>
          <cell r="I82">
            <v>0</v>
          </cell>
          <cell r="J82">
            <v>0</v>
          </cell>
          <cell r="K82">
            <v>0</v>
          </cell>
          <cell r="L82">
            <v>0</v>
          </cell>
          <cell r="M82">
            <v>0</v>
          </cell>
          <cell r="N82">
            <v>0</v>
          </cell>
        </row>
        <row r="83">
          <cell r="A83">
            <v>6222307000</v>
          </cell>
          <cell r="C83">
            <v>0</v>
          </cell>
          <cell r="D83">
            <v>0</v>
          </cell>
          <cell r="E83">
            <v>0</v>
          </cell>
          <cell r="F83">
            <v>0</v>
          </cell>
          <cell r="G83">
            <v>0</v>
          </cell>
          <cell r="H83">
            <v>0</v>
          </cell>
          <cell r="I83">
            <v>0</v>
          </cell>
          <cell r="J83">
            <v>0</v>
          </cell>
          <cell r="K83">
            <v>0</v>
          </cell>
          <cell r="L83">
            <v>0</v>
          </cell>
          <cell r="M83">
            <v>0</v>
          </cell>
          <cell r="N83">
            <v>0</v>
          </cell>
        </row>
        <row r="84">
          <cell r="A84">
            <v>6222308000</v>
          </cell>
          <cell r="C84">
            <v>0</v>
          </cell>
          <cell r="D84">
            <v>0</v>
          </cell>
          <cell r="E84">
            <v>0</v>
          </cell>
          <cell r="F84">
            <v>0</v>
          </cell>
          <cell r="G84">
            <v>0</v>
          </cell>
          <cell r="H84">
            <v>0</v>
          </cell>
          <cell r="I84">
            <v>0</v>
          </cell>
          <cell r="J84">
            <v>0</v>
          </cell>
          <cell r="K84">
            <v>0</v>
          </cell>
          <cell r="L84">
            <v>0</v>
          </cell>
          <cell r="M84">
            <v>0</v>
          </cell>
          <cell r="N84">
            <v>0</v>
          </cell>
        </row>
        <row r="85">
          <cell r="A85">
            <v>6222309000</v>
          </cell>
          <cell r="C85">
            <v>0</v>
          </cell>
          <cell r="D85">
            <v>0</v>
          </cell>
          <cell r="E85">
            <v>0</v>
          </cell>
          <cell r="F85">
            <v>0</v>
          </cell>
          <cell r="G85">
            <v>0</v>
          </cell>
          <cell r="H85">
            <v>0</v>
          </cell>
          <cell r="I85">
            <v>0</v>
          </cell>
          <cell r="J85">
            <v>0</v>
          </cell>
          <cell r="K85">
            <v>0</v>
          </cell>
          <cell r="L85">
            <v>0</v>
          </cell>
          <cell r="M85">
            <v>0</v>
          </cell>
          <cell r="N85">
            <v>0</v>
          </cell>
        </row>
        <row r="86">
          <cell r="A86">
            <v>6222399000</v>
          </cell>
          <cell r="C86">
            <v>0</v>
          </cell>
          <cell r="D86">
            <v>0</v>
          </cell>
          <cell r="E86">
            <v>0</v>
          </cell>
          <cell r="F86">
            <v>0</v>
          </cell>
          <cell r="G86">
            <v>0</v>
          </cell>
          <cell r="H86">
            <v>0</v>
          </cell>
          <cell r="I86">
            <v>0</v>
          </cell>
          <cell r="J86">
            <v>0</v>
          </cell>
          <cell r="K86">
            <v>0</v>
          </cell>
          <cell r="L86">
            <v>0</v>
          </cell>
          <cell r="M86">
            <v>0</v>
          </cell>
          <cell r="N86">
            <v>0</v>
          </cell>
        </row>
        <row r="87">
          <cell r="A87">
            <v>6222501000</v>
          </cell>
          <cell r="C87">
            <v>0</v>
          </cell>
          <cell r="D87">
            <v>0</v>
          </cell>
          <cell r="E87">
            <v>0</v>
          </cell>
          <cell r="F87">
            <v>0</v>
          </cell>
          <cell r="G87">
            <v>0</v>
          </cell>
          <cell r="H87">
            <v>0</v>
          </cell>
          <cell r="I87">
            <v>0</v>
          </cell>
          <cell r="J87">
            <v>0</v>
          </cell>
          <cell r="K87">
            <v>0</v>
          </cell>
          <cell r="L87">
            <v>0</v>
          </cell>
          <cell r="M87">
            <v>0</v>
          </cell>
          <cell r="N87">
            <v>0</v>
          </cell>
        </row>
        <row r="88">
          <cell r="A88">
            <v>6222601000</v>
          </cell>
          <cell r="C88">
            <v>0</v>
          </cell>
          <cell r="D88">
            <v>0</v>
          </cell>
          <cell r="E88">
            <v>0</v>
          </cell>
          <cell r="F88">
            <v>0</v>
          </cell>
          <cell r="G88">
            <v>0</v>
          </cell>
          <cell r="H88">
            <v>0</v>
          </cell>
          <cell r="I88">
            <v>0</v>
          </cell>
          <cell r="J88">
            <v>0</v>
          </cell>
          <cell r="K88">
            <v>0</v>
          </cell>
          <cell r="L88">
            <v>0</v>
          </cell>
          <cell r="M88">
            <v>0</v>
          </cell>
          <cell r="N88">
            <v>0</v>
          </cell>
        </row>
        <row r="89">
          <cell r="A89">
            <v>6222701000</v>
          </cell>
          <cell r="C89">
            <v>1131.54</v>
          </cell>
          <cell r="D89">
            <v>1263.03999999999</v>
          </cell>
          <cell r="E89">
            <v>5055.29</v>
          </cell>
          <cell r="F89">
            <v>0</v>
          </cell>
          <cell r="G89">
            <v>0</v>
          </cell>
          <cell r="H89">
            <v>0</v>
          </cell>
          <cell r="I89">
            <v>0</v>
          </cell>
          <cell r="J89">
            <v>0</v>
          </cell>
          <cell r="K89">
            <v>0</v>
          </cell>
          <cell r="L89">
            <v>0</v>
          </cell>
          <cell r="M89">
            <v>0</v>
          </cell>
          <cell r="N89">
            <v>0</v>
          </cell>
        </row>
        <row r="90">
          <cell r="A90">
            <v>6222702000</v>
          </cell>
          <cell r="C90">
            <v>1340.8</v>
          </cell>
          <cell r="D90">
            <v>4011.3499999999894</v>
          </cell>
          <cell r="E90">
            <v>2971.2300000000005</v>
          </cell>
          <cell r="F90">
            <v>0</v>
          </cell>
          <cell r="G90">
            <v>0</v>
          </cell>
          <cell r="H90">
            <v>0</v>
          </cell>
          <cell r="I90">
            <v>0</v>
          </cell>
          <cell r="J90">
            <v>0</v>
          </cell>
          <cell r="K90">
            <v>0</v>
          </cell>
          <cell r="L90">
            <v>0</v>
          </cell>
          <cell r="M90">
            <v>0</v>
          </cell>
          <cell r="N90">
            <v>0</v>
          </cell>
        </row>
        <row r="91">
          <cell r="A91">
            <v>6222703000</v>
          </cell>
          <cell r="C91">
            <v>1544.25</v>
          </cell>
          <cell r="D91">
            <v>922.88999999998987</v>
          </cell>
          <cell r="E91">
            <v>831.25</v>
          </cell>
          <cell r="F91">
            <v>0</v>
          </cell>
          <cell r="G91">
            <v>0</v>
          </cell>
          <cell r="H91">
            <v>0</v>
          </cell>
          <cell r="I91">
            <v>0</v>
          </cell>
          <cell r="J91">
            <v>0</v>
          </cell>
          <cell r="K91">
            <v>0</v>
          </cell>
          <cell r="L91">
            <v>0</v>
          </cell>
          <cell r="M91">
            <v>0</v>
          </cell>
          <cell r="N91">
            <v>0</v>
          </cell>
        </row>
        <row r="92">
          <cell r="A92">
            <v>6222703010</v>
          </cell>
          <cell r="C92">
            <v>0</v>
          </cell>
          <cell r="D92">
            <v>0</v>
          </cell>
          <cell r="E92">
            <v>0</v>
          </cell>
          <cell r="F92">
            <v>0</v>
          </cell>
          <cell r="G92">
            <v>0</v>
          </cell>
          <cell r="H92">
            <v>0</v>
          </cell>
          <cell r="I92">
            <v>0</v>
          </cell>
          <cell r="J92">
            <v>0</v>
          </cell>
          <cell r="K92">
            <v>0</v>
          </cell>
          <cell r="L92">
            <v>0</v>
          </cell>
          <cell r="M92">
            <v>0</v>
          </cell>
          <cell r="N92">
            <v>0</v>
          </cell>
        </row>
        <row r="93">
          <cell r="A93">
            <v>6222704000</v>
          </cell>
          <cell r="C93">
            <v>254.06</v>
          </cell>
          <cell r="D93">
            <v>29.930000000000007</v>
          </cell>
          <cell r="E93">
            <v>350.79999999999905</v>
          </cell>
          <cell r="F93">
            <v>0</v>
          </cell>
          <cell r="G93">
            <v>0</v>
          </cell>
          <cell r="H93">
            <v>0</v>
          </cell>
          <cell r="I93">
            <v>0</v>
          </cell>
          <cell r="J93">
            <v>0</v>
          </cell>
          <cell r="K93">
            <v>0</v>
          </cell>
          <cell r="L93">
            <v>0</v>
          </cell>
          <cell r="M93">
            <v>0</v>
          </cell>
          <cell r="N93">
            <v>0</v>
          </cell>
        </row>
        <row r="94">
          <cell r="A94">
            <v>6222705000</v>
          </cell>
          <cell r="C94">
            <v>0</v>
          </cell>
          <cell r="D94">
            <v>0</v>
          </cell>
          <cell r="E94">
            <v>0</v>
          </cell>
          <cell r="F94">
            <v>0</v>
          </cell>
          <cell r="G94">
            <v>0</v>
          </cell>
          <cell r="H94">
            <v>0</v>
          </cell>
          <cell r="I94">
            <v>0</v>
          </cell>
          <cell r="J94">
            <v>0</v>
          </cell>
          <cell r="K94">
            <v>0</v>
          </cell>
          <cell r="L94">
            <v>0</v>
          </cell>
          <cell r="M94">
            <v>0</v>
          </cell>
          <cell r="N94">
            <v>0</v>
          </cell>
        </row>
        <row r="95">
          <cell r="A95">
            <v>6222706000</v>
          </cell>
          <cell r="C95">
            <v>0</v>
          </cell>
          <cell r="D95">
            <v>0</v>
          </cell>
          <cell r="E95">
            <v>0</v>
          </cell>
          <cell r="F95">
            <v>0</v>
          </cell>
          <cell r="G95">
            <v>0</v>
          </cell>
          <cell r="H95">
            <v>0</v>
          </cell>
          <cell r="I95">
            <v>0</v>
          </cell>
          <cell r="J95">
            <v>0</v>
          </cell>
          <cell r="K95">
            <v>0</v>
          </cell>
          <cell r="L95">
            <v>0</v>
          </cell>
          <cell r="M95">
            <v>0</v>
          </cell>
          <cell r="N95">
            <v>0</v>
          </cell>
        </row>
        <row r="96">
          <cell r="A96">
            <v>6222801000</v>
          </cell>
          <cell r="C96">
            <v>0</v>
          </cell>
          <cell r="D96">
            <v>0</v>
          </cell>
          <cell r="E96">
            <v>0</v>
          </cell>
          <cell r="F96">
            <v>0</v>
          </cell>
          <cell r="G96">
            <v>0</v>
          </cell>
          <cell r="H96">
            <v>0</v>
          </cell>
          <cell r="I96">
            <v>0</v>
          </cell>
          <cell r="J96">
            <v>0</v>
          </cell>
          <cell r="K96">
            <v>0</v>
          </cell>
          <cell r="L96">
            <v>0</v>
          </cell>
          <cell r="M96">
            <v>0</v>
          </cell>
          <cell r="N96">
            <v>0</v>
          </cell>
        </row>
        <row r="97">
          <cell r="A97">
            <v>6222901000</v>
          </cell>
          <cell r="C97">
            <v>0</v>
          </cell>
          <cell r="D97">
            <v>0</v>
          </cell>
          <cell r="E97">
            <v>0</v>
          </cell>
          <cell r="F97">
            <v>0</v>
          </cell>
          <cell r="G97">
            <v>0</v>
          </cell>
          <cell r="H97">
            <v>0</v>
          </cell>
          <cell r="I97">
            <v>0</v>
          </cell>
          <cell r="J97">
            <v>0</v>
          </cell>
          <cell r="K97">
            <v>0</v>
          </cell>
          <cell r="L97">
            <v>0</v>
          </cell>
          <cell r="M97">
            <v>0</v>
          </cell>
          <cell r="N97">
            <v>0</v>
          </cell>
        </row>
        <row r="98">
          <cell r="A98">
            <v>6223101000</v>
          </cell>
          <cell r="C98">
            <v>0</v>
          </cell>
          <cell r="D98">
            <v>0</v>
          </cell>
          <cell r="E98">
            <v>0</v>
          </cell>
          <cell r="F98">
            <v>0</v>
          </cell>
          <cell r="G98">
            <v>0</v>
          </cell>
          <cell r="H98">
            <v>0</v>
          </cell>
          <cell r="I98">
            <v>0</v>
          </cell>
          <cell r="J98">
            <v>0</v>
          </cell>
          <cell r="K98">
            <v>0</v>
          </cell>
          <cell r="L98">
            <v>0</v>
          </cell>
          <cell r="M98">
            <v>0</v>
          </cell>
          <cell r="N98">
            <v>0</v>
          </cell>
        </row>
        <row r="99">
          <cell r="A99">
            <v>6223200000</v>
          </cell>
          <cell r="C99">
            <v>0</v>
          </cell>
          <cell r="D99">
            <v>0</v>
          </cell>
          <cell r="E99">
            <v>0</v>
          </cell>
          <cell r="F99">
            <v>0</v>
          </cell>
          <cell r="G99">
            <v>0</v>
          </cell>
          <cell r="H99">
            <v>0</v>
          </cell>
          <cell r="I99">
            <v>0</v>
          </cell>
          <cell r="J99">
            <v>0</v>
          </cell>
          <cell r="K99">
            <v>0</v>
          </cell>
          <cell r="L99">
            <v>0</v>
          </cell>
          <cell r="M99">
            <v>0</v>
          </cell>
          <cell r="N99">
            <v>0</v>
          </cell>
        </row>
        <row r="100">
          <cell r="A100">
            <v>6223201000</v>
          </cell>
          <cell r="C100">
            <v>410</v>
          </cell>
          <cell r="D100">
            <v>0</v>
          </cell>
          <cell r="E100">
            <v>582.39999999999895</v>
          </cell>
          <cell r="F100">
            <v>0</v>
          </cell>
          <cell r="G100">
            <v>0</v>
          </cell>
          <cell r="H100">
            <v>0</v>
          </cell>
          <cell r="I100">
            <v>0</v>
          </cell>
          <cell r="J100">
            <v>0</v>
          </cell>
          <cell r="K100">
            <v>0</v>
          </cell>
          <cell r="L100">
            <v>0</v>
          </cell>
          <cell r="M100">
            <v>0</v>
          </cell>
          <cell r="N100">
            <v>0</v>
          </cell>
        </row>
        <row r="101">
          <cell r="A101">
            <v>6223202000</v>
          </cell>
          <cell r="C101">
            <v>183.69</v>
          </cell>
          <cell r="D101">
            <v>64</v>
          </cell>
          <cell r="E101">
            <v>239.74</v>
          </cell>
          <cell r="F101">
            <v>0</v>
          </cell>
          <cell r="G101">
            <v>0</v>
          </cell>
          <cell r="H101">
            <v>0</v>
          </cell>
          <cell r="I101">
            <v>0</v>
          </cell>
          <cell r="J101">
            <v>0</v>
          </cell>
          <cell r="K101">
            <v>0</v>
          </cell>
          <cell r="L101">
            <v>0</v>
          </cell>
          <cell r="M101">
            <v>0</v>
          </cell>
          <cell r="N101">
            <v>0</v>
          </cell>
        </row>
        <row r="102">
          <cell r="A102">
            <v>6223203000</v>
          </cell>
          <cell r="C102">
            <v>0</v>
          </cell>
          <cell r="D102">
            <v>0</v>
          </cell>
          <cell r="E102">
            <v>0</v>
          </cell>
          <cell r="F102">
            <v>0</v>
          </cell>
          <cell r="G102">
            <v>0</v>
          </cell>
          <cell r="H102">
            <v>0</v>
          </cell>
          <cell r="I102">
            <v>0</v>
          </cell>
          <cell r="J102">
            <v>0</v>
          </cell>
          <cell r="K102">
            <v>0</v>
          </cell>
          <cell r="L102">
            <v>0</v>
          </cell>
          <cell r="M102">
            <v>0</v>
          </cell>
          <cell r="N102">
            <v>0</v>
          </cell>
        </row>
        <row r="103">
          <cell r="A103">
            <v>6223205000</v>
          </cell>
          <cell r="C103">
            <v>0</v>
          </cell>
          <cell r="D103">
            <v>0</v>
          </cell>
          <cell r="E103">
            <v>0</v>
          </cell>
          <cell r="F103">
            <v>0</v>
          </cell>
          <cell r="G103">
            <v>0</v>
          </cell>
          <cell r="H103">
            <v>0</v>
          </cell>
          <cell r="I103">
            <v>0</v>
          </cell>
          <cell r="J103">
            <v>0</v>
          </cell>
          <cell r="K103">
            <v>0</v>
          </cell>
          <cell r="L103">
            <v>0</v>
          </cell>
          <cell r="M103">
            <v>0</v>
          </cell>
          <cell r="N103">
            <v>0</v>
          </cell>
        </row>
        <row r="104">
          <cell r="A104">
            <v>6223206000</v>
          </cell>
          <cell r="C104">
            <v>0</v>
          </cell>
          <cell r="D104">
            <v>0</v>
          </cell>
          <cell r="E104">
            <v>0</v>
          </cell>
          <cell r="F104">
            <v>0</v>
          </cell>
          <cell r="G104">
            <v>0</v>
          </cell>
          <cell r="H104">
            <v>0</v>
          </cell>
          <cell r="I104">
            <v>0</v>
          </cell>
          <cell r="J104">
            <v>0</v>
          </cell>
          <cell r="K104">
            <v>0</v>
          </cell>
          <cell r="L104">
            <v>0</v>
          </cell>
          <cell r="M104">
            <v>0</v>
          </cell>
          <cell r="N104">
            <v>0</v>
          </cell>
        </row>
        <row r="105">
          <cell r="A105">
            <v>6223207000</v>
          </cell>
          <cell r="C105">
            <v>0</v>
          </cell>
          <cell r="D105">
            <v>0</v>
          </cell>
          <cell r="E105">
            <v>0</v>
          </cell>
          <cell r="F105">
            <v>0</v>
          </cell>
          <cell r="G105">
            <v>0</v>
          </cell>
          <cell r="H105">
            <v>0</v>
          </cell>
          <cell r="I105">
            <v>0</v>
          </cell>
          <cell r="J105">
            <v>0</v>
          </cell>
          <cell r="K105">
            <v>0</v>
          </cell>
          <cell r="L105">
            <v>0</v>
          </cell>
          <cell r="M105">
            <v>0</v>
          </cell>
          <cell r="N105">
            <v>0</v>
          </cell>
        </row>
        <row r="106">
          <cell r="A106">
            <v>6223208000</v>
          </cell>
          <cell r="C106">
            <v>0</v>
          </cell>
          <cell r="D106">
            <v>0</v>
          </cell>
          <cell r="E106">
            <v>0</v>
          </cell>
          <cell r="F106">
            <v>0</v>
          </cell>
          <cell r="G106">
            <v>0</v>
          </cell>
          <cell r="H106">
            <v>0</v>
          </cell>
          <cell r="I106">
            <v>0</v>
          </cell>
          <cell r="J106">
            <v>0</v>
          </cell>
          <cell r="K106">
            <v>0</v>
          </cell>
          <cell r="L106">
            <v>0</v>
          </cell>
          <cell r="M106">
            <v>0</v>
          </cell>
          <cell r="N106">
            <v>0</v>
          </cell>
        </row>
        <row r="107">
          <cell r="A107">
            <v>6223209000</v>
          </cell>
          <cell r="C107">
            <v>0</v>
          </cell>
          <cell r="D107">
            <v>0</v>
          </cell>
          <cell r="E107">
            <v>0</v>
          </cell>
          <cell r="F107">
            <v>0</v>
          </cell>
          <cell r="G107">
            <v>0</v>
          </cell>
          <cell r="H107">
            <v>0</v>
          </cell>
          <cell r="I107">
            <v>0</v>
          </cell>
          <cell r="J107">
            <v>0</v>
          </cell>
          <cell r="K107">
            <v>0</v>
          </cell>
          <cell r="L107">
            <v>0</v>
          </cell>
          <cell r="M107">
            <v>0</v>
          </cell>
          <cell r="N107">
            <v>0</v>
          </cell>
        </row>
        <row r="108">
          <cell r="A108">
            <v>6223221000</v>
          </cell>
          <cell r="C108">
            <v>0</v>
          </cell>
          <cell r="D108">
            <v>0</v>
          </cell>
          <cell r="E108">
            <v>0</v>
          </cell>
          <cell r="F108">
            <v>0</v>
          </cell>
          <cell r="G108">
            <v>0</v>
          </cell>
          <cell r="H108">
            <v>0</v>
          </cell>
          <cell r="I108">
            <v>0</v>
          </cell>
          <cell r="J108">
            <v>0</v>
          </cell>
          <cell r="K108">
            <v>0</v>
          </cell>
          <cell r="L108">
            <v>0</v>
          </cell>
          <cell r="M108">
            <v>0</v>
          </cell>
          <cell r="N108">
            <v>0</v>
          </cell>
        </row>
        <row r="109">
          <cell r="A109">
            <v>6223222000</v>
          </cell>
          <cell r="C109">
            <v>0</v>
          </cell>
          <cell r="D109">
            <v>0</v>
          </cell>
          <cell r="E109">
            <v>0</v>
          </cell>
          <cell r="F109">
            <v>0</v>
          </cell>
          <cell r="G109">
            <v>0</v>
          </cell>
          <cell r="H109">
            <v>0</v>
          </cell>
          <cell r="I109">
            <v>0</v>
          </cell>
          <cell r="J109">
            <v>0</v>
          </cell>
          <cell r="K109">
            <v>0</v>
          </cell>
          <cell r="L109">
            <v>0</v>
          </cell>
          <cell r="M109">
            <v>0</v>
          </cell>
          <cell r="N109">
            <v>0</v>
          </cell>
        </row>
        <row r="110">
          <cell r="A110">
            <v>6223223000</v>
          </cell>
          <cell r="C110">
            <v>0</v>
          </cell>
          <cell r="D110">
            <v>0</v>
          </cell>
          <cell r="E110">
            <v>0</v>
          </cell>
          <cell r="F110">
            <v>0</v>
          </cell>
          <cell r="G110">
            <v>0</v>
          </cell>
          <cell r="H110">
            <v>0</v>
          </cell>
          <cell r="I110">
            <v>0</v>
          </cell>
          <cell r="J110">
            <v>0</v>
          </cell>
          <cell r="K110">
            <v>0</v>
          </cell>
          <cell r="L110">
            <v>0</v>
          </cell>
          <cell r="M110">
            <v>0</v>
          </cell>
          <cell r="N110">
            <v>0</v>
          </cell>
        </row>
        <row r="111">
          <cell r="A111">
            <v>6223293000</v>
          </cell>
          <cell r="C111">
            <v>0</v>
          </cell>
          <cell r="D111">
            <v>0</v>
          </cell>
          <cell r="E111">
            <v>0</v>
          </cell>
          <cell r="F111">
            <v>0</v>
          </cell>
          <cell r="G111">
            <v>0</v>
          </cell>
          <cell r="H111">
            <v>0</v>
          </cell>
          <cell r="I111">
            <v>0</v>
          </cell>
          <cell r="J111">
            <v>0</v>
          </cell>
          <cell r="K111">
            <v>0</v>
          </cell>
          <cell r="L111">
            <v>0</v>
          </cell>
          <cell r="M111">
            <v>0</v>
          </cell>
          <cell r="N111">
            <v>0</v>
          </cell>
        </row>
        <row r="112">
          <cell r="A112">
            <v>6223294000</v>
          </cell>
          <cell r="C112">
            <v>0</v>
          </cell>
          <cell r="D112">
            <v>0</v>
          </cell>
          <cell r="E112">
            <v>0</v>
          </cell>
          <cell r="F112">
            <v>0</v>
          </cell>
          <cell r="G112">
            <v>0</v>
          </cell>
          <cell r="H112">
            <v>0</v>
          </cell>
          <cell r="I112">
            <v>0</v>
          </cell>
          <cell r="J112">
            <v>0</v>
          </cell>
          <cell r="K112">
            <v>0</v>
          </cell>
          <cell r="L112">
            <v>0</v>
          </cell>
          <cell r="M112">
            <v>0</v>
          </cell>
          <cell r="N112">
            <v>0</v>
          </cell>
        </row>
        <row r="113">
          <cell r="A113">
            <v>6223295000</v>
          </cell>
          <cell r="C113">
            <v>0</v>
          </cell>
          <cell r="D113">
            <v>0</v>
          </cell>
          <cell r="E113">
            <v>0</v>
          </cell>
          <cell r="F113">
            <v>0</v>
          </cell>
          <cell r="G113">
            <v>0</v>
          </cell>
          <cell r="H113">
            <v>0</v>
          </cell>
          <cell r="I113">
            <v>0</v>
          </cell>
          <cell r="J113">
            <v>0</v>
          </cell>
          <cell r="K113">
            <v>0</v>
          </cell>
          <cell r="L113">
            <v>0</v>
          </cell>
          <cell r="M113">
            <v>0</v>
          </cell>
          <cell r="N113">
            <v>0</v>
          </cell>
        </row>
        <row r="114">
          <cell r="A114">
            <v>6223299000</v>
          </cell>
          <cell r="C114">
            <v>0</v>
          </cell>
          <cell r="D114">
            <v>0</v>
          </cell>
          <cell r="E114">
            <v>0</v>
          </cell>
          <cell r="F114">
            <v>0</v>
          </cell>
          <cell r="G114">
            <v>0</v>
          </cell>
          <cell r="H114">
            <v>0</v>
          </cell>
          <cell r="I114">
            <v>0</v>
          </cell>
          <cell r="J114">
            <v>0</v>
          </cell>
          <cell r="K114">
            <v>0</v>
          </cell>
          <cell r="L114">
            <v>0</v>
          </cell>
          <cell r="M114">
            <v>0</v>
          </cell>
          <cell r="N114">
            <v>0</v>
          </cell>
        </row>
        <row r="115">
          <cell r="A115">
            <v>6223301000</v>
          </cell>
          <cell r="C115">
            <v>0</v>
          </cell>
          <cell r="D115">
            <v>0</v>
          </cell>
          <cell r="E115">
            <v>0</v>
          </cell>
          <cell r="F115">
            <v>0</v>
          </cell>
          <cell r="G115">
            <v>0</v>
          </cell>
          <cell r="H115">
            <v>0</v>
          </cell>
          <cell r="I115">
            <v>0</v>
          </cell>
          <cell r="J115">
            <v>0</v>
          </cell>
          <cell r="K115">
            <v>0</v>
          </cell>
          <cell r="L115">
            <v>0</v>
          </cell>
          <cell r="M115">
            <v>0</v>
          </cell>
          <cell r="N115">
            <v>0</v>
          </cell>
        </row>
        <row r="116">
          <cell r="A116">
            <v>6223401000</v>
          </cell>
          <cell r="C116">
            <v>670</v>
          </cell>
          <cell r="D116">
            <v>159.10000000000002</v>
          </cell>
          <cell r="E116">
            <v>1194.47999999999</v>
          </cell>
          <cell r="F116">
            <v>0</v>
          </cell>
          <cell r="G116">
            <v>0</v>
          </cell>
          <cell r="H116">
            <v>0</v>
          </cell>
          <cell r="I116">
            <v>0</v>
          </cell>
          <cell r="J116">
            <v>0</v>
          </cell>
          <cell r="K116">
            <v>0</v>
          </cell>
          <cell r="L116">
            <v>0</v>
          </cell>
          <cell r="M116">
            <v>0</v>
          </cell>
          <cell r="N116">
            <v>0</v>
          </cell>
        </row>
        <row r="117">
          <cell r="A117">
            <v>6223501000</v>
          </cell>
          <cell r="C117">
            <v>11020.969999999899</v>
          </cell>
          <cell r="D117">
            <v>946.21000000010099</v>
          </cell>
          <cell r="E117">
            <v>21095.730000000003</v>
          </cell>
          <cell r="F117">
            <v>0</v>
          </cell>
          <cell r="G117">
            <v>0</v>
          </cell>
          <cell r="H117">
            <v>0</v>
          </cell>
          <cell r="I117">
            <v>0</v>
          </cell>
          <cell r="J117">
            <v>0</v>
          </cell>
          <cell r="K117">
            <v>0</v>
          </cell>
          <cell r="L117">
            <v>0</v>
          </cell>
          <cell r="M117">
            <v>0</v>
          </cell>
          <cell r="N117">
            <v>0</v>
          </cell>
        </row>
        <row r="118">
          <cell r="A118">
            <v>6223608000</v>
          </cell>
          <cell r="C118">
            <v>0</v>
          </cell>
          <cell r="D118">
            <v>0</v>
          </cell>
          <cell r="E118">
            <v>0</v>
          </cell>
          <cell r="F118">
            <v>0</v>
          </cell>
          <cell r="G118">
            <v>0</v>
          </cell>
          <cell r="H118">
            <v>0</v>
          </cell>
          <cell r="I118">
            <v>0</v>
          </cell>
          <cell r="J118">
            <v>0</v>
          </cell>
          <cell r="K118">
            <v>0</v>
          </cell>
          <cell r="L118">
            <v>0</v>
          </cell>
          <cell r="M118">
            <v>0</v>
          </cell>
          <cell r="N118">
            <v>0</v>
          </cell>
        </row>
        <row r="119">
          <cell r="A119">
            <v>6223609000</v>
          </cell>
          <cell r="C119">
            <v>51.219999999999899</v>
          </cell>
          <cell r="D119">
            <v>0</v>
          </cell>
          <cell r="E119">
            <v>13838.02</v>
          </cell>
          <cell r="F119">
            <v>0</v>
          </cell>
          <cell r="G119">
            <v>0</v>
          </cell>
          <cell r="H119">
            <v>0</v>
          </cell>
          <cell r="I119">
            <v>0</v>
          </cell>
          <cell r="J119">
            <v>0</v>
          </cell>
          <cell r="K119">
            <v>0</v>
          </cell>
          <cell r="L119">
            <v>0</v>
          </cell>
          <cell r="M119">
            <v>0</v>
          </cell>
          <cell r="N119">
            <v>0</v>
          </cell>
        </row>
        <row r="120">
          <cell r="A120">
            <v>6223610000</v>
          </cell>
          <cell r="C120">
            <v>0</v>
          </cell>
          <cell r="D120">
            <v>0</v>
          </cell>
          <cell r="E120">
            <v>0</v>
          </cell>
          <cell r="F120">
            <v>0</v>
          </cell>
          <cell r="G120">
            <v>0</v>
          </cell>
          <cell r="H120">
            <v>0</v>
          </cell>
          <cell r="I120">
            <v>0</v>
          </cell>
          <cell r="J120">
            <v>0</v>
          </cell>
          <cell r="K120">
            <v>0</v>
          </cell>
          <cell r="L120">
            <v>0</v>
          </cell>
          <cell r="M120">
            <v>0</v>
          </cell>
          <cell r="N120">
            <v>0</v>
          </cell>
        </row>
        <row r="121">
          <cell r="A121">
            <v>6223699000</v>
          </cell>
          <cell r="C121">
            <v>74691.729999999894</v>
          </cell>
          <cell r="D121">
            <v>148.25</v>
          </cell>
          <cell r="E121">
            <v>75.120000000111759</v>
          </cell>
          <cell r="F121">
            <v>0</v>
          </cell>
          <cell r="G121">
            <v>0</v>
          </cell>
          <cell r="H121">
            <v>0</v>
          </cell>
          <cell r="I121">
            <v>0</v>
          </cell>
          <cell r="J121">
            <v>0</v>
          </cell>
          <cell r="K121">
            <v>0</v>
          </cell>
          <cell r="L121">
            <v>0</v>
          </cell>
          <cell r="M121">
            <v>0</v>
          </cell>
          <cell r="N121">
            <v>0</v>
          </cell>
        </row>
        <row r="122">
          <cell r="A122">
            <v>6229802000</v>
          </cell>
          <cell r="C122">
            <v>0</v>
          </cell>
          <cell r="D122">
            <v>0</v>
          </cell>
          <cell r="E122">
            <v>0</v>
          </cell>
          <cell r="F122">
            <v>0</v>
          </cell>
          <cell r="G122">
            <v>0</v>
          </cell>
          <cell r="H122">
            <v>0</v>
          </cell>
          <cell r="I122">
            <v>0</v>
          </cell>
          <cell r="J122">
            <v>0</v>
          </cell>
          <cell r="K122">
            <v>0</v>
          </cell>
          <cell r="L122">
            <v>0</v>
          </cell>
          <cell r="M122">
            <v>0</v>
          </cell>
          <cell r="N122">
            <v>0</v>
          </cell>
        </row>
        <row r="123">
          <cell r="A123">
            <v>6229803000</v>
          </cell>
          <cell r="C123">
            <v>0</v>
          </cell>
          <cell r="D123">
            <v>0</v>
          </cell>
          <cell r="E123">
            <v>0</v>
          </cell>
          <cell r="F123">
            <v>0</v>
          </cell>
          <cell r="G123">
            <v>0</v>
          </cell>
          <cell r="H123">
            <v>0</v>
          </cell>
          <cell r="I123">
            <v>0</v>
          </cell>
          <cell r="J123">
            <v>0</v>
          </cell>
          <cell r="K123">
            <v>0</v>
          </cell>
          <cell r="L123">
            <v>0</v>
          </cell>
          <cell r="M123">
            <v>0</v>
          </cell>
          <cell r="N123">
            <v>0</v>
          </cell>
        </row>
        <row r="124">
          <cell r="A124">
            <v>6229804000</v>
          </cell>
          <cell r="C124">
            <v>0</v>
          </cell>
          <cell r="D124">
            <v>0</v>
          </cell>
          <cell r="E124">
            <v>0</v>
          </cell>
          <cell r="F124">
            <v>0</v>
          </cell>
          <cell r="G124">
            <v>0</v>
          </cell>
          <cell r="H124">
            <v>0</v>
          </cell>
          <cell r="I124">
            <v>0</v>
          </cell>
          <cell r="J124">
            <v>0</v>
          </cell>
          <cell r="K124">
            <v>0</v>
          </cell>
          <cell r="L124">
            <v>0</v>
          </cell>
          <cell r="M124">
            <v>0</v>
          </cell>
          <cell r="N124">
            <v>0</v>
          </cell>
        </row>
        <row r="125">
          <cell r="A125">
            <v>6229805000</v>
          </cell>
          <cell r="C125">
            <v>0</v>
          </cell>
          <cell r="D125">
            <v>0</v>
          </cell>
          <cell r="E125">
            <v>0</v>
          </cell>
          <cell r="F125">
            <v>0</v>
          </cell>
          <cell r="G125">
            <v>0</v>
          </cell>
          <cell r="H125">
            <v>0</v>
          </cell>
          <cell r="I125">
            <v>0</v>
          </cell>
          <cell r="J125">
            <v>0</v>
          </cell>
          <cell r="K125">
            <v>0</v>
          </cell>
          <cell r="L125">
            <v>0</v>
          </cell>
          <cell r="M125">
            <v>0</v>
          </cell>
          <cell r="N125">
            <v>0</v>
          </cell>
        </row>
        <row r="126">
          <cell r="A126">
            <v>6229806000</v>
          </cell>
          <cell r="C126">
            <v>0</v>
          </cell>
          <cell r="D126">
            <v>0</v>
          </cell>
          <cell r="E126">
            <v>0</v>
          </cell>
          <cell r="F126">
            <v>0</v>
          </cell>
          <cell r="G126">
            <v>0</v>
          </cell>
          <cell r="H126">
            <v>0</v>
          </cell>
          <cell r="I126">
            <v>0</v>
          </cell>
          <cell r="J126">
            <v>0</v>
          </cell>
          <cell r="K126">
            <v>0</v>
          </cell>
          <cell r="L126">
            <v>0</v>
          </cell>
          <cell r="M126">
            <v>0</v>
          </cell>
          <cell r="N126">
            <v>0</v>
          </cell>
        </row>
        <row r="127">
          <cell r="A127">
            <v>6229807000</v>
          </cell>
          <cell r="C127">
            <v>0</v>
          </cell>
          <cell r="D127">
            <v>0</v>
          </cell>
          <cell r="E127">
            <v>0</v>
          </cell>
          <cell r="F127">
            <v>0</v>
          </cell>
          <cell r="G127">
            <v>0</v>
          </cell>
          <cell r="H127">
            <v>0</v>
          </cell>
          <cell r="I127">
            <v>0</v>
          </cell>
          <cell r="J127">
            <v>0</v>
          </cell>
          <cell r="K127">
            <v>0</v>
          </cell>
          <cell r="L127">
            <v>0</v>
          </cell>
          <cell r="M127">
            <v>0</v>
          </cell>
          <cell r="N127">
            <v>0</v>
          </cell>
        </row>
        <row r="128">
          <cell r="A128">
            <v>6229808000</v>
          </cell>
          <cell r="C128">
            <v>295</v>
          </cell>
          <cell r="D128">
            <v>295</v>
          </cell>
          <cell r="E128">
            <v>295</v>
          </cell>
          <cell r="F128">
            <v>0</v>
          </cell>
          <cell r="G128">
            <v>0</v>
          </cell>
          <cell r="H128">
            <v>0</v>
          </cell>
          <cell r="I128">
            <v>0</v>
          </cell>
          <cell r="J128">
            <v>0</v>
          </cell>
          <cell r="K128">
            <v>0</v>
          </cell>
          <cell r="L128">
            <v>0</v>
          </cell>
          <cell r="M128">
            <v>0</v>
          </cell>
          <cell r="N128">
            <v>0</v>
          </cell>
        </row>
        <row r="129">
          <cell r="A129">
            <v>6229899000</v>
          </cell>
          <cell r="C129">
            <v>66.959999999999894</v>
          </cell>
          <cell r="D129">
            <v>102.28000000000011</v>
          </cell>
          <cell r="E129">
            <v>142.94</v>
          </cell>
          <cell r="F129">
            <v>0</v>
          </cell>
          <cell r="G129">
            <v>0</v>
          </cell>
          <cell r="H129">
            <v>0</v>
          </cell>
          <cell r="I129">
            <v>0</v>
          </cell>
          <cell r="J129">
            <v>0</v>
          </cell>
          <cell r="K129">
            <v>0</v>
          </cell>
          <cell r="L129">
            <v>0</v>
          </cell>
          <cell r="M129">
            <v>0</v>
          </cell>
          <cell r="N129">
            <v>0</v>
          </cell>
        </row>
        <row r="130">
          <cell r="A130">
            <v>6300000001</v>
          </cell>
          <cell r="C130">
            <v>0</v>
          </cell>
          <cell r="D130">
            <v>0</v>
          </cell>
          <cell r="E130">
            <v>0</v>
          </cell>
          <cell r="F130">
            <v>0</v>
          </cell>
          <cell r="G130">
            <v>0</v>
          </cell>
          <cell r="H130">
            <v>0</v>
          </cell>
          <cell r="I130">
            <v>0</v>
          </cell>
          <cell r="J130">
            <v>0</v>
          </cell>
          <cell r="K130">
            <v>0</v>
          </cell>
          <cell r="L130">
            <v>0</v>
          </cell>
          <cell r="M130">
            <v>0</v>
          </cell>
          <cell r="N130">
            <v>0</v>
          </cell>
        </row>
        <row r="131">
          <cell r="A131">
            <v>6311001000</v>
          </cell>
          <cell r="C131">
            <v>0</v>
          </cell>
          <cell r="D131">
            <v>0</v>
          </cell>
          <cell r="E131">
            <v>0</v>
          </cell>
          <cell r="F131">
            <v>0</v>
          </cell>
          <cell r="G131">
            <v>0</v>
          </cell>
          <cell r="H131">
            <v>0</v>
          </cell>
          <cell r="I131">
            <v>0</v>
          </cell>
          <cell r="J131">
            <v>0</v>
          </cell>
          <cell r="K131">
            <v>0</v>
          </cell>
          <cell r="L131">
            <v>0</v>
          </cell>
          <cell r="M131">
            <v>0</v>
          </cell>
          <cell r="N131">
            <v>0</v>
          </cell>
        </row>
        <row r="132">
          <cell r="A132">
            <v>6312001000</v>
          </cell>
          <cell r="C132">
            <v>0</v>
          </cell>
          <cell r="D132">
            <v>0</v>
          </cell>
          <cell r="E132">
            <v>0</v>
          </cell>
          <cell r="F132">
            <v>0</v>
          </cell>
          <cell r="G132">
            <v>0</v>
          </cell>
          <cell r="H132">
            <v>0</v>
          </cell>
          <cell r="I132">
            <v>0</v>
          </cell>
          <cell r="J132">
            <v>0</v>
          </cell>
          <cell r="K132">
            <v>0</v>
          </cell>
          <cell r="L132">
            <v>0</v>
          </cell>
          <cell r="M132">
            <v>0</v>
          </cell>
          <cell r="N132">
            <v>0</v>
          </cell>
        </row>
        <row r="133">
          <cell r="A133">
            <v>6312002000</v>
          </cell>
          <cell r="C133">
            <v>0</v>
          </cell>
          <cell r="D133">
            <v>400.67</v>
          </cell>
          <cell r="E133">
            <v>360.91</v>
          </cell>
          <cell r="F133">
            <v>0</v>
          </cell>
          <cell r="G133">
            <v>0</v>
          </cell>
          <cell r="H133">
            <v>0</v>
          </cell>
          <cell r="I133">
            <v>0</v>
          </cell>
          <cell r="J133">
            <v>0</v>
          </cell>
          <cell r="K133">
            <v>0</v>
          </cell>
          <cell r="L133">
            <v>0</v>
          </cell>
          <cell r="M133">
            <v>0</v>
          </cell>
          <cell r="N133">
            <v>0</v>
          </cell>
        </row>
        <row r="134">
          <cell r="A134">
            <v>6313001000</v>
          </cell>
          <cell r="C134">
            <v>23.1</v>
          </cell>
          <cell r="D134">
            <v>29.589999999999897</v>
          </cell>
          <cell r="E134">
            <v>51.019999999999101</v>
          </cell>
          <cell r="F134">
            <v>0</v>
          </cell>
          <cell r="G134">
            <v>0</v>
          </cell>
          <cell r="H134">
            <v>0</v>
          </cell>
          <cell r="I134">
            <v>0</v>
          </cell>
          <cell r="J134">
            <v>0</v>
          </cell>
          <cell r="K134">
            <v>0</v>
          </cell>
          <cell r="L134">
            <v>0</v>
          </cell>
          <cell r="M134">
            <v>0</v>
          </cell>
          <cell r="N134">
            <v>0</v>
          </cell>
        </row>
        <row r="135">
          <cell r="A135">
            <v>6313002000</v>
          </cell>
          <cell r="C135">
            <v>0</v>
          </cell>
          <cell r="D135">
            <v>0</v>
          </cell>
          <cell r="E135">
            <v>0</v>
          </cell>
          <cell r="F135">
            <v>0</v>
          </cell>
          <cell r="G135">
            <v>0</v>
          </cell>
          <cell r="H135">
            <v>0</v>
          </cell>
          <cell r="I135">
            <v>0</v>
          </cell>
          <cell r="J135">
            <v>0</v>
          </cell>
          <cell r="K135">
            <v>0</v>
          </cell>
          <cell r="L135">
            <v>0</v>
          </cell>
          <cell r="M135">
            <v>0</v>
          </cell>
          <cell r="N135">
            <v>0</v>
          </cell>
        </row>
        <row r="136">
          <cell r="A136">
            <v>6313002001</v>
          </cell>
          <cell r="C136">
            <v>0</v>
          </cell>
          <cell r="D136">
            <v>0</v>
          </cell>
          <cell r="E136">
            <v>0</v>
          </cell>
          <cell r="F136">
            <v>0</v>
          </cell>
          <cell r="G136">
            <v>0</v>
          </cell>
          <cell r="H136">
            <v>0</v>
          </cell>
          <cell r="I136">
            <v>0</v>
          </cell>
          <cell r="J136">
            <v>0</v>
          </cell>
          <cell r="K136">
            <v>0</v>
          </cell>
          <cell r="L136">
            <v>0</v>
          </cell>
          <cell r="M136">
            <v>0</v>
          </cell>
          <cell r="N136">
            <v>0</v>
          </cell>
        </row>
        <row r="137">
          <cell r="A137">
            <v>6313002002</v>
          </cell>
          <cell r="C137">
            <v>0</v>
          </cell>
          <cell r="D137">
            <v>515.63</v>
          </cell>
          <cell r="E137">
            <v>30068.75</v>
          </cell>
          <cell r="F137">
            <v>0</v>
          </cell>
          <cell r="G137">
            <v>0</v>
          </cell>
          <cell r="H137">
            <v>0</v>
          </cell>
          <cell r="I137">
            <v>0</v>
          </cell>
          <cell r="J137">
            <v>0</v>
          </cell>
          <cell r="K137">
            <v>0</v>
          </cell>
          <cell r="L137">
            <v>0</v>
          </cell>
          <cell r="M137">
            <v>0</v>
          </cell>
          <cell r="N137">
            <v>0</v>
          </cell>
        </row>
        <row r="138">
          <cell r="A138">
            <v>6313003000</v>
          </cell>
          <cell r="C138">
            <v>0</v>
          </cell>
          <cell r="D138">
            <v>0</v>
          </cell>
          <cell r="E138">
            <v>0</v>
          </cell>
          <cell r="F138">
            <v>0</v>
          </cell>
          <cell r="G138">
            <v>0</v>
          </cell>
          <cell r="H138">
            <v>0</v>
          </cell>
          <cell r="I138">
            <v>0</v>
          </cell>
          <cell r="J138">
            <v>0</v>
          </cell>
          <cell r="K138">
            <v>0</v>
          </cell>
          <cell r="L138">
            <v>0</v>
          </cell>
          <cell r="M138">
            <v>0</v>
          </cell>
          <cell r="N138">
            <v>0</v>
          </cell>
        </row>
        <row r="139">
          <cell r="A139">
            <v>6314001000</v>
          </cell>
          <cell r="C139">
            <v>0</v>
          </cell>
          <cell r="D139">
            <v>0</v>
          </cell>
          <cell r="E139">
            <v>0</v>
          </cell>
          <cell r="F139">
            <v>0</v>
          </cell>
          <cell r="G139">
            <v>0</v>
          </cell>
          <cell r="H139">
            <v>0</v>
          </cell>
          <cell r="I139">
            <v>0</v>
          </cell>
          <cell r="J139">
            <v>0</v>
          </cell>
          <cell r="K139">
            <v>0</v>
          </cell>
          <cell r="L139">
            <v>0</v>
          </cell>
          <cell r="M139">
            <v>0</v>
          </cell>
          <cell r="N139">
            <v>0</v>
          </cell>
        </row>
        <row r="140">
          <cell r="A140">
            <v>6317001000</v>
          </cell>
          <cell r="C140">
            <v>65.819999999999894</v>
          </cell>
          <cell r="D140">
            <v>0</v>
          </cell>
          <cell r="E140">
            <v>76.740000000000109</v>
          </cell>
          <cell r="F140">
            <v>0</v>
          </cell>
          <cell r="G140">
            <v>0</v>
          </cell>
          <cell r="H140">
            <v>0</v>
          </cell>
          <cell r="I140">
            <v>0</v>
          </cell>
          <cell r="J140">
            <v>0</v>
          </cell>
          <cell r="K140">
            <v>0</v>
          </cell>
          <cell r="L140">
            <v>0</v>
          </cell>
          <cell r="M140">
            <v>0</v>
          </cell>
          <cell r="N140">
            <v>0</v>
          </cell>
        </row>
        <row r="141">
          <cell r="A141">
            <v>6318099000</v>
          </cell>
          <cell r="C141">
            <v>0</v>
          </cell>
          <cell r="D141">
            <v>0</v>
          </cell>
          <cell r="E141">
            <v>0</v>
          </cell>
          <cell r="F141">
            <v>0</v>
          </cell>
          <cell r="G141">
            <v>0</v>
          </cell>
          <cell r="H141">
            <v>0</v>
          </cell>
          <cell r="I141">
            <v>0</v>
          </cell>
          <cell r="J141">
            <v>0</v>
          </cell>
          <cell r="K141">
            <v>0</v>
          </cell>
          <cell r="L141">
            <v>0</v>
          </cell>
          <cell r="M141">
            <v>0</v>
          </cell>
          <cell r="N141">
            <v>0</v>
          </cell>
        </row>
        <row r="142">
          <cell r="A142">
            <v>6320001000</v>
          </cell>
          <cell r="C142">
            <v>0</v>
          </cell>
          <cell r="D142">
            <v>0</v>
          </cell>
          <cell r="E142">
            <v>0</v>
          </cell>
          <cell r="F142">
            <v>0</v>
          </cell>
          <cell r="G142">
            <v>0</v>
          </cell>
          <cell r="H142">
            <v>0</v>
          </cell>
          <cell r="I142">
            <v>0</v>
          </cell>
          <cell r="J142">
            <v>0</v>
          </cell>
          <cell r="K142">
            <v>0</v>
          </cell>
          <cell r="L142">
            <v>0</v>
          </cell>
          <cell r="M142">
            <v>0</v>
          </cell>
          <cell r="N142">
            <v>0</v>
          </cell>
        </row>
        <row r="143">
          <cell r="A143">
            <v>6320099000</v>
          </cell>
          <cell r="C143">
            <v>0</v>
          </cell>
          <cell r="D143">
            <v>0</v>
          </cell>
          <cell r="E143">
            <v>0</v>
          </cell>
          <cell r="F143">
            <v>0</v>
          </cell>
          <cell r="G143">
            <v>0</v>
          </cell>
          <cell r="H143">
            <v>0</v>
          </cell>
          <cell r="I143">
            <v>0</v>
          </cell>
          <cell r="J143">
            <v>0</v>
          </cell>
          <cell r="K143">
            <v>0</v>
          </cell>
          <cell r="L143">
            <v>0</v>
          </cell>
          <cell r="M143">
            <v>0</v>
          </cell>
          <cell r="N143">
            <v>0</v>
          </cell>
        </row>
        <row r="144">
          <cell r="A144">
            <v>6400000001</v>
          </cell>
          <cell r="C144">
            <v>0</v>
          </cell>
          <cell r="D144">
            <v>0</v>
          </cell>
          <cell r="E144">
            <v>0</v>
          </cell>
          <cell r="F144">
            <v>0</v>
          </cell>
          <cell r="G144">
            <v>0</v>
          </cell>
          <cell r="H144">
            <v>0</v>
          </cell>
          <cell r="I144">
            <v>0</v>
          </cell>
          <cell r="J144">
            <v>0</v>
          </cell>
          <cell r="K144">
            <v>0</v>
          </cell>
          <cell r="L144">
            <v>0</v>
          </cell>
          <cell r="M144">
            <v>0</v>
          </cell>
          <cell r="N144">
            <v>0</v>
          </cell>
        </row>
        <row r="145">
          <cell r="A145">
            <v>6410001000</v>
          </cell>
          <cell r="C145">
            <v>0</v>
          </cell>
          <cell r="D145">
            <v>0</v>
          </cell>
          <cell r="E145">
            <v>0</v>
          </cell>
          <cell r="F145">
            <v>0</v>
          </cell>
          <cell r="G145">
            <v>0</v>
          </cell>
          <cell r="H145">
            <v>0</v>
          </cell>
          <cell r="I145">
            <v>0</v>
          </cell>
          <cell r="J145">
            <v>0</v>
          </cell>
          <cell r="K145">
            <v>0</v>
          </cell>
          <cell r="L145">
            <v>0</v>
          </cell>
          <cell r="M145">
            <v>0</v>
          </cell>
          <cell r="N145">
            <v>0</v>
          </cell>
        </row>
        <row r="146">
          <cell r="A146">
            <v>6410001010</v>
          </cell>
          <cell r="C146">
            <v>0</v>
          </cell>
          <cell r="D146">
            <v>0</v>
          </cell>
          <cell r="E146">
            <v>0</v>
          </cell>
          <cell r="F146">
            <v>0</v>
          </cell>
          <cell r="G146">
            <v>0</v>
          </cell>
          <cell r="H146">
            <v>0</v>
          </cell>
          <cell r="I146">
            <v>0</v>
          </cell>
          <cell r="J146">
            <v>0</v>
          </cell>
          <cell r="K146">
            <v>0</v>
          </cell>
          <cell r="L146">
            <v>0</v>
          </cell>
          <cell r="M146">
            <v>0</v>
          </cell>
          <cell r="N146">
            <v>0</v>
          </cell>
        </row>
        <row r="147">
          <cell r="A147">
            <v>6410001020</v>
          </cell>
          <cell r="C147">
            <v>0</v>
          </cell>
          <cell r="D147">
            <v>0</v>
          </cell>
          <cell r="E147">
            <v>0</v>
          </cell>
          <cell r="F147">
            <v>0</v>
          </cell>
          <cell r="G147">
            <v>0</v>
          </cell>
          <cell r="H147">
            <v>0</v>
          </cell>
          <cell r="I147">
            <v>0</v>
          </cell>
          <cell r="J147">
            <v>0</v>
          </cell>
          <cell r="K147">
            <v>0</v>
          </cell>
          <cell r="L147">
            <v>0</v>
          </cell>
          <cell r="M147">
            <v>0</v>
          </cell>
          <cell r="N147">
            <v>0</v>
          </cell>
        </row>
        <row r="148">
          <cell r="A148">
            <v>6420001000</v>
          </cell>
          <cell r="C148">
            <v>89566.75</v>
          </cell>
          <cell r="D148">
            <v>88668</v>
          </cell>
          <cell r="E148">
            <v>94647.929999999003</v>
          </cell>
          <cell r="F148">
            <v>0</v>
          </cell>
          <cell r="G148">
            <v>0</v>
          </cell>
          <cell r="H148">
            <v>0</v>
          </cell>
          <cell r="I148">
            <v>0</v>
          </cell>
          <cell r="J148">
            <v>0</v>
          </cell>
          <cell r="K148">
            <v>0</v>
          </cell>
          <cell r="L148">
            <v>0</v>
          </cell>
          <cell r="M148">
            <v>0</v>
          </cell>
          <cell r="N148">
            <v>0</v>
          </cell>
        </row>
        <row r="149">
          <cell r="A149">
            <v>6420002000</v>
          </cell>
          <cell r="C149">
            <v>6444.46</v>
          </cell>
          <cell r="D149">
            <v>6419.8499999998994</v>
          </cell>
          <cell r="E149">
            <v>6920.0700000001016</v>
          </cell>
          <cell r="F149">
            <v>0</v>
          </cell>
          <cell r="G149">
            <v>0</v>
          </cell>
          <cell r="H149">
            <v>0</v>
          </cell>
          <cell r="I149">
            <v>0</v>
          </cell>
          <cell r="J149">
            <v>0</v>
          </cell>
          <cell r="K149">
            <v>0</v>
          </cell>
          <cell r="L149">
            <v>0</v>
          </cell>
          <cell r="M149">
            <v>0</v>
          </cell>
          <cell r="N149">
            <v>0</v>
          </cell>
        </row>
        <row r="150">
          <cell r="A150">
            <v>6420003000</v>
          </cell>
          <cell r="C150">
            <v>9301.61</v>
          </cell>
          <cell r="D150">
            <v>9301.61</v>
          </cell>
          <cell r="E150">
            <v>9999.8299999998999</v>
          </cell>
          <cell r="F150">
            <v>0</v>
          </cell>
          <cell r="G150">
            <v>0</v>
          </cell>
          <cell r="H150">
            <v>0</v>
          </cell>
          <cell r="I150">
            <v>0</v>
          </cell>
          <cell r="J150">
            <v>0</v>
          </cell>
          <cell r="K150">
            <v>0</v>
          </cell>
          <cell r="L150">
            <v>0</v>
          </cell>
          <cell r="M150">
            <v>0</v>
          </cell>
          <cell r="N150">
            <v>0</v>
          </cell>
        </row>
        <row r="151">
          <cell r="A151">
            <v>6420004000</v>
          </cell>
          <cell r="C151">
            <v>9301.61</v>
          </cell>
          <cell r="D151">
            <v>9301.61</v>
          </cell>
          <cell r="E151">
            <v>9999.8299999998999</v>
          </cell>
          <cell r="F151">
            <v>0</v>
          </cell>
          <cell r="G151">
            <v>0</v>
          </cell>
          <cell r="H151">
            <v>0</v>
          </cell>
          <cell r="I151">
            <v>0</v>
          </cell>
          <cell r="J151">
            <v>0</v>
          </cell>
          <cell r="K151">
            <v>0</v>
          </cell>
          <cell r="L151">
            <v>0</v>
          </cell>
          <cell r="M151">
            <v>0</v>
          </cell>
          <cell r="N151">
            <v>0</v>
          </cell>
        </row>
        <row r="152">
          <cell r="A152">
            <v>6420005000</v>
          </cell>
          <cell r="C152">
            <v>375.97</v>
          </cell>
          <cell r="D152">
            <v>468.23</v>
          </cell>
          <cell r="E152">
            <v>206.90999999998985</v>
          </cell>
          <cell r="F152">
            <v>0</v>
          </cell>
          <cell r="G152">
            <v>0</v>
          </cell>
          <cell r="H152">
            <v>0</v>
          </cell>
          <cell r="I152">
            <v>0</v>
          </cell>
          <cell r="J152">
            <v>0</v>
          </cell>
          <cell r="K152">
            <v>0</v>
          </cell>
          <cell r="L152">
            <v>0</v>
          </cell>
          <cell r="M152">
            <v>0</v>
          </cell>
          <cell r="N152">
            <v>0</v>
          </cell>
        </row>
        <row r="153">
          <cell r="A153">
            <v>6420006000</v>
          </cell>
          <cell r="C153">
            <v>5553.68</v>
          </cell>
          <cell r="D153">
            <v>5553.68</v>
          </cell>
          <cell r="E153">
            <v>5890.5499999999993</v>
          </cell>
          <cell r="F153">
            <v>0</v>
          </cell>
          <cell r="G153">
            <v>0</v>
          </cell>
          <cell r="H153">
            <v>0</v>
          </cell>
          <cell r="I153">
            <v>0</v>
          </cell>
          <cell r="J153">
            <v>0</v>
          </cell>
          <cell r="K153">
            <v>0</v>
          </cell>
          <cell r="L153">
            <v>0</v>
          </cell>
          <cell r="M153">
            <v>0</v>
          </cell>
          <cell r="N153">
            <v>0</v>
          </cell>
        </row>
        <row r="154">
          <cell r="A154">
            <v>6420007000</v>
          </cell>
          <cell r="C154">
            <v>0</v>
          </cell>
          <cell r="D154">
            <v>0</v>
          </cell>
          <cell r="E154">
            <v>0</v>
          </cell>
          <cell r="F154">
            <v>0</v>
          </cell>
          <cell r="G154">
            <v>0</v>
          </cell>
          <cell r="H154">
            <v>0</v>
          </cell>
          <cell r="I154">
            <v>0</v>
          </cell>
          <cell r="J154">
            <v>0</v>
          </cell>
          <cell r="K154">
            <v>0</v>
          </cell>
          <cell r="L154">
            <v>0</v>
          </cell>
          <cell r="M154">
            <v>0</v>
          </cell>
          <cell r="N154">
            <v>0</v>
          </cell>
        </row>
        <row r="155">
          <cell r="A155">
            <v>6420008000</v>
          </cell>
          <cell r="C155">
            <v>0</v>
          </cell>
          <cell r="D155">
            <v>0</v>
          </cell>
          <cell r="E155">
            <v>0</v>
          </cell>
          <cell r="F155">
            <v>0</v>
          </cell>
          <cell r="G155">
            <v>0</v>
          </cell>
          <cell r="H155">
            <v>0</v>
          </cell>
          <cell r="I155">
            <v>0</v>
          </cell>
          <cell r="J155">
            <v>0</v>
          </cell>
          <cell r="K155">
            <v>0</v>
          </cell>
          <cell r="L155">
            <v>0</v>
          </cell>
          <cell r="M155">
            <v>0</v>
          </cell>
          <cell r="N155">
            <v>0</v>
          </cell>
        </row>
        <row r="156">
          <cell r="A156">
            <v>6420009000</v>
          </cell>
          <cell r="C156">
            <v>0</v>
          </cell>
          <cell r="D156">
            <v>0</v>
          </cell>
          <cell r="E156">
            <v>0</v>
          </cell>
          <cell r="F156">
            <v>0</v>
          </cell>
          <cell r="G156">
            <v>0</v>
          </cell>
          <cell r="H156">
            <v>0</v>
          </cell>
          <cell r="I156">
            <v>0</v>
          </cell>
          <cell r="J156">
            <v>0</v>
          </cell>
          <cell r="K156">
            <v>0</v>
          </cell>
          <cell r="L156">
            <v>0</v>
          </cell>
          <cell r="M156">
            <v>0</v>
          </cell>
          <cell r="N156">
            <v>0</v>
          </cell>
        </row>
        <row r="157">
          <cell r="A157">
            <v>6420010000</v>
          </cell>
          <cell r="C157">
            <v>0</v>
          </cell>
          <cell r="D157">
            <v>0</v>
          </cell>
          <cell r="E157">
            <v>0</v>
          </cell>
          <cell r="F157">
            <v>0</v>
          </cell>
          <cell r="G157">
            <v>0</v>
          </cell>
          <cell r="H157">
            <v>0</v>
          </cell>
          <cell r="I157">
            <v>0</v>
          </cell>
          <cell r="J157">
            <v>0</v>
          </cell>
          <cell r="K157">
            <v>0</v>
          </cell>
          <cell r="L157">
            <v>0</v>
          </cell>
          <cell r="M157">
            <v>0</v>
          </cell>
          <cell r="N157">
            <v>0</v>
          </cell>
        </row>
        <row r="158">
          <cell r="A158">
            <v>6420011000</v>
          </cell>
          <cell r="C158">
            <v>0</v>
          </cell>
          <cell r="D158">
            <v>0</v>
          </cell>
          <cell r="E158">
            <v>0</v>
          </cell>
          <cell r="F158">
            <v>0</v>
          </cell>
          <cell r="G158">
            <v>0</v>
          </cell>
          <cell r="H158">
            <v>0</v>
          </cell>
          <cell r="I158">
            <v>0</v>
          </cell>
          <cell r="J158">
            <v>0</v>
          </cell>
          <cell r="K158">
            <v>0</v>
          </cell>
          <cell r="L158">
            <v>0</v>
          </cell>
          <cell r="M158">
            <v>0</v>
          </cell>
          <cell r="N158">
            <v>0</v>
          </cell>
        </row>
        <row r="159">
          <cell r="A159">
            <v>6420012000</v>
          </cell>
          <cell r="C159">
            <v>0</v>
          </cell>
          <cell r="D159">
            <v>0</v>
          </cell>
          <cell r="E159">
            <v>0</v>
          </cell>
          <cell r="F159">
            <v>0</v>
          </cell>
          <cell r="G159">
            <v>0</v>
          </cell>
          <cell r="H159">
            <v>0</v>
          </cell>
          <cell r="I159">
            <v>0</v>
          </cell>
          <cell r="J159">
            <v>0</v>
          </cell>
          <cell r="K159">
            <v>0</v>
          </cell>
          <cell r="L159">
            <v>0</v>
          </cell>
          <cell r="M159">
            <v>0</v>
          </cell>
          <cell r="N159">
            <v>0</v>
          </cell>
        </row>
        <row r="160">
          <cell r="A160">
            <v>6420013000</v>
          </cell>
          <cell r="C160">
            <v>753</v>
          </cell>
          <cell r="D160">
            <v>753</v>
          </cell>
          <cell r="E160">
            <v>810</v>
          </cell>
          <cell r="F160">
            <v>0</v>
          </cell>
          <cell r="G160">
            <v>0</v>
          </cell>
          <cell r="H160">
            <v>0</v>
          </cell>
          <cell r="I160">
            <v>0</v>
          </cell>
          <cell r="J160">
            <v>0</v>
          </cell>
          <cell r="K160">
            <v>0</v>
          </cell>
          <cell r="L160">
            <v>0</v>
          </cell>
          <cell r="M160">
            <v>0</v>
          </cell>
          <cell r="N160">
            <v>0</v>
          </cell>
        </row>
        <row r="161">
          <cell r="A161">
            <v>6420013010</v>
          </cell>
          <cell r="C161">
            <v>2.4500000000000002</v>
          </cell>
          <cell r="D161">
            <v>4.8999999999999897</v>
          </cell>
          <cell r="E161">
            <v>10.29000000000001</v>
          </cell>
          <cell r="F161">
            <v>0</v>
          </cell>
          <cell r="G161">
            <v>0</v>
          </cell>
          <cell r="H161">
            <v>0</v>
          </cell>
          <cell r="I161">
            <v>0</v>
          </cell>
          <cell r="J161">
            <v>0</v>
          </cell>
          <cell r="K161">
            <v>0</v>
          </cell>
          <cell r="L161">
            <v>0</v>
          </cell>
          <cell r="M161">
            <v>0</v>
          </cell>
          <cell r="N161">
            <v>0</v>
          </cell>
        </row>
        <row r="162">
          <cell r="A162">
            <v>6420013020</v>
          </cell>
          <cell r="C162">
            <v>0</v>
          </cell>
          <cell r="D162">
            <v>0</v>
          </cell>
          <cell r="E162">
            <v>375</v>
          </cell>
          <cell r="F162">
            <v>0</v>
          </cell>
          <cell r="G162">
            <v>0</v>
          </cell>
          <cell r="H162">
            <v>0</v>
          </cell>
          <cell r="I162">
            <v>0</v>
          </cell>
          <cell r="J162">
            <v>0</v>
          </cell>
          <cell r="K162">
            <v>0</v>
          </cell>
          <cell r="L162">
            <v>0</v>
          </cell>
          <cell r="M162">
            <v>0</v>
          </cell>
          <cell r="N162">
            <v>0</v>
          </cell>
        </row>
        <row r="163">
          <cell r="A163">
            <v>6420014000</v>
          </cell>
          <cell r="C163">
            <v>0</v>
          </cell>
          <cell r="D163">
            <v>0</v>
          </cell>
          <cell r="E163">
            <v>0</v>
          </cell>
          <cell r="F163">
            <v>0</v>
          </cell>
          <cell r="G163">
            <v>0</v>
          </cell>
          <cell r="H163">
            <v>0</v>
          </cell>
          <cell r="I163">
            <v>0</v>
          </cell>
          <cell r="J163">
            <v>0</v>
          </cell>
          <cell r="K163">
            <v>0</v>
          </cell>
          <cell r="L163">
            <v>0</v>
          </cell>
          <cell r="M163">
            <v>0</v>
          </cell>
          <cell r="N163">
            <v>0</v>
          </cell>
        </row>
        <row r="164">
          <cell r="A164">
            <v>6420015000</v>
          </cell>
          <cell r="C164">
            <v>0</v>
          </cell>
          <cell r="D164">
            <v>0</v>
          </cell>
          <cell r="E164">
            <v>0</v>
          </cell>
          <cell r="F164">
            <v>0</v>
          </cell>
          <cell r="G164">
            <v>0</v>
          </cell>
          <cell r="H164">
            <v>0</v>
          </cell>
          <cell r="I164">
            <v>0</v>
          </cell>
          <cell r="J164">
            <v>0</v>
          </cell>
          <cell r="K164">
            <v>0</v>
          </cell>
          <cell r="L164">
            <v>0</v>
          </cell>
          <cell r="M164">
            <v>0</v>
          </cell>
          <cell r="N164">
            <v>0</v>
          </cell>
        </row>
        <row r="165">
          <cell r="A165">
            <v>6420016000</v>
          </cell>
          <cell r="C165">
            <v>4962.8199999999897</v>
          </cell>
          <cell r="D165">
            <v>5901.00000000001</v>
          </cell>
          <cell r="E165">
            <v>6368.3499999999003</v>
          </cell>
          <cell r="F165">
            <v>0</v>
          </cell>
          <cell r="G165">
            <v>0</v>
          </cell>
          <cell r="H165">
            <v>0</v>
          </cell>
          <cell r="I165">
            <v>0</v>
          </cell>
          <cell r="J165">
            <v>0</v>
          </cell>
          <cell r="K165">
            <v>0</v>
          </cell>
          <cell r="L165">
            <v>0</v>
          </cell>
          <cell r="M165">
            <v>0</v>
          </cell>
          <cell r="N165">
            <v>0</v>
          </cell>
        </row>
        <row r="166">
          <cell r="A166">
            <v>6420017000</v>
          </cell>
          <cell r="C166">
            <v>7915.3199999999897</v>
          </cell>
          <cell r="D166">
            <v>6940.0800000000099</v>
          </cell>
          <cell r="E166">
            <v>9154.5300000000007</v>
          </cell>
          <cell r="F166">
            <v>0</v>
          </cell>
          <cell r="G166">
            <v>0</v>
          </cell>
          <cell r="H166">
            <v>0</v>
          </cell>
          <cell r="I166">
            <v>0</v>
          </cell>
          <cell r="J166">
            <v>0</v>
          </cell>
          <cell r="K166">
            <v>0</v>
          </cell>
          <cell r="L166">
            <v>0</v>
          </cell>
          <cell r="M166">
            <v>0</v>
          </cell>
          <cell r="N166">
            <v>0</v>
          </cell>
        </row>
        <row r="167">
          <cell r="A167">
            <v>6420018000</v>
          </cell>
          <cell r="C167">
            <v>0</v>
          </cell>
          <cell r="D167">
            <v>0</v>
          </cell>
          <cell r="E167">
            <v>0</v>
          </cell>
          <cell r="F167">
            <v>0</v>
          </cell>
          <cell r="G167">
            <v>0</v>
          </cell>
          <cell r="H167">
            <v>0</v>
          </cell>
          <cell r="I167">
            <v>0</v>
          </cell>
          <cell r="J167">
            <v>0</v>
          </cell>
          <cell r="K167">
            <v>0</v>
          </cell>
          <cell r="L167">
            <v>0</v>
          </cell>
          <cell r="M167">
            <v>0</v>
          </cell>
          <cell r="N167">
            <v>0</v>
          </cell>
        </row>
        <row r="168">
          <cell r="A168">
            <v>6420019000</v>
          </cell>
          <cell r="C168">
            <v>27</v>
          </cell>
          <cell r="D168">
            <v>40.5</v>
          </cell>
          <cell r="E168">
            <v>40.5</v>
          </cell>
          <cell r="F168">
            <v>0</v>
          </cell>
          <cell r="G168">
            <v>0</v>
          </cell>
          <cell r="H168">
            <v>0</v>
          </cell>
          <cell r="I168">
            <v>0</v>
          </cell>
          <cell r="J168">
            <v>0</v>
          </cell>
          <cell r="K168">
            <v>0</v>
          </cell>
          <cell r="L168">
            <v>0</v>
          </cell>
          <cell r="M168">
            <v>0</v>
          </cell>
          <cell r="N168">
            <v>0</v>
          </cell>
        </row>
        <row r="169">
          <cell r="A169">
            <v>6420020000</v>
          </cell>
          <cell r="C169">
            <v>0</v>
          </cell>
          <cell r="D169">
            <v>0</v>
          </cell>
          <cell r="E169">
            <v>0</v>
          </cell>
          <cell r="F169">
            <v>0</v>
          </cell>
          <cell r="G169">
            <v>0</v>
          </cell>
          <cell r="H169">
            <v>0</v>
          </cell>
          <cell r="I169">
            <v>0</v>
          </cell>
          <cell r="J169">
            <v>0</v>
          </cell>
          <cell r="K169">
            <v>0</v>
          </cell>
          <cell r="L169">
            <v>0</v>
          </cell>
          <cell r="M169">
            <v>0</v>
          </cell>
          <cell r="N169">
            <v>0</v>
          </cell>
        </row>
        <row r="170">
          <cell r="A170">
            <v>6420021000</v>
          </cell>
          <cell r="C170">
            <v>0</v>
          </cell>
          <cell r="D170">
            <v>0</v>
          </cell>
          <cell r="E170">
            <v>0</v>
          </cell>
          <cell r="F170">
            <v>0</v>
          </cell>
          <cell r="G170">
            <v>0</v>
          </cell>
          <cell r="H170">
            <v>0</v>
          </cell>
          <cell r="I170">
            <v>0</v>
          </cell>
          <cell r="J170">
            <v>0</v>
          </cell>
          <cell r="K170">
            <v>0</v>
          </cell>
          <cell r="L170">
            <v>0</v>
          </cell>
          <cell r="M170">
            <v>0</v>
          </cell>
          <cell r="N170">
            <v>0</v>
          </cell>
        </row>
        <row r="171">
          <cell r="A171">
            <v>6420022000</v>
          </cell>
          <cell r="C171">
            <v>0</v>
          </cell>
          <cell r="D171">
            <v>0</v>
          </cell>
          <cell r="E171">
            <v>0</v>
          </cell>
          <cell r="F171">
            <v>0</v>
          </cell>
          <cell r="G171">
            <v>0</v>
          </cell>
          <cell r="H171">
            <v>0</v>
          </cell>
          <cell r="I171">
            <v>0</v>
          </cell>
          <cell r="J171">
            <v>0</v>
          </cell>
          <cell r="K171">
            <v>0</v>
          </cell>
          <cell r="L171">
            <v>0</v>
          </cell>
          <cell r="M171">
            <v>0</v>
          </cell>
          <cell r="N171">
            <v>0</v>
          </cell>
        </row>
        <row r="172">
          <cell r="A172">
            <v>6420023000</v>
          </cell>
          <cell r="C172">
            <v>2355.9499999999898</v>
          </cell>
          <cell r="D172">
            <v>2355.9499999999998</v>
          </cell>
          <cell r="E172">
            <v>2550.1100000000106</v>
          </cell>
          <cell r="F172">
            <v>0</v>
          </cell>
          <cell r="G172">
            <v>0</v>
          </cell>
          <cell r="H172">
            <v>0</v>
          </cell>
          <cell r="I172">
            <v>0</v>
          </cell>
          <cell r="J172">
            <v>0</v>
          </cell>
          <cell r="K172">
            <v>0</v>
          </cell>
          <cell r="L172">
            <v>0</v>
          </cell>
          <cell r="M172">
            <v>0</v>
          </cell>
          <cell r="N172">
            <v>0</v>
          </cell>
        </row>
        <row r="173">
          <cell r="A173">
            <v>6430001000</v>
          </cell>
          <cell r="C173">
            <v>0</v>
          </cell>
          <cell r="D173">
            <v>0</v>
          </cell>
          <cell r="E173">
            <v>0</v>
          </cell>
          <cell r="F173">
            <v>0</v>
          </cell>
          <cell r="G173">
            <v>0</v>
          </cell>
          <cell r="H173">
            <v>0</v>
          </cell>
          <cell r="I173">
            <v>0</v>
          </cell>
          <cell r="J173">
            <v>0</v>
          </cell>
          <cell r="K173">
            <v>0</v>
          </cell>
          <cell r="L173">
            <v>0</v>
          </cell>
          <cell r="M173">
            <v>0</v>
          </cell>
          <cell r="N173">
            <v>0</v>
          </cell>
        </row>
        <row r="174">
          <cell r="A174">
            <v>6440001000</v>
          </cell>
          <cell r="C174">
            <v>0</v>
          </cell>
          <cell r="D174">
            <v>0</v>
          </cell>
          <cell r="E174">
            <v>0</v>
          </cell>
          <cell r="F174">
            <v>0</v>
          </cell>
          <cell r="G174">
            <v>0</v>
          </cell>
          <cell r="H174">
            <v>0</v>
          </cell>
          <cell r="I174">
            <v>0</v>
          </cell>
          <cell r="J174">
            <v>0</v>
          </cell>
          <cell r="K174">
            <v>0</v>
          </cell>
          <cell r="L174">
            <v>0</v>
          </cell>
          <cell r="M174">
            <v>0</v>
          </cell>
          <cell r="N174">
            <v>0</v>
          </cell>
        </row>
        <row r="175">
          <cell r="A175">
            <v>6450001000</v>
          </cell>
          <cell r="C175">
            <v>30770.25</v>
          </cell>
          <cell r="D175">
            <v>30515.919999999896</v>
          </cell>
          <cell r="E175">
            <v>32755.059999999998</v>
          </cell>
          <cell r="F175">
            <v>0</v>
          </cell>
          <cell r="G175">
            <v>0</v>
          </cell>
          <cell r="H175">
            <v>0</v>
          </cell>
          <cell r="I175">
            <v>0</v>
          </cell>
          <cell r="J175">
            <v>0</v>
          </cell>
          <cell r="K175">
            <v>0</v>
          </cell>
          <cell r="L175">
            <v>0</v>
          </cell>
          <cell r="M175">
            <v>0</v>
          </cell>
          <cell r="N175">
            <v>0</v>
          </cell>
        </row>
        <row r="176">
          <cell r="A176">
            <v>6460001000</v>
          </cell>
          <cell r="C176">
            <v>1428.28</v>
          </cell>
          <cell r="D176">
            <v>1409.91</v>
          </cell>
          <cell r="E176">
            <v>1512.0800000000004</v>
          </cell>
          <cell r="F176">
            <v>0</v>
          </cell>
          <cell r="G176">
            <v>0</v>
          </cell>
          <cell r="H176">
            <v>0</v>
          </cell>
          <cell r="I176">
            <v>0</v>
          </cell>
          <cell r="J176">
            <v>0</v>
          </cell>
          <cell r="K176">
            <v>0</v>
          </cell>
          <cell r="L176">
            <v>0</v>
          </cell>
          <cell r="M176">
            <v>0</v>
          </cell>
          <cell r="N176">
            <v>0</v>
          </cell>
        </row>
        <row r="177">
          <cell r="A177">
            <v>6470001000</v>
          </cell>
          <cell r="C177">
            <v>0</v>
          </cell>
          <cell r="D177">
            <v>32.56</v>
          </cell>
          <cell r="E177">
            <v>1.6699999999998951</v>
          </cell>
          <cell r="F177">
            <v>0</v>
          </cell>
          <cell r="G177">
            <v>0</v>
          </cell>
          <cell r="H177">
            <v>0</v>
          </cell>
          <cell r="I177">
            <v>0</v>
          </cell>
          <cell r="J177">
            <v>0</v>
          </cell>
          <cell r="K177">
            <v>0</v>
          </cell>
          <cell r="L177">
            <v>0</v>
          </cell>
          <cell r="M177">
            <v>0</v>
          </cell>
          <cell r="N177">
            <v>0</v>
          </cell>
        </row>
        <row r="178">
          <cell r="A178">
            <v>6470002000</v>
          </cell>
          <cell r="C178">
            <v>0</v>
          </cell>
          <cell r="D178">
            <v>0</v>
          </cell>
          <cell r="E178">
            <v>0</v>
          </cell>
          <cell r="F178">
            <v>0</v>
          </cell>
          <cell r="G178">
            <v>0</v>
          </cell>
          <cell r="H178">
            <v>0</v>
          </cell>
          <cell r="I178">
            <v>0</v>
          </cell>
          <cell r="J178">
            <v>0</v>
          </cell>
          <cell r="K178">
            <v>0</v>
          </cell>
          <cell r="L178">
            <v>0</v>
          </cell>
          <cell r="M178">
            <v>0</v>
          </cell>
          <cell r="N178">
            <v>0</v>
          </cell>
        </row>
        <row r="179">
          <cell r="A179">
            <v>6470003000</v>
          </cell>
          <cell r="C179">
            <v>0</v>
          </cell>
          <cell r="D179">
            <v>0</v>
          </cell>
          <cell r="E179">
            <v>0</v>
          </cell>
          <cell r="F179">
            <v>0</v>
          </cell>
          <cell r="G179">
            <v>0</v>
          </cell>
          <cell r="H179">
            <v>0</v>
          </cell>
          <cell r="I179">
            <v>0</v>
          </cell>
          <cell r="J179">
            <v>0</v>
          </cell>
          <cell r="K179">
            <v>0</v>
          </cell>
          <cell r="L179">
            <v>0</v>
          </cell>
          <cell r="M179">
            <v>0</v>
          </cell>
          <cell r="N179">
            <v>0</v>
          </cell>
        </row>
        <row r="180">
          <cell r="A180">
            <v>6470004000</v>
          </cell>
          <cell r="C180">
            <v>0</v>
          </cell>
          <cell r="D180">
            <v>0</v>
          </cell>
          <cell r="E180">
            <v>0</v>
          </cell>
          <cell r="F180">
            <v>0</v>
          </cell>
          <cell r="G180">
            <v>0</v>
          </cell>
          <cell r="H180">
            <v>0</v>
          </cell>
          <cell r="I180">
            <v>0</v>
          </cell>
          <cell r="J180">
            <v>0</v>
          </cell>
          <cell r="K180">
            <v>0</v>
          </cell>
          <cell r="L180">
            <v>0</v>
          </cell>
          <cell r="M180">
            <v>0</v>
          </cell>
          <cell r="N180">
            <v>0</v>
          </cell>
        </row>
        <row r="181">
          <cell r="A181">
            <v>6470005000</v>
          </cell>
          <cell r="C181">
            <v>0</v>
          </cell>
          <cell r="D181">
            <v>0</v>
          </cell>
          <cell r="E181">
            <v>0</v>
          </cell>
          <cell r="F181">
            <v>0</v>
          </cell>
          <cell r="G181">
            <v>0</v>
          </cell>
          <cell r="H181">
            <v>0</v>
          </cell>
          <cell r="I181">
            <v>0</v>
          </cell>
          <cell r="J181">
            <v>0</v>
          </cell>
          <cell r="K181">
            <v>0</v>
          </cell>
          <cell r="L181">
            <v>0</v>
          </cell>
          <cell r="M181">
            <v>0</v>
          </cell>
          <cell r="N181">
            <v>0</v>
          </cell>
        </row>
        <row r="182">
          <cell r="A182">
            <v>6470006000</v>
          </cell>
          <cell r="C182">
            <v>51.759999999999899</v>
          </cell>
          <cell r="D182">
            <v>0</v>
          </cell>
          <cell r="E182">
            <v>253.13999999999911</v>
          </cell>
          <cell r="F182">
            <v>0</v>
          </cell>
          <cell r="G182">
            <v>0</v>
          </cell>
          <cell r="H182">
            <v>0</v>
          </cell>
          <cell r="I182">
            <v>0</v>
          </cell>
          <cell r="J182">
            <v>0</v>
          </cell>
          <cell r="K182">
            <v>0</v>
          </cell>
          <cell r="L182">
            <v>0</v>
          </cell>
          <cell r="M182">
            <v>0</v>
          </cell>
          <cell r="N182">
            <v>0</v>
          </cell>
        </row>
        <row r="183">
          <cell r="A183">
            <v>6470007000</v>
          </cell>
          <cell r="C183">
            <v>0</v>
          </cell>
          <cell r="D183">
            <v>0</v>
          </cell>
          <cell r="E183">
            <v>0</v>
          </cell>
          <cell r="F183">
            <v>0</v>
          </cell>
          <cell r="G183">
            <v>0</v>
          </cell>
          <cell r="H183">
            <v>0</v>
          </cell>
          <cell r="I183">
            <v>0</v>
          </cell>
          <cell r="J183">
            <v>0</v>
          </cell>
          <cell r="K183">
            <v>0</v>
          </cell>
          <cell r="L183">
            <v>0</v>
          </cell>
          <cell r="M183">
            <v>0</v>
          </cell>
          <cell r="N183">
            <v>0</v>
          </cell>
        </row>
        <row r="184">
          <cell r="A184">
            <v>6470099000</v>
          </cell>
          <cell r="C184">
            <v>0</v>
          </cell>
          <cell r="D184">
            <v>0</v>
          </cell>
          <cell r="E184">
            <v>0</v>
          </cell>
          <cell r="F184">
            <v>0</v>
          </cell>
          <cell r="G184">
            <v>0</v>
          </cell>
          <cell r="H184">
            <v>0</v>
          </cell>
          <cell r="I184">
            <v>0</v>
          </cell>
          <cell r="J184">
            <v>0</v>
          </cell>
          <cell r="K184">
            <v>0</v>
          </cell>
          <cell r="L184">
            <v>0</v>
          </cell>
          <cell r="M184">
            <v>0</v>
          </cell>
          <cell r="N184">
            <v>0</v>
          </cell>
        </row>
        <row r="185">
          <cell r="A185">
            <v>6480001000</v>
          </cell>
          <cell r="C185">
            <v>799.5</v>
          </cell>
          <cell r="D185">
            <v>480</v>
          </cell>
          <cell r="E185">
            <v>436.5</v>
          </cell>
          <cell r="F185">
            <v>0</v>
          </cell>
          <cell r="G185">
            <v>0</v>
          </cell>
          <cell r="H185">
            <v>0</v>
          </cell>
          <cell r="I185">
            <v>0</v>
          </cell>
          <cell r="J185">
            <v>0</v>
          </cell>
          <cell r="K185">
            <v>0</v>
          </cell>
          <cell r="L185">
            <v>0</v>
          </cell>
          <cell r="M185">
            <v>0</v>
          </cell>
          <cell r="N185">
            <v>0</v>
          </cell>
        </row>
        <row r="186">
          <cell r="A186">
            <v>6480002000</v>
          </cell>
          <cell r="C186">
            <v>752.25</v>
          </cell>
          <cell r="D186">
            <v>340.5</v>
          </cell>
          <cell r="E186">
            <v>351.25</v>
          </cell>
          <cell r="F186">
            <v>0</v>
          </cell>
          <cell r="G186">
            <v>0</v>
          </cell>
          <cell r="H186">
            <v>0</v>
          </cell>
          <cell r="I186">
            <v>0</v>
          </cell>
          <cell r="J186">
            <v>0</v>
          </cell>
          <cell r="K186">
            <v>0</v>
          </cell>
          <cell r="L186">
            <v>0</v>
          </cell>
          <cell r="M186">
            <v>0</v>
          </cell>
          <cell r="N186">
            <v>0</v>
          </cell>
        </row>
        <row r="187">
          <cell r="A187">
            <v>6480003000</v>
          </cell>
          <cell r="C187">
            <v>3598</v>
          </cell>
          <cell r="D187">
            <v>0</v>
          </cell>
          <cell r="E187">
            <v>100</v>
          </cell>
          <cell r="F187">
            <v>0</v>
          </cell>
          <cell r="G187">
            <v>0</v>
          </cell>
          <cell r="H187">
            <v>0</v>
          </cell>
          <cell r="I187">
            <v>0</v>
          </cell>
          <cell r="J187">
            <v>0</v>
          </cell>
          <cell r="K187">
            <v>0</v>
          </cell>
          <cell r="L187">
            <v>0</v>
          </cell>
          <cell r="M187">
            <v>0</v>
          </cell>
          <cell r="N187">
            <v>0</v>
          </cell>
        </row>
        <row r="188">
          <cell r="A188">
            <v>6480004000</v>
          </cell>
          <cell r="C188">
            <v>4071.32</v>
          </cell>
          <cell r="D188">
            <v>4211.9400000000005</v>
          </cell>
          <cell r="E188">
            <v>4409.2199999999993</v>
          </cell>
          <cell r="F188">
            <v>0</v>
          </cell>
          <cell r="G188">
            <v>0</v>
          </cell>
          <cell r="H188">
            <v>0</v>
          </cell>
          <cell r="I188">
            <v>0</v>
          </cell>
          <cell r="J188">
            <v>0</v>
          </cell>
          <cell r="K188">
            <v>0</v>
          </cell>
          <cell r="L188">
            <v>0</v>
          </cell>
          <cell r="M188">
            <v>0</v>
          </cell>
          <cell r="N188">
            <v>0</v>
          </cell>
        </row>
        <row r="189">
          <cell r="A189">
            <v>6480005000</v>
          </cell>
          <cell r="C189">
            <v>0</v>
          </cell>
          <cell r="D189">
            <v>0</v>
          </cell>
          <cell r="E189">
            <v>0</v>
          </cell>
          <cell r="F189">
            <v>0</v>
          </cell>
          <cell r="G189">
            <v>0</v>
          </cell>
          <cell r="H189">
            <v>0</v>
          </cell>
          <cell r="I189">
            <v>0</v>
          </cell>
          <cell r="J189">
            <v>0</v>
          </cell>
          <cell r="K189">
            <v>0</v>
          </cell>
          <cell r="L189">
            <v>0</v>
          </cell>
          <cell r="M189">
            <v>0</v>
          </cell>
          <cell r="N189">
            <v>0</v>
          </cell>
        </row>
        <row r="190">
          <cell r="A190">
            <v>6480006000</v>
          </cell>
          <cell r="C190">
            <v>0</v>
          </cell>
          <cell r="D190">
            <v>0</v>
          </cell>
          <cell r="E190">
            <v>0</v>
          </cell>
          <cell r="F190">
            <v>0</v>
          </cell>
          <cell r="G190">
            <v>0</v>
          </cell>
          <cell r="H190">
            <v>0</v>
          </cell>
          <cell r="I190">
            <v>0</v>
          </cell>
          <cell r="J190">
            <v>0</v>
          </cell>
          <cell r="K190">
            <v>0</v>
          </cell>
          <cell r="L190">
            <v>0</v>
          </cell>
          <cell r="M190">
            <v>0</v>
          </cell>
          <cell r="N190">
            <v>0</v>
          </cell>
        </row>
        <row r="191">
          <cell r="A191">
            <v>6480007000</v>
          </cell>
          <cell r="C191">
            <v>0</v>
          </cell>
          <cell r="D191">
            <v>0</v>
          </cell>
          <cell r="E191">
            <v>0</v>
          </cell>
          <cell r="F191">
            <v>0</v>
          </cell>
          <cell r="G191">
            <v>0</v>
          </cell>
          <cell r="H191">
            <v>0</v>
          </cell>
          <cell r="I191">
            <v>0</v>
          </cell>
          <cell r="J191">
            <v>0</v>
          </cell>
          <cell r="K191">
            <v>0</v>
          </cell>
          <cell r="L191">
            <v>0</v>
          </cell>
          <cell r="M191">
            <v>0</v>
          </cell>
          <cell r="N191">
            <v>0</v>
          </cell>
        </row>
        <row r="192">
          <cell r="A192">
            <v>6480008000</v>
          </cell>
          <cell r="C192">
            <v>0</v>
          </cell>
          <cell r="D192">
            <v>0</v>
          </cell>
          <cell r="E192">
            <v>0</v>
          </cell>
          <cell r="F192">
            <v>0</v>
          </cell>
          <cell r="G192">
            <v>0</v>
          </cell>
          <cell r="H192">
            <v>0</v>
          </cell>
          <cell r="I192">
            <v>0</v>
          </cell>
          <cell r="J192">
            <v>0</v>
          </cell>
          <cell r="K192">
            <v>0</v>
          </cell>
          <cell r="L192">
            <v>0</v>
          </cell>
          <cell r="M192">
            <v>0</v>
          </cell>
          <cell r="N192">
            <v>0</v>
          </cell>
        </row>
        <row r="193">
          <cell r="A193">
            <v>6480009000</v>
          </cell>
          <cell r="C193">
            <v>18920</v>
          </cell>
          <cell r="D193">
            <v>0</v>
          </cell>
          <cell r="E193">
            <v>5040</v>
          </cell>
          <cell r="F193">
            <v>0</v>
          </cell>
          <cell r="G193">
            <v>0</v>
          </cell>
          <cell r="H193">
            <v>0</v>
          </cell>
          <cell r="I193">
            <v>0</v>
          </cell>
          <cell r="J193">
            <v>0</v>
          </cell>
          <cell r="K193">
            <v>0</v>
          </cell>
          <cell r="L193">
            <v>0</v>
          </cell>
          <cell r="M193">
            <v>0</v>
          </cell>
          <cell r="N193">
            <v>0</v>
          </cell>
        </row>
        <row r="194">
          <cell r="A194">
            <v>6480010000</v>
          </cell>
          <cell r="C194">
            <v>0</v>
          </cell>
          <cell r="D194">
            <v>0</v>
          </cell>
          <cell r="E194">
            <v>0</v>
          </cell>
          <cell r="F194">
            <v>0</v>
          </cell>
          <cell r="G194">
            <v>0</v>
          </cell>
          <cell r="H194">
            <v>0</v>
          </cell>
          <cell r="I194">
            <v>0</v>
          </cell>
          <cell r="J194">
            <v>0</v>
          </cell>
          <cell r="K194">
            <v>0</v>
          </cell>
          <cell r="L194">
            <v>0</v>
          </cell>
          <cell r="M194">
            <v>0</v>
          </cell>
          <cell r="N194">
            <v>0</v>
          </cell>
        </row>
        <row r="195">
          <cell r="A195">
            <v>6480031000</v>
          </cell>
          <cell r="C195">
            <v>0</v>
          </cell>
          <cell r="D195">
            <v>0</v>
          </cell>
          <cell r="E195">
            <v>0</v>
          </cell>
          <cell r="F195">
            <v>0</v>
          </cell>
          <cell r="G195">
            <v>0</v>
          </cell>
          <cell r="H195">
            <v>0</v>
          </cell>
          <cell r="I195">
            <v>0</v>
          </cell>
          <cell r="J195">
            <v>0</v>
          </cell>
          <cell r="K195">
            <v>0</v>
          </cell>
          <cell r="L195">
            <v>0</v>
          </cell>
          <cell r="M195">
            <v>0</v>
          </cell>
          <cell r="N195">
            <v>0</v>
          </cell>
        </row>
        <row r="196">
          <cell r="A196">
            <v>6480032000</v>
          </cell>
          <cell r="C196">
            <v>0</v>
          </cell>
          <cell r="D196">
            <v>0</v>
          </cell>
          <cell r="E196">
            <v>0</v>
          </cell>
          <cell r="F196">
            <v>0</v>
          </cell>
          <cell r="G196">
            <v>0</v>
          </cell>
          <cell r="H196">
            <v>0</v>
          </cell>
          <cell r="I196">
            <v>0</v>
          </cell>
          <cell r="J196">
            <v>0</v>
          </cell>
          <cell r="K196">
            <v>0</v>
          </cell>
          <cell r="L196">
            <v>0</v>
          </cell>
          <cell r="M196">
            <v>0</v>
          </cell>
          <cell r="N196">
            <v>0</v>
          </cell>
        </row>
        <row r="197">
          <cell r="A197">
            <v>6480033000</v>
          </cell>
          <cell r="C197">
            <v>0</v>
          </cell>
          <cell r="D197">
            <v>0</v>
          </cell>
          <cell r="E197">
            <v>0</v>
          </cell>
          <cell r="F197">
            <v>0</v>
          </cell>
          <cell r="G197">
            <v>0</v>
          </cell>
          <cell r="H197">
            <v>0</v>
          </cell>
          <cell r="I197">
            <v>0</v>
          </cell>
          <cell r="J197">
            <v>0</v>
          </cell>
          <cell r="K197">
            <v>0</v>
          </cell>
          <cell r="L197">
            <v>0</v>
          </cell>
          <cell r="M197">
            <v>0</v>
          </cell>
          <cell r="N197">
            <v>0</v>
          </cell>
        </row>
        <row r="198">
          <cell r="A198">
            <v>6480034000</v>
          </cell>
          <cell r="C198">
            <v>0</v>
          </cell>
          <cell r="D198">
            <v>0</v>
          </cell>
          <cell r="E198">
            <v>0</v>
          </cell>
          <cell r="F198">
            <v>0</v>
          </cell>
          <cell r="G198">
            <v>0</v>
          </cell>
          <cell r="H198">
            <v>0</v>
          </cell>
          <cell r="I198">
            <v>0</v>
          </cell>
          <cell r="J198">
            <v>0</v>
          </cell>
          <cell r="K198">
            <v>0</v>
          </cell>
          <cell r="L198">
            <v>0</v>
          </cell>
          <cell r="M198">
            <v>0</v>
          </cell>
          <cell r="N198">
            <v>0</v>
          </cell>
        </row>
        <row r="199">
          <cell r="A199">
            <v>6480035000</v>
          </cell>
          <cell r="C199">
            <v>0</v>
          </cell>
          <cell r="D199">
            <v>0</v>
          </cell>
          <cell r="E199">
            <v>0</v>
          </cell>
          <cell r="F199">
            <v>0</v>
          </cell>
          <cell r="G199">
            <v>0</v>
          </cell>
          <cell r="H199">
            <v>0</v>
          </cell>
          <cell r="I199">
            <v>0</v>
          </cell>
          <cell r="J199">
            <v>0</v>
          </cell>
          <cell r="K199">
            <v>0</v>
          </cell>
          <cell r="L199">
            <v>0</v>
          </cell>
          <cell r="M199">
            <v>0</v>
          </cell>
          <cell r="N199">
            <v>0</v>
          </cell>
        </row>
        <row r="200">
          <cell r="A200">
            <v>6480098000</v>
          </cell>
          <cell r="C200">
            <v>0</v>
          </cell>
          <cell r="D200">
            <v>0</v>
          </cell>
          <cell r="E200">
            <v>0</v>
          </cell>
          <cell r="F200">
            <v>0</v>
          </cell>
          <cell r="G200">
            <v>0</v>
          </cell>
          <cell r="H200">
            <v>0</v>
          </cell>
          <cell r="I200">
            <v>0</v>
          </cell>
          <cell r="J200">
            <v>0</v>
          </cell>
          <cell r="K200">
            <v>0</v>
          </cell>
          <cell r="L200">
            <v>0</v>
          </cell>
          <cell r="M200">
            <v>0</v>
          </cell>
          <cell r="N200">
            <v>0</v>
          </cell>
        </row>
        <row r="201">
          <cell r="A201">
            <v>6480099000</v>
          </cell>
          <cell r="C201">
            <v>0</v>
          </cell>
          <cell r="D201">
            <v>0</v>
          </cell>
          <cell r="E201">
            <v>0</v>
          </cell>
          <cell r="F201">
            <v>0</v>
          </cell>
          <cell r="G201">
            <v>0</v>
          </cell>
          <cell r="H201">
            <v>0</v>
          </cell>
          <cell r="I201">
            <v>0</v>
          </cell>
          <cell r="J201">
            <v>0</v>
          </cell>
          <cell r="K201">
            <v>0</v>
          </cell>
          <cell r="L201">
            <v>0</v>
          </cell>
          <cell r="M201">
            <v>0</v>
          </cell>
          <cell r="N201">
            <v>0</v>
          </cell>
        </row>
        <row r="202">
          <cell r="A202">
            <v>6500000001</v>
          </cell>
          <cell r="C202">
            <v>0</v>
          </cell>
          <cell r="D202">
            <v>0</v>
          </cell>
          <cell r="E202">
            <v>0</v>
          </cell>
          <cell r="F202">
            <v>0</v>
          </cell>
          <cell r="G202">
            <v>0</v>
          </cell>
          <cell r="H202">
            <v>0</v>
          </cell>
          <cell r="I202">
            <v>0</v>
          </cell>
          <cell r="J202">
            <v>0</v>
          </cell>
          <cell r="K202">
            <v>0</v>
          </cell>
          <cell r="L202">
            <v>0</v>
          </cell>
          <cell r="M202">
            <v>0</v>
          </cell>
          <cell r="N202">
            <v>0</v>
          </cell>
        </row>
        <row r="203">
          <cell r="A203">
            <v>6510001000</v>
          </cell>
          <cell r="C203">
            <v>0</v>
          </cell>
          <cell r="D203">
            <v>0</v>
          </cell>
          <cell r="E203">
            <v>0</v>
          </cell>
          <cell r="F203">
            <v>0</v>
          </cell>
          <cell r="G203">
            <v>0</v>
          </cell>
          <cell r="H203">
            <v>0</v>
          </cell>
          <cell r="I203">
            <v>0</v>
          </cell>
          <cell r="J203">
            <v>0</v>
          </cell>
          <cell r="K203">
            <v>0</v>
          </cell>
          <cell r="L203">
            <v>0</v>
          </cell>
          <cell r="M203">
            <v>0</v>
          </cell>
          <cell r="N203">
            <v>0</v>
          </cell>
        </row>
        <row r="204">
          <cell r="A204">
            <v>6520001000</v>
          </cell>
          <cell r="C204">
            <v>0</v>
          </cell>
          <cell r="D204">
            <v>124.7</v>
          </cell>
          <cell r="E204">
            <v>0</v>
          </cell>
          <cell r="F204">
            <v>0</v>
          </cell>
          <cell r="G204">
            <v>0</v>
          </cell>
          <cell r="H204">
            <v>0</v>
          </cell>
          <cell r="I204">
            <v>0</v>
          </cell>
          <cell r="J204">
            <v>0</v>
          </cell>
          <cell r="K204">
            <v>0</v>
          </cell>
          <cell r="L204">
            <v>0</v>
          </cell>
          <cell r="M204">
            <v>0</v>
          </cell>
          <cell r="N204">
            <v>0</v>
          </cell>
        </row>
        <row r="205">
          <cell r="A205">
            <v>6580001000</v>
          </cell>
          <cell r="C205">
            <v>0</v>
          </cell>
          <cell r="D205">
            <v>0</v>
          </cell>
          <cell r="E205">
            <v>0</v>
          </cell>
          <cell r="F205">
            <v>0</v>
          </cell>
          <cell r="G205">
            <v>0</v>
          </cell>
          <cell r="H205">
            <v>0</v>
          </cell>
          <cell r="I205">
            <v>0</v>
          </cell>
          <cell r="J205">
            <v>0</v>
          </cell>
          <cell r="K205">
            <v>0</v>
          </cell>
          <cell r="L205">
            <v>0</v>
          </cell>
          <cell r="M205">
            <v>0</v>
          </cell>
          <cell r="N205">
            <v>0</v>
          </cell>
        </row>
        <row r="206">
          <cell r="A206">
            <v>6580002000</v>
          </cell>
          <cell r="C206">
            <v>0</v>
          </cell>
          <cell r="D206">
            <v>0</v>
          </cell>
          <cell r="E206">
            <v>0</v>
          </cell>
          <cell r="F206">
            <v>0</v>
          </cell>
          <cell r="G206">
            <v>0</v>
          </cell>
          <cell r="H206">
            <v>0</v>
          </cell>
          <cell r="I206">
            <v>0</v>
          </cell>
          <cell r="J206">
            <v>0</v>
          </cell>
          <cell r="K206">
            <v>0</v>
          </cell>
          <cell r="L206">
            <v>0</v>
          </cell>
          <cell r="M206">
            <v>0</v>
          </cell>
          <cell r="N206">
            <v>0</v>
          </cell>
        </row>
        <row r="207">
          <cell r="A207">
            <v>6580003000</v>
          </cell>
          <cell r="C207">
            <v>0</v>
          </cell>
          <cell r="D207">
            <v>0</v>
          </cell>
          <cell r="E207">
            <v>0</v>
          </cell>
          <cell r="F207">
            <v>0</v>
          </cell>
          <cell r="G207">
            <v>0</v>
          </cell>
          <cell r="H207">
            <v>0</v>
          </cell>
          <cell r="I207">
            <v>0</v>
          </cell>
          <cell r="J207">
            <v>0</v>
          </cell>
          <cell r="K207">
            <v>0</v>
          </cell>
          <cell r="L207">
            <v>0</v>
          </cell>
          <cell r="M207">
            <v>0</v>
          </cell>
          <cell r="N207">
            <v>0</v>
          </cell>
        </row>
        <row r="208">
          <cell r="A208">
            <v>6580004000</v>
          </cell>
          <cell r="C208">
            <v>0</v>
          </cell>
          <cell r="D208">
            <v>0</v>
          </cell>
          <cell r="E208">
            <v>0</v>
          </cell>
          <cell r="F208">
            <v>0</v>
          </cell>
          <cell r="G208">
            <v>0</v>
          </cell>
          <cell r="H208">
            <v>0</v>
          </cell>
          <cell r="I208">
            <v>0</v>
          </cell>
          <cell r="J208">
            <v>0</v>
          </cell>
          <cell r="K208">
            <v>0</v>
          </cell>
          <cell r="L208">
            <v>0</v>
          </cell>
          <cell r="M208">
            <v>0</v>
          </cell>
          <cell r="N208">
            <v>0</v>
          </cell>
        </row>
        <row r="209">
          <cell r="A209">
            <v>6580005000</v>
          </cell>
          <cell r="C209">
            <v>0</v>
          </cell>
          <cell r="D209">
            <v>0</v>
          </cell>
          <cell r="E209">
            <v>0</v>
          </cell>
          <cell r="F209">
            <v>0</v>
          </cell>
          <cell r="G209">
            <v>0</v>
          </cell>
          <cell r="H209">
            <v>0</v>
          </cell>
          <cell r="I209">
            <v>0</v>
          </cell>
          <cell r="J209">
            <v>0</v>
          </cell>
          <cell r="K209">
            <v>0</v>
          </cell>
          <cell r="L209">
            <v>0</v>
          </cell>
          <cell r="M209">
            <v>0</v>
          </cell>
          <cell r="N209">
            <v>0</v>
          </cell>
        </row>
        <row r="210">
          <cell r="A210">
            <v>6580006000</v>
          </cell>
          <cell r="C210">
            <v>0</v>
          </cell>
          <cell r="D210">
            <v>0</v>
          </cell>
          <cell r="E210">
            <v>0</v>
          </cell>
          <cell r="F210">
            <v>0</v>
          </cell>
          <cell r="G210">
            <v>0</v>
          </cell>
          <cell r="H210">
            <v>0</v>
          </cell>
          <cell r="I210">
            <v>0</v>
          </cell>
          <cell r="J210">
            <v>0</v>
          </cell>
          <cell r="K210">
            <v>0</v>
          </cell>
          <cell r="L210">
            <v>0</v>
          </cell>
          <cell r="M210">
            <v>0</v>
          </cell>
          <cell r="N210">
            <v>0</v>
          </cell>
        </row>
        <row r="211">
          <cell r="A211">
            <v>6580007000</v>
          </cell>
          <cell r="C211">
            <v>0</v>
          </cell>
          <cell r="D211">
            <v>0</v>
          </cell>
          <cell r="E211">
            <v>0</v>
          </cell>
          <cell r="F211">
            <v>0</v>
          </cell>
          <cell r="G211">
            <v>0</v>
          </cell>
          <cell r="H211">
            <v>0</v>
          </cell>
          <cell r="I211">
            <v>0</v>
          </cell>
          <cell r="J211">
            <v>0</v>
          </cell>
          <cell r="K211">
            <v>0</v>
          </cell>
          <cell r="L211">
            <v>0</v>
          </cell>
          <cell r="M211">
            <v>0</v>
          </cell>
          <cell r="N211">
            <v>0</v>
          </cell>
        </row>
        <row r="212">
          <cell r="A212">
            <v>6580007100</v>
          </cell>
          <cell r="C212">
            <v>0</v>
          </cell>
          <cell r="D212">
            <v>0</v>
          </cell>
          <cell r="E212">
            <v>0</v>
          </cell>
          <cell r="F212">
            <v>0</v>
          </cell>
          <cell r="G212">
            <v>0</v>
          </cell>
          <cell r="H212">
            <v>0</v>
          </cell>
          <cell r="I212">
            <v>0</v>
          </cell>
          <cell r="J212">
            <v>0</v>
          </cell>
          <cell r="K212">
            <v>0</v>
          </cell>
          <cell r="L212">
            <v>0</v>
          </cell>
          <cell r="M212">
            <v>0</v>
          </cell>
          <cell r="N212">
            <v>0</v>
          </cell>
        </row>
        <row r="213">
          <cell r="A213">
            <v>6580008000</v>
          </cell>
          <cell r="C213">
            <v>0</v>
          </cell>
          <cell r="D213">
            <v>0</v>
          </cell>
          <cell r="E213">
            <v>0</v>
          </cell>
          <cell r="F213">
            <v>0</v>
          </cell>
          <cell r="G213">
            <v>0</v>
          </cell>
          <cell r="H213">
            <v>0</v>
          </cell>
          <cell r="I213">
            <v>0</v>
          </cell>
          <cell r="J213">
            <v>0</v>
          </cell>
          <cell r="K213">
            <v>0</v>
          </cell>
          <cell r="L213">
            <v>0</v>
          </cell>
          <cell r="M213">
            <v>0</v>
          </cell>
          <cell r="N213">
            <v>0</v>
          </cell>
        </row>
        <row r="214">
          <cell r="A214">
            <v>6580009100</v>
          </cell>
          <cell r="C214">
            <v>0</v>
          </cell>
          <cell r="D214">
            <v>0</v>
          </cell>
          <cell r="E214">
            <v>0</v>
          </cell>
          <cell r="F214">
            <v>0</v>
          </cell>
          <cell r="G214">
            <v>0</v>
          </cell>
          <cell r="H214">
            <v>0</v>
          </cell>
          <cell r="I214">
            <v>0</v>
          </cell>
          <cell r="J214">
            <v>0</v>
          </cell>
          <cell r="K214">
            <v>0</v>
          </cell>
          <cell r="L214">
            <v>0</v>
          </cell>
          <cell r="M214">
            <v>0</v>
          </cell>
          <cell r="N214">
            <v>0</v>
          </cell>
        </row>
        <row r="215">
          <cell r="A215">
            <v>6580009101</v>
          </cell>
          <cell r="C215">
            <v>0</v>
          </cell>
          <cell r="D215">
            <v>0</v>
          </cell>
          <cell r="E215">
            <v>0</v>
          </cell>
          <cell r="F215">
            <v>0</v>
          </cell>
          <cell r="G215">
            <v>0</v>
          </cell>
          <cell r="H215">
            <v>0</v>
          </cell>
          <cell r="I215">
            <v>0</v>
          </cell>
          <cell r="J215">
            <v>0</v>
          </cell>
          <cell r="K215">
            <v>0</v>
          </cell>
          <cell r="L215">
            <v>0</v>
          </cell>
          <cell r="M215">
            <v>0</v>
          </cell>
          <cell r="N215">
            <v>0</v>
          </cell>
        </row>
        <row r="216">
          <cell r="A216">
            <v>6580009200</v>
          </cell>
          <cell r="C216">
            <v>0</v>
          </cell>
          <cell r="D216">
            <v>0</v>
          </cell>
          <cell r="E216">
            <v>0</v>
          </cell>
          <cell r="F216">
            <v>0</v>
          </cell>
          <cell r="G216">
            <v>0</v>
          </cell>
          <cell r="H216">
            <v>0</v>
          </cell>
          <cell r="I216">
            <v>0</v>
          </cell>
          <cell r="J216">
            <v>0</v>
          </cell>
          <cell r="K216">
            <v>0</v>
          </cell>
          <cell r="L216">
            <v>0</v>
          </cell>
          <cell r="M216">
            <v>0</v>
          </cell>
          <cell r="N216">
            <v>0</v>
          </cell>
        </row>
        <row r="217">
          <cell r="A217">
            <v>6580009201</v>
          </cell>
          <cell r="C217">
            <v>0</v>
          </cell>
          <cell r="D217">
            <v>0</v>
          </cell>
          <cell r="E217">
            <v>0</v>
          </cell>
          <cell r="F217">
            <v>0</v>
          </cell>
          <cell r="G217">
            <v>0</v>
          </cell>
          <cell r="H217">
            <v>0</v>
          </cell>
          <cell r="I217">
            <v>0</v>
          </cell>
          <cell r="J217">
            <v>0</v>
          </cell>
          <cell r="K217">
            <v>0</v>
          </cell>
          <cell r="L217">
            <v>0</v>
          </cell>
          <cell r="M217">
            <v>0</v>
          </cell>
          <cell r="N217">
            <v>0</v>
          </cell>
        </row>
        <row r="218">
          <cell r="A218">
            <v>6580099000</v>
          </cell>
          <cell r="C218">
            <v>0</v>
          </cell>
          <cell r="D218">
            <v>0</v>
          </cell>
          <cell r="E218">
            <v>0</v>
          </cell>
          <cell r="F218">
            <v>0</v>
          </cell>
          <cell r="G218">
            <v>0</v>
          </cell>
          <cell r="H218">
            <v>0</v>
          </cell>
          <cell r="I218">
            <v>0</v>
          </cell>
          <cell r="J218">
            <v>0</v>
          </cell>
          <cell r="K218">
            <v>0</v>
          </cell>
          <cell r="L218">
            <v>0</v>
          </cell>
          <cell r="M218">
            <v>0</v>
          </cell>
          <cell r="N218">
            <v>0</v>
          </cell>
        </row>
        <row r="219">
          <cell r="A219">
            <v>6600000001</v>
          </cell>
          <cell r="C219">
            <v>0</v>
          </cell>
          <cell r="D219">
            <v>0</v>
          </cell>
          <cell r="E219">
            <v>0</v>
          </cell>
          <cell r="F219">
            <v>0</v>
          </cell>
          <cell r="G219">
            <v>0</v>
          </cell>
          <cell r="H219">
            <v>0</v>
          </cell>
          <cell r="I219">
            <v>0</v>
          </cell>
          <cell r="J219">
            <v>0</v>
          </cell>
          <cell r="K219">
            <v>0</v>
          </cell>
          <cell r="L219">
            <v>0</v>
          </cell>
          <cell r="M219">
            <v>0</v>
          </cell>
          <cell r="N219">
            <v>0</v>
          </cell>
        </row>
        <row r="220">
          <cell r="A220">
            <v>6622000000</v>
          </cell>
          <cell r="C220">
            <v>0</v>
          </cell>
          <cell r="D220">
            <v>0</v>
          </cell>
          <cell r="E220">
            <v>0</v>
          </cell>
          <cell r="F220">
            <v>0</v>
          </cell>
          <cell r="G220">
            <v>0</v>
          </cell>
          <cell r="H220">
            <v>0</v>
          </cell>
          <cell r="I220">
            <v>0</v>
          </cell>
          <cell r="J220">
            <v>0</v>
          </cell>
          <cell r="K220">
            <v>0</v>
          </cell>
          <cell r="L220">
            <v>0</v>
          </cell>
          <cell r="M220">
            <v>0</v>
          </cell>
          <cell r="N220">
            <v>0</v>
          </cell>
        </row>
        <row r="221">
          <cell r="A221">
            <v>6623110000</v>
          </cell>
          <cell r="C221">
            <v>0</v>
          </cell>
          <cell r="D221">
            <v>0</v>
          </cell>
          <cell r="E221">
            <v>0</v>
          </cell>
          <cell r="F221">
            <v>0</v>
          </cell>
          <cell r="G221">
            <v>0</v>
          </cell>
          <cell r="H221">
            <v>0</v>
          </cell>
          <cell r="I221">
            <v>0</v>
          </cell>
          <cell r="J221">
            <v>0</v>
          </cell>
          <cell r="K221">
            <v>0</v>
          </cell>
          <cell r="L221">
            <v>0</v>
          </cell>
          <cell r="M221">
            <v>0</v>
          </cell>
          <cell r="N221">
            <v>0</v>
          </cell>
        </row>
        <row r="222">
          <cell r="A222">
            <v>6623110001</v>
          </cell>
          <cell r="C222">
            <v>0</v>
          </cell>
          <cell r="D222">
            <v>0</v>
          </cell>
          <cell r="E222">
            <v>0</v>
          </cell>
          <cell r="F222">
            <v>0</v>
          </cell>
          <cell r="G222">
            <v>0</v>
          </cell>
          <cell r="H222">
            <v>0</v>
          </cell>
          <cell r="I222">
            <v>0</v>
          </cell>
          <cell r="J222">
            <v>0</v>
          </cell>
          <cell r="K222">
            <v>0</v>
          </cell>
          <cell r="L222">
            <v>0</v>
          </cell>
          <cell r="M222">
            <v>0</v>
          </cell>
          <cell r="N222">
            <v>0</v>
          </cell>
        </row>
        <row r="223">
          <cell r="A223">
            <v>6623120000</v>
          </cell>
          <cell r="C223">
            <v>0</v>
          </cell>
          <cell r="D223">
            <v>0</v>
          </cell>
          <cell r="E223">
            <v>0</v>
          </cell>
          <cell r="F223">
            <v>0</v>
          </cell>
          <cell r="G223">
            <v>0</v>
          </cell>
          <cell r="H223">
            <v>0</v>
          </cell>
          <cell r="I223">
            <v>0</v>
          </cell>
          <cell r="J223">
            <v>0</v>
          </cell>
          <cell r="K223">
            <v>0</v>
          </cell>
          <cell r="L223">
            <v>0</v>
          </cell>
          <cell r="M223">
            <v>0</v>
          </cell>
          <cell r="N223">
            <v>0</v>
          </cell>
        </row>
        <row r="224">
          <cell r="A224">
            <v>6623210000</v>
          </cell>
          <cell r="C224">
            <v>0</v>
          </cell>
          <cell r="D224">
            <v>0</v>
          </cell>
          <cell r="E224">
            <v>0</v>
          </cell>
          <cell r="F224">
            <v>0</v>
          </cell>
          <cell r="G224">
            <v>0</v>
          </cell>
          <cell r="H224">
            <v>0</v>
          </cell>
          <cell r="I224">
            <v>0</v>
          </cell>
          <cell r="J224">
            <v>0</v>
          </cell>
          <cell r="K224">
            <v>0</v>
          </cell>
          <cell r="L224">
            <v>0</v>
          </cell>
          <cell r="M224">
            <v>0</v>
          </cell>
          <cell r="N224">
            <v>0</v>
          </cell>
        </row>
        <row r="225">
          <cell r="A225">
            <v>6623210001</v>
          </cell>
          <cell r="C225">
            <v>0</v>
          </cell>
          <cell r="D225">
            <v>0</v>
          </cell>
          <cell r="E225">
            <v>0</v>
          </cell>
          <cell r="F225">
            <v>0</v>
          </cell>
          <cell r="G225">
            <v>0</v>
          </cell>
          <cell r="H225">
            <v>0</v>
          </cell>
          <cell r="I225">
            <v>0</v>
          </cell>
          <cell r="J225">
            <v>0</v>
          </cell>
          <cell r="K225">
            <v>0</v>
          </cell>
          <cell r="L225">
            <v>0</v>
          </cell>
          <cell r="M225">
            <v>0</v>
          </cell>
          <cell r="N225">
            <v>0</v>
          </cell>
        </row>
        <row r="226">
          <cell r="A226">
            <v>6623220000</v>
          </cell>
          <cell r="C226">
            <v>0</v>
          </cell>
          <cell r="D226">
            <v>0</v>
          </cell>
          <cell r="E226">
            <v>0</v>
          </cell>
          <cell r="F226">
            <v>0</v>
          </cell>
          <cell r="G226">
            <v>0</v>
          </cell>
          <cell r="H226">
            <v>0</v>
          </cell>
          <cell r="I226">
            <v>0</v>
          </cell>
          <cell r="J226">
            <v>0</v>
          </cell>
          <cell r="K226">
            <v>0</v>
          </cell>
          <cell r="L226">
            <v>0</v>
          </cell>
          <cell r="M226">
            <v>0</v>
          </cell>
          <cell r="N226">
            <v>0</v>
          </cell>
        </row>
        <row r="227">
          <cell r="A227">
            <v>6623230000</v>
          </cell>
          <cell r="C227">
            <v>0</v>
          </cell>
          <cell r="D227">
            <v>0</v>
          </cell>
          <cell r="E227">
            <v>0</v>
          </cell>
          <cell r="F227">
            <v>0</v>
          </cell>
          <cell r="G227">
            <v>0</v>
          </cell>
          <cell r="H227">
            <v>0</v>
          </cell>
          <cell r="I227">
            <v>0</v>
          </cell>
          <cell r="J227">
            <v>0</v>
          </cell>
          <cell r="K227">
            <v>0</v>
          </cell>
          <cell r="L227">
            <v>0</v>
          </cell>
          <cell r="M227">
            <v>0</v>
          </cell>
          <cell r="N227">
            <v>0</v>
          </cell>
        </row>
        <row r="228">
          <cell r="A228">
            <v>6623240000</v>
          </cell>
          <cell r="C228">
            <v>0</v>
          </cell>
          <cell r="D228">
            <v>0</v>
          </cell>
          <cell r="E228">
            <v>0</v>
          </cell>
          <cell r="F228">
            <v>0</v>
          </cell>
          <cell r="G228">
            <v>0</v>
          </cell>
          <cell r="H228">
            <v>0</v>
          </cell>
          <cell r="I228">
            <v>0</v>
          </cell>
          <cell r="J228">
            <v>0</v>
          </cell>
          <cell r="K228">
            <v>0</v>
          </cell>
          <cell r="L228">
            <v>0</v>
          </cell>
          <cell r="M228">
            <v>0</v>
          </cell>
          <cell r="N228">
            <v>0</v>
          </cell>
        </row>
        <row r="229">
          <cell r="A229">
            <v>6623250000</v>
          </cell>
          <cell r="C229">
            <v>53031</v>
          </cell>
          <cell r="D229">
            <v>53026</v>
          </cell>
          <cell r="E229">
            <v>53025</v>
          </cell>
          <cell r="F229">
            <v>0</v>
          </cell>
          <cell r="G229">
            <v>0</v>
          </cell>
          <cell r="H229">
            <v>0</v>
          </cell>
          <cell r="I229">
            <v>0</v>
          </cell>
          <cell r="J229">
            <v>0</v>
          </cell>
          <cell r="K229">
            <v>0</v>
          </cell>
          <cell r="L229">
            <v>0</v>
          </cell>
          <cell r="M229">
            <v>0</v>
          </cell>
          <cell r="N229">
            <v>0</v>
          </cell>
        </row>
        <row r="230">
          <cell r="A230">
            <v>6623250001</v>
          </cell>
          <cell r="C230">
            <v>0</v>
          </cell>
          <cell r="D230">
            <v>0</v>
          </cell>
          <cell r="E230">
            <v>0</v>
          </cell>
          <cell r="F230">
            <v>0</v>
          </cell>
          <cell r="G230">
            <v>0</v>
          </cell>
          <cell r="H230">
            <v>0</v>
          </cell>
          <cell r="I230">
            <v>0</v>
          </cell>
          <cell r="J230">
            <v>0</v>
          </cell>
          <cell r="K230">
            <v>0</v>
          </cell>
          <cell r="L230">
            <v>0</v>
          </cell>
          <cell r="M230">
            <v>0</v>
          </cell>
          <cell r="N230">
            <v>0</v>
          </cell>
        </row>
        <row r="231">
          <cell r="A231">
            <v>6623290000</v>
          </cell>
          <cell r="C231">
            <v>0</v>
          </cell>
          <cell r="D231">
            <v>0</v>
          </cell>
          <cell r="E231">
            <v>0</v>
          </cell>
          <cell r="F231">
            <v>0</v>
          </cell>
          <cell r="G231">
            <v>0</v>
          </cell>
          <cell r="H231">
            <v>0</v>
          </cell>
          <cell r="I231">
            <v>0</v>
          </cell>
          <cell r="J231">
            <v>0</v>
          </cell>
          <cell r="K231">
            <v>0</v>
          </cell>
          <cell r="L231">
            <v>0</v>
          </cell>
          <cell r="M231">
            <v>0</v>
          </cell>
          <cell r="N231">
            <v>0</v>
          </cell>
        </row>
        <row r="232">
          <cell r="A232">
            <v>6623810000</v>
          </cell>
          <cell r="C232">
            <v>0</v>
          </cell>
          <cell r="D232">
            <v>0</v>
          </cell>
          <cell r="E232">
            <v>0</v>
          </cell>
          <cell r="F232">
            <v>0</v>
          </cell>
          <cell r="G232">
            <v>0</v>
          </cell>
          <cell r="H232">
            <v>0</v>
          </cell>
          <cell r="I232">
            <v>0</v>
          </cell>
          <cell r="J232">
            <v>0</v>
          </cell>
          <cell r="K232">
            <v>0</v>
          </cell>
          <cell r="L232">
            <v>0</v>
          </cell>
          <cell r="M232">
            <v>0</v>
          </cell>
          <cell r="N232">
            <v>0</v>
          </cell>
        </row>
        <row r="233">
          <cell r="A233">
            <v>6623820000</v>
          </cell>
          <cell r="C233">
            <v>0</v>
          </cell>
          <cell r="D233">
            <v>0</v>
          </cell>
          <cell r="E233">
            <v>0</v>
          </cell>
          <cell r="F233">
            <v>0</v>
          </cell>
          <cell r="G233">
            <v>0</v>
          </cell>
          <cell r="H233">
            <v>0</v>
          </cell>
          <cell r="I233">
            <v>0</v>
          </cell>
          <cell r="J233">
            <v>0</v>
          </cell>
          <cell r="K233">
            <v>0</v>
          </cell>
          <cell r="L233">
            <v>0</v>
          </cell>
          <cell r="M233">
            <v>0</v>
          </cell>
          <cell r="N233">
            <v>0</v>
          </cell>
        </row>
        <row r="234">
          <cell r="A234">
            <v>6623910000</v>
          </cell>
          <cell r="C234">
            <v>0</v>
          </cell>
          <cell r="D234">
            <v>0</v>
          </cell>
          <cell r="E234">
            <v>0</v>
          </cell>
          <cell r="F234">
            <v>0</v>
          </cell>
          <cell r="G234">
            <v>0</v>
          </cell>
          <cell r="H234">
            <v>0</v>
          </cell>
          <cell r="I234">
            <v>0</v>
          </cell>
          <cell r="J234">
            <v>0</v>
          </cell>
          <cell r="K234">
            <v>0</v>
          </cell>
          <cell r="L234">
            <v>0</v>
          </cell>
          <cell r="M234">
            <v>0</v>
          </cell>
          <cell r="N234">
            <v>0</v>
          </cell>
        </row>
        <row r="235">
          <cell r="A235">
            <v>6623920000</v>
          </cell>
          <cell r="C235">
            <v>0</v>
          </cell>
          <cell r="D235">
            <v>0</v>
          </cell>
          <cell r="E235">
            <v>0</v>
          </cell>
          <cell r="F235">
            <v>0</v>
          </cell>
          <cell r="G235">
            <v>0</v>
          </cell>
          <cell r="H235">
            <v>0</v>
          </cell>
          <cell r="I235">
            <v>0</v>
          </cell>
          <cell r="J235">
            <v>0</v>
          </cell>
          <cell r="K235">
            <v>0</v>
          </cell>
          <cell r="L235">
            <v>0</v>
          </cell>
          <cell r="M235">
            <v>0</v>
          </cell>
          <cell r="N235">
            <v>0</v>
          </cell>
        </row>
        <row r="236">
          <cell r="A236">
            <v>6623930000</v>
          </cell>
          <cell r="C236">
            <v>0</v>
          </cell>
          <cell r="D236">
            <v>0</v>
          </cell>
          <cell r="E236">
            <v>0</v>
          </cell>
          <cell r="F236">
            <v>0</v>
          </cell>
          <cell r="G236">
            <v>0</v>
          </cell>
          <cell r="H236">
            <v>0</v>
          </cell>
          <cell r="I236">
            <v>0</v>
          </cell>
          <cell r="J236">
            <v>0</v>
          </cell>
          <cell r="K236">
            <v>0</v>
          </cell>
          <cell r="L236">
            <v>0</v>
          </cell>
          <cell r="M236">
            <v>0</v>
          </cell>
          <cell r="N236">
            <v>0</v>
          </cell>
        </row>
        <row r="237">
          <cell r="A237">
            <v>6623940000</v>
          </cell>
          <cell r="C237">
            <v>0</v>
          </cell>
          <cell r="D237">
            <v>0</v>
          </cell>
          <cell r="E237">
            <v>0</v>
          </cell>
          <cell r="F237">
            <v>0</v>
          </cell>
          <cell r="G237">
            <v>0</v>
          </cell>
          <cell r="H237">
            <v>0</v>
          </cell>
          <cell r="I237">
            <v>0</v>
          </cell>
          <cell r="J237">
            <v>0</v>
          </cell>
          <cell r="K237">
            <v>0</v>
          </cell>
          <cell r="L237">
            <v>0</v>
          </cell>
          <cell r="M237">
            <v>0</v>
          </cell>
          <cell r="N237">
            <v>0</v>
          </cell>
        </row>
        <row r="238">
          <cell r="A238">
            <v>6623990000</v>
          </cell>
          <cell r="C238">
            <v>0</v>
          </cell>
          <cell r="D238">
            <v>0</v>
          </cell>
          <cell r="E238">
            <v>0</v>
          </cell>
          <cell r="F238">
            <v>0</v>
          </cell>
          <cell r="G238">
            <v>0</v>
          </cell>
          <cell r="H238">
            <v>0</v>
          </cell>
          <cell r="I238">
            <v>0</v>
          </cell>
          <cell r="J238">
            <v>0</v>
          </cell>
          <cell r="K238">
            <v>0</v>
          </cell>
          <cell r="L238">
            <v>0</v>
          </cell>
          <cell r="M238">
            <v>0</v>
          </cell>
          <cell r="N238">
            <v>0</v>
          </cell>
        </row>
        <row r="239">
          <cell r="A239">
            <v>6624110000</v>
          </cell>
          <cell r="C239">
            <v>375</v>
          </cell>
          <cell r="D239">
            <v>374</v>
          </cell>
          <cell r="E239">
            <v>374</v>
          </cell>
          <cell r="F239">
            <v>0</v>
          </cell>
          <cell r="G239">
            <v>0</v>
          </cell>
          <cell r="H239">
            <v>0</v>
          </cell>
          <cell r="I239">
            <v>0</v>
          </cell>
          <cell r="J239">
            <v>0</v>
          </cell>
          <cell r="K239">
            <v>0</v>
          </cell>
          <cell r="L239">
            <v>0</v>
          </cell>
          <cell r="M239">
            <v>0</v>
          </cell>
          <cell r="N239">
            <v>0</v>
          </cell>
        </row>
        <row r="240">
          <cell r="A240">
            <v>6624120000</v>
          </cell>
          <cell r="C240">
            <v>0</v>
          </cell>
          <cell r="D240">
            <v>0</v>
          </cell>
          <cell r="E240">
            <v>0</v>
          </cell>
          <cell r="F240">
            <v>0</v>
          </cell>
          <cell r="G240">
            <v>0</v>
          </cell>
          <cell r="H240">
            <v>0</v>
          </cell>
          <cell r="I240">
            <v>0</v>
          </cell>
          <cell r="J240">
            <v>0</v>
          </cell>
          <cell r="K240">
            <v>0</v>
          </cell>
          <cell r="L240">
            <v>0</v>
          </cell>
          <cell r="M240">
            <v>0</v>
          </cell>
          <cell r="N240">
            <v>0</v>
          </cell>
        </row>
        <row r="241">
          <cell r="A241">
            <v>6624190000</v>
          </cell>
          <cell r="C241">
            <v>0</v>
          </cell>
          <cell r="D241">
            <v>0</v>
          </cell>
          <cell r="E241">
            <v>0</v>
          </cell>
          <cell r="F241">
            <v>0</v>
          </cell>
          <cell r="G241">
            <v>0</v>
          </cell>
          <cell r="H241">
            <v>0</v>
          </cell>
          <cell r="I241">
            <v>0</v>
          </cell>
          <cell r="J241">
            <v>0</v>
          </cell>
          <cell r="K241">
            <v>0</v>
          </cell>
          <cell r="L241">
            <v>0</v>
          </cell>
          <cell r="M241">
            <v>0</v>
          </cell>
          <cell r="N241">
            <v>0</v>
          </cell>
        </row>
        <row r="242">
          <cell r="A242">
            <v>6624210000</v>
          </cell>
          <cell r="C242">
            <v>969</v>
          </cell>
          <cell r="D242">
            <v>969</v>
          </cell>
          <cell r="E242">
            <v>968</v>
          </cell>
          <cell r="F242">
            <v>0</v>
          </cell>
          <cell r="G242">
            <v>0</v>
          </cell>
          <cell r="H242">
            <v>0</v>
          </cell>
          <cell r="I242">
            <v>0</v>
          </cell>
          <cell r="J242">
            <v>0</v>
          </cell>
          <cell r="K242">
            <v>0</v>
          </cell>
          <cell r="L242">
            <v>0</v>
          </cell>
          <cell r="M242">
            <v>0</v>
          </cell>
          <cell r="N242">
            <v>0</v>
          </cell>
        </row>
        <row r="243">
          <cell r="A243">
            <v>6624220000</v>
          </cell>
          <cell r="C243">
            <v>0</v>
          </cell>
          <cell r="D243">
            <v>0</v>
          </cell>
          <cell r="E243">
            <v>0</v>
          </cell>
          <cell r="F243">
            <v>0</v>
          </cell>
          <cell r="G243">
            <v>0</v>
          </cell>
          <cell r="H243">
            <v>0</v>
          </cell>
          <cell r="I243">
            <v>0</v>
          </cell>
          <cell r="J243">
            <v>0</v>
          </cell>
          <cell r="K243">
            <v>0</v>
          </cell>
          <cell r="L243">
            <v>0</v>
          </cell>
          <cell r="M243">
            <v>0</v>
          </cell>
          <cell r="N243">
            <v>0</v>
          </cell>
        </row>
        <row r="244">
          <cell r="A244">
            <v>6625000000</v>
          </cell>
          <cell r="C244">
            <v>0</v>
          </cell>
          <cell r="D244">
            <v>0</v>
          </cell>
          <cell r="E244">
            <v>0</v>
          </cell>
          <cell r="F244">
            <v>0</v>
          </cell>
          <cell r="G244">
            <v>0</v>
          </cell>
          <cell r="H244">
            <v>0</v>
          </cell>
          <cell r="I244">
            <v>0</v>
          </cell>
          <cell r="J244">
            <v>0</v>
          </cell>
          <cell r="K244">
            <v>0</v>
          </cell>
          <cell r="L244">
            <v>0</v>
          </cell>
          <cell r="M244">
            <v>0</v>
          </cell>
          <cell r="N244">
            <v>0</v>
          </cell>
        </row>
        <row r="245">
          <cell r="A245">
            <v>6626110000</v>
          </cell>
          <cell r="C245">
            <v>2710</v>
          </cell>
          <cell r="D245">
            <v>2648</v>
          </cell>
          <cell r="E245">
            <v>2659</v>
          </cell>
          <cell r="F245">
            <v>0</v>
          </cell>
          <cell r="G245">
            <v>0</v>
          </cell>
          <cell r="H245">
            <v>0</v>
          </cell>
          <cell r="I245">
            <v>0</v>
          </cell>
          <cell r="J245">
            <v>0</v>
          </cell>
          <cell r="K245">
            <v>0</v>
          </cell>
          <cell r="L245">
            <v>0</v>
          </cell>
          <cell r="M245">
            <v>0</v>
          </cell>
          <cell r="N245">
            <v>0</v>
          </cell>
        </row>
        <row r="246">
          <cell r="A246">
            <v>6626120000</v>
          </cell>
          <cell r="C246">
            <v>768</v>
          </cell>
          <cell r="D246">
            <v>622</v>
          </cell>
          <cell r="E246">
            <v>619.33999999998991</v>
          </cell>
          <cell r="F246">
            <v>0</v>
          </cell>
          <cell r="G246">
            <v>0</v>
          </cell>
          <cell r="H246">
            <v>0</v>
          </cell>
          <cell r="I246">
            <v>0</v>
          </cell>
          <cell r="J246">
            <v>0</v>
          </cell>
          <cell r="K246">
            <v>0</v>
          </cell>
          <cell r="L246">
            <v>0</v>
          </cell>
          <cell r="M246">
            <v>0</v>
          </cell>
          <cell r="N246">
            <v>0</v>
          </cell>
        </row>
        <row r="247">
          <cell r="A247">
            <v>6626130000</v>
          </cell>
          <cell r="C247">
            <v>256</v>
          </cell>
          <cell r="D247">
            <v>273.63999999999896</v>
          </cell>
          <cell r="E247">
            <v>271</v>
          </cell>
          <cell r="F247">
            <v>0</v>
          </cell>
          <cell r="G247">
            <v>0</v>
          </cell>
          <cell r="H247">
            <v>0</v>
          </cell>
          <cell r="I247">
            <v>0</v>
          </cell>
          <cell r="J247">
            <v>0</v>
          </cell>
          <cell r="K247">
            <v>0</v>
          </cell>
          <cell r="L247">
            <v>0</v>
          </cell>
          <cell r="M247">
            <v>0</v>
          </cell>
          <cell r="N247">
            <v>0</v>
          </cell>
        </row>
        <row r="248">
          <cell r="A248">
            <v>6626140000</v>
          </cell>
          <cell r="C248">
            <v>0</v>
          </cell>
          <cell r="D248">
            <v>0</v>
          </cell>
          <cell r="E248">
            <v>0</v>
          </cell>
          <cell r="F248">
            <v>0</v>
          </cell>
          <cell r="G248">
            <v>0</v>
          </cell>
          <cell r="H248">
            <v>0</v>
          </cell>
          <cell r="I248">
            <v>0</v>
          </cell>
          <cell r="J248">
            <v>0</v>
          </cell>
          <cell r="K248">
            <v>0</v>
          </cell>
          <cell r="L248">
            <v>0</v>
          </cell>
          <cell r="M248">
            <v>0</v>
          </cell>
          <cell r="N248">
            <v>0</v>
          </cell>
        </row>
        <row r="249">
          <cell r="A249">
            <v>6626190000</v>
          </cell>
          <cell r="C249">
            <v>81</v>
          </cell>
          <cell r="D249">
            <v>79</v>
          </cell>
          <cell r="E249">
            <v>79</v>
          </cell>
          <cell r="F249">
            <v>0</v>
          </cell>
          <cell r="G249">
            <v>0</v>
          </cell>
          <cell r="H249">
            <v>0</v>
          </cell>
          <cell r="I249">
            <v>0</v>
          </cell>
          <cell r="J249">
            <v>0</v>
          </cell>
          <cell r="K249">
            <v>0</v>
          </cell>
          <cell r="L249">
            <v>0</v>
          </cell>
          <cell r="M249">
            <v>0</v>
          </cell>
          <cell r="N249">
            <v>0</v>
          </cell>
        </row>
        <row r="250">
          <cell r="A250">
            <v>6626210000</v>
          </cell>
          <cell r="C250">
            <v>0</v>
          </cell>
          <cell r="D250">
            <v>0</v>
          </cell>
          <cell r="E250">
            <v>0</v>
          </cell>
          <cell r="F250">
            <v>0</v>
          </cell>
          <cell r="G250">
            <v>0</v>
          </cell>
          <cell r="H250">
            <v>0</v>
          </cell>
          <cell r="I250">
            <v>0</v>
          </cell>
          <cell r="J250">
            <v>0</v>
          </cell>
          <cell r="K250">
            <v>0</v>
          </cell>
          <cell r="L250">
            <v>0</v>
          </cell>
          <cell r="M250">
            <v>0</v>
          </cell>
          <cell r="N250">
            <v>0</v>
          </cell>
        </row>
        <row r="251">
          <cell r="A251">
            <v>6626220000</v>
          </cell>
          <cell r="C251">
            <v>0</v>
          </cell>
          <cell r="D251">
            <v>0</v>
          </cell>
          <cell r="E251">
            <v>0</v>
          </cell>
          <cell r="F251">
            <v>0</v>
          </cell>
          <cell r="G251">
            <v>0</v>
          </cell>
          <cell r="H251">
            <v>0</v>
          </cell>
          <cell r="I251">
            <v>0</v>
          </cell>
          <cell r="J251">
            <v>0</v>
          </cell>
          <cell r="K251">
            <v>0</v>
          </cell>
          <cell r="L251">
            <v>0</v>
          </cell>
          <cell r="M251">
            <v>0</v>
          </cell>
          <cell r="N251">
            <v>0</v>
          </cell>
        </row>
        <row r="252">
          <cell r="A252">
            <v>6628200000</v>
          </cell>
          <cell r="C252">
            <v>0</v>
          </cell>
          <cell r="D252">
            <v>0</v>
          </cell>
          <cell r="E252">
            <v>0</v>
          </cell>
          <cell r="F252">
            <v>0</v>
          </cell>
          <cell r="G252">
            <v>0</v>
          </cell>
          <cell r="H252">
            <v>0</v>
          </cell>
          <cell r="I252">
            <v>0</v>
          </cell>
          <cell r="J252">
            <v>0</v>
          </cell>
          <cell r="K252">
            <v>0</v>
          </cell>
          <cell r="L252">
            <v>0</v>
          </cell>
          <cell r="M252">
            <v>0</v>
          </cell>
          <cell r="N252">
            <v>0</v>
          </cell>
        </row>
        <row r="253">
          <cell r="A253">
            <v>6628300000</v>
          </cell>
          <cell r="C253">
            <v>0</v>
          </cell>
          <cell r="D253">
            <v>0</v>
          </cell>
          <cell r="E253">
            <v>0</v>
          </cell>
          <cell r="F253">
            <v>0</v>
          </cell>
          <cell r="G253">
            <v>0</v>
          </cell>
          <cell r="H253">
            <v>0</v>
          </cell>
          <cell r="I253">
            <v>0</v>
          </cell>
          <cell r="J253">
            <v>0</v>
          </cell>
          <cell r="K253">
            <v>0</v>
          </cell>
          <cell r="L253">
            <v>0</v>
          </cell>
          <cell r="M253">
            <v>0</v>
          </cell>
          <cell r="N253">
            <v>0</v>
          </cell>
        </row>
        <row r="254">
          <cell r="A254">
            <v>6629000000</v>
          </cell>
          <cell r="C254">
            <v>0</v>
          </cell>
          <cell r="D254">
            <v>0</v>
          </cell>
          <cell r="E254">
            <v>0</v>
          </cell>
          <cell r="F254">
            <v>0</v>
          </cell>
          <cell r="G254">
            <v>0</v>
          </cell>
          <cell r="H254">
            <v>0</v>
          </cell>
          <cell r="I254">
            <v>0</v>
          </cell>
          <cell r="J254">
            <v>0</v>
          </cell>
          <cell r="K254">
            <v>0</v>
          </cell>
          <cell r="L254">
            <v>0</v>
          </cell>
          <cell r="M254">
            <v>0</v>
          </cell>
          <cell r="N254">
            <v>0</v>
          </cell>
        </row>
        <row r="255">
          <cell r="A255">
            <v>6631000000</v>
          </cell>
          <cell r="C255">
            <v>0</v>
          </cell>
          <cell r="D255">
            <v>0</v>
          </cell>
          <cell r="E255">
            <v>0</v>
          </cell>
          <cell r="F255">
            <v>0</v>
          </cell>
          <cell r="G255">
            <v>0</v>
          </cell>
          <cell r="H255">
            <v>0</v>
          </cell>
          <cell r="I255">
            <v>0</v>
          </cell>
          <cell r="J255">
            <v>0</v>
          </cell>
          <cell r="K255">
            <v>0</v>
          </cell>
          <cell r="L255">
            <v>0</v>
          </cell>
          <cell r="M255">
            <v>0</v>
          </cell>
          <cell r="N255">
            <v>0</v>
          </cell>
        </row>
        <row r="256">
          <cell r="A256">
            <v>6632000000</v>
          </cell>
          <cell r="C256">
            <v>0</v>
          </cell>
          <cell r="D256">
            <v>0</v>
          </cell>
          <cell r="E256">
            <v>0</v>
          </cell>
          <cell r="F256">
            <v>0</v>
          </cell>
          <cell r="G256">
            <v>0</v>
          </cell>
          <cell r="H256">
            <v>0</v>
          </cell>
          <cell r="I256">
            <v>0</v>
          </cell>
          <cell r="J256">
            <v>0</v>
          </cell>
          <cell r="K256">
            <v>0</v>
          </cell>
          <cell r="L256">
            <v>0</v>
          </cell>
          <cell r="M256">
            <v>0</v>
          </cell>
          <cell r="N256">
            <v>0</v>
          </cell>
        </row>
        <row r="257">
          <cell r="A257">
            <v>6633000000</v>
          </cell>
          <cell r="C257">
            <v>0</v>
          </cell>
          <cell r="D257">
            <v>0</v>
          </cell>
          <cell r="E257">
            <v>0</v>
          </cell>
          <cell r="F257">
            <v>0</v>
          </cell>
          <cell r="G257">
            <v>0</v>
          </cell>
          <cell r="H257">
            <v>0</v>
          </cell>
          <cell r="I257">
            <v>0</v>
          </cell>
          <cell r="J257">
            <v>0</v>
          </cell>
          <cell r="K257">
            <v>0</v>
          </cell>
          <cell r="L257">
            <v>0</v>
          </cell>
          <cell r="M257">
            <v>0</v>
          </cell>
          <cell r="N257">
            <v>0</v>
          </cell>
        </row>
        <row r="258">
          <cell r="A258">
            <v>6634000000</v>
          </cell>
          <cell r="C258">
            <v>0</v>
          </cell>
          <cell r="D258">
            <v>0</v>
          </cell>
          <cell r="E258">
            <v>0</v>
          </cell>
          <cell r="F258">
            <v>0</v>
          </cell>
          <cell r="G258">
            <v>0</v>
          </cell>
          <cell r="H258">
            <v>0</v>
          </cell>
          <cell r="I258">
            <v>0</v>
          </cell>
          <cell r="J258">
            <v>0</v>
          </cell>
          <cell r="K258">
            <v>0</v>
          </cell>
          <cell r="L258">
            <v>0</v>
          </cell>
          <cell r="M258">
            <v>0</v>
          </cell>
          <cell r="N258">
            <v>0</v>
          </cell>
        </row>
        <row r="259">
          <cell r="A259">
            <v>6635000000</v>
          </cell>
          <cell r="C259">
            <v>0</v>
          </cell>
          <cell r="D259">
            <v>0</v>
          </cell>
          <cell r="E259">
            <v>0</v>
          </cell>
          <cell r="F259">
            <v>0</v>
          </cell>
          <cell r="G259">
            <v>0</v>
          </cell>
          <cell r="H259">
            <v>0</v>
          </cell>
          <cell r="I259">
            <v>0</v>
          </cell>
          <cell r="J259">
            <v>0</v>
          </cell>
          <cell r="K259">
            <v>0</v>
          </cell>
          <cell r="L259">
            <v>0</v>
          </cell>
          <cell r="M259">
            <v>0</v>
          </cell>
          <cell r="N259">
            <v>0</v>
          </cell>
        </row>
        <row r="260">
          <cell r="A260">
            <v>6661001000</v>
          </cell>
          <cell r="C260">
            <v>0</v>
          </cell>
          <cell r="D260">
            <v>0</v>
          </cell>
          <cell r="E260">
            <v>0</v>
          </cell>
          <cell r="F260">
            <v>0</v>
          </cell>
          <cell r="G260">
            <v>0</v>
          </cell>
          <cell r="H260">
            <v>0</v>
          </cell>
          <cell r="I260">
            <v>0</v>
          </cell>
          <cell r="J260">
            <v>0</v>
          </cell>
          <cell r="K260">
            <v>0</v>
          </cell>
          <cell r="L260">
            <v>0</v>
          </cell>
          <cell r="M260">
            <v>0</v>
          </cell>
          <cell r="N260">
            <v>0</v>
          </cell>
        </row>
        <row r="261">
          <cell r="A261">
            <v>6662001000</v>
          </cell>
          <cell r="C261">
            <v>0</v>
          </cell>
          <cell r="D261">
            <v>0</v>
          </cell>
          <cell r="E261">
            <v>0</v>
          </cell>
          <cell r="F261">
            <v>0</v>
          </cell>
          <cell r="G261">
            <v>0</v>
          </cell>
          <cell r="H261">
            <v>0</v>
          </cell>
          <cell r="I261">
            <v>0</v>
          </cell>
          <cell r="J261">
            <v>0</v>
          </cell>
          <cell r="K261">
            <v>0</v>
          </cell>
          <cell r="L261">
            <v>0</v>
          </cell>
          <cell r="M261">
            <v>0</v>
          </cell>
          <cell r="N261">
            <v>0</v>
          </cell>
        </row>
        <row r="262">
          <cell r="A262">
            <v>6672001000</v>
          </cell>
          <cell r="C262">
            <v>0</v>
          </cell>
          <cell r="D262">
            <v>0</v>
          </cell>
          <cell r="E262">
            <v>0</v>
          </cell>
          <cell r="F262">
            <v>0</v>
          </cell>
          <cell r="G262">
            <v>0</v>
          </cell>
          <cell r="H262">
            <v>0</v>
          </cell>
          <cell r="I262">
            <v>0</v>
          </cell>
          <cell r="J262">
            <v>0</v>
          </cell>
          <cell r="K262">
            <v>0</v>
          </cell>
          <cell r="L262">
            <v>0</v>
          </cell>
          <cell r="M262">
            <v>0</v>
          </cell>
          <cell r="N262">
            <v>0</v>
          </cell>
        </row>
        <row r="263">
          <cell r="A263">
            <v>6700000001</v>
          </cell>
          <cell r="C263">
            <v>0</v>
          </cell>
          <cell r="D263">
            <v>0</v>
          </cell>
          <cell r="E263">
            <v>0</v>
          </cell>
          <cell r="F263">
            <v>0</v>
          </cell>
          <cell r="G263">
            <v>0</v>
          </cell>
          <cell r="H263">
            <v>0</v>
          </cell>
          <cell r="I263">
            <v>0</v>
          </cell>
          <cell r="J263">
            <v>0</v>
          </cell>
          <cell r="K263">
            <v>0</v>
          </cell>
          <cell r="L263">
            <v>0</v>
          </cell>
          <cell r="M263">
            <v>0</v>
          </cell>
          <cell r="N263">
            <v>0</v>
          </cell>
        </row>
        <row r="264">
          <cell r="A264">
            <v>6711001000</v>
          </cell>
          <cell r="C264">
            <v>0</v>
          </cell>
          <cell r="D264">
            <v>0</v>
          </cell>
          <cell r="E264">
            <v>0</v>
          </cell>
          <cell r="F264">
            <v>0</v>
          </cell>
          <cell r="G264">
            <v>0</v>
          </cell>
          <cell r="H264">
            <v>0</v>
          </cell>
          <cell r="I264">
            <v>0</v>
          </cell>
          <cell r="J264">
            <v>0</v>
          </cell>
          <cell r="K264">
            <v>0</v>
          </cell>
          <cell r="L264">
            <v>0</v>
          </cell>
          <cell r="M264">
            <v>0</v>
          </cell>
          <cell r="N264">
            <v>0</v>
          </cell>
        </row>
        <row r="265">
          <cell r="A265">
            <v>6711002000</v>
          </cell>
          <cell r="C265">
            <v>0</v>
          </cell>
          <cell r="D265">
            <v>0</v>
          </cell>
          <cell r="E265">
            <v>0</v>
          </cell>
          <cell r="F265">
            <v>0</v>
          </cell>
          <cell r="G265">
            <v>0</v>
          </cell>
          <cell r="H265">
            <v>0</v>
          </cell>
          <cell r="I265">
            <v>0</v>
          </cell>
          <cell r="J265">
            <v>0</v>
          </cell>
          <cell r="K265">
            <v>0</v>
          </cell>
          <cell r="L265">
            <v>0</v>
          </cell>
          <cell r="M265">
            <v>0</v>
          </cell>
          <cell r="N265">
            <v>0</v>
          </cell>
        </row>
        <row r="266">
          <cell r="A266">
            <v>6711003000</v>
          </cell>
          <cell r="C266">
            <v>0</v>
          </cell>
          <cell r="D266">
            <v>0</v>
          </cell>
          <cell r="E266">
            <v>0</v>
          </cell>
          <cell r="F266">
            <v>0</v>
          </cell>
          <cell r="G266">
            <v>0</v>
          </cell>
          <cell r="H266">
            <v>0</v>
          </cell>
          <cell r="I266">
            <v>0</v>
          </cell>
          <cell r="J266">
            <v>0</v>
          </cell>
          <cell r="K266">
            <v>0</v>
          </cell>
          <cell r="L266">
            <v>0</v>
          </cell>
          <cell r="M266">
            <v>0</v>
          </cell>
          <cell r="N266">
            <v>0</v>
          </cell>
        </row>
        <row r="267">
          <cell r="A267">
            <v>6711009000</v>
          </cell>
          <cell r="C267">
            <v>0</v>
          </cell>
          <cell r="D267">
            <v>0</v>
          </cell>
          <cell r="E267">
            <v>0</v>
          </cell>
          <cell r="F267">
            <v>0</v>
          </cell>
          <cell r="G267">
            <v>0</v>
          </cell>
          <cell r="H267">
            <v>0</v>
          </cell>
          <cell r="I267">
            <v>0</v>
          </cell>
          <cell r="J267">
            <v>0</v>
          </cell>
          <cell r="K267">
            <v>0</v>
          </cell>
          <cell r="L267">
            <v>0</v>
          </cell>
          <cell r="M267">
            <v>0</v>
          </cell>
          <cell r="N267">
            <v>0</v>
          </cell>
        </row>
        <row r="268">
          <cell r="A268">
            <v>6718001000</v>
          </cell>
          <cell r="C268">
            <v>0</v>
          </cell>
          <cell r="D268">
            <v>0</v>
          </cell>
          <cell r="E268">
            <v>0</v>
          </cell>
          <cell r="F268">
            <v>0</v>
          </cell>
          <cell r="G268">
            <v>0</v>
          </cell>
          <cell r="H268">
            <v>0</v>
          </cell>
          <cell r="I268">
            <v>0</v>
          </cell>
          <cell r="J268">
            <v>0</v>
          </cell>
          <cell r="K268">
            <v>0</v>
          </cell>
          <cell r="L268">
            <v>0</v>
          </cell>
          <cell r="M268">
            <v>0</v>
          </cell>
          <cell r="N268">
            <v>0</v>
          </cell>
        </row>
        <row r="269">
          <cell r="A269">
            <v>6723001000</v>
          </cell>
          <cell r="C269">
            <v>0</v>
          </cell>
          <cell r="D269">
            <v>0</v>
          </cell>
          <cell r="E269">
            <v>0</v>
          </cell>
          <cell r="F269">
            <v>0</v>
          </cell>
          <cell r="G269">
            <v>0</v>
          </cell>
          <cell r="H269">
            <v>0</v>
          </cell>
          <cell r="I269">
            <v>0</v>
          </cell>
          <cell r="J269">
            <v>0</v>
          </cell>
          <cell r="K269">
            <v>0</v>
          </cell>
          <cell r="L269">
            <v>0</v>
          </cell>
          <cell r="M269">
            <v>0</v>
          </cell>
          <cell r="N269">
            <v>0</v>
          </cell>
        </row>
        <row r="270">
          <cell r="A270">
            <v>6728002000</v>
          </cell>
          <cell r="C270">
            <v>0</v>
          </cell>
          <cell r="D270">
            <v>0</v>
          </cell>
          <cell r="E270">
            <v>0</v>
          </cell>
          <cell r="F270">
            <v>0</v>
          </cell>
          <cell r="G270">
            <v>0</v>
          </cell>
          <cell r="H270">
            <v>0</v>
          </cell>
          <cell r="I270">
            <v>0</v>
          </cell>
          <cell r="J270">
            <v>0</v>
          </cell>
          <cell r="K270">
            <v>0</v>
          </cell>
          <cell r="L270">
            <v>0</v>
          </cell>
          <cell r="M270">
            <v>0</v>
          </cell>
          <cell r="N270">
            <v>0</v>
          </cell>
        </row>
        <row r="271">
          <cell r="A271">
            <v>6728003000</v>
          </cell>
          <cell r="C271">
            <v>17163.9199999999</v>
          </cell>
          <cell r="D271">
            <v>17191.640000000003</v>
          </cell>
          <cell r="E271">
            <v>-1604.8299999999035</v>
          </cell>
          <cell r="F271">
            <v>0</v>
          </cell>
          <cell r="G271">
            <v>0</v>
          </cell>
          <cell r="H271">
            <v>0</v>
          </cell>
          <cell r="I271">
            <v>0</v>
          </cell>
          <cell r="J271">
            <v>0</v>
          </cell>
          <cell r="K271">
            <v>0</v>
          </cell>
          <cell r="L271">
            <v>0</v>
          </cell>
          <cell r="M271">
            <v>0</v>
          </cell>
          <cell r="N271">
            <v>0</v>
          </cell>
        </row>
        <row r="272">
          <cell r="A272">
            <v>6728004000</v>
          </cell>
          <cell r="C272">
            <v>0</v>
          </cell>
          <cell r="D272">
            <v>0</v>
          </cell>
          <cell r="E272">
            <v>0</v>
          </cell>
          <cell r="F272">
            <v>0</v>
          </cell>
          <cell r="G272">
            <v>0</v>
          </cell>
          <cell r="H272">
            <v>0</v>
          </cell>
          <cell r="I272">
            <v>0</v>
          </cell>
          <cell r="J272">
            <v>0</v>
          </cell>
          <cell r="K272">
            <v>0</v>
          </cell>
          <cell r="L272">
            <v>0</v>
          </cell>
          <cell r="M272">
            <v>0</v>
          </cell>
          <cell r="N272">
            <v>0</v>
          </cell>
        </row>
        <row r="273">
          <cell r="A273">
            <v>6728099000</v>
          </cell>
          <cell r="C273">
            <v>0</v>
          </cell>
          <cell r="D273">
            <v>0</v>
          </cell>
          <cell r="E273">
            <v>0</v>
          </cell>
          <cell r="F273">
            <v>0</v>
          </cell>
          <cell r="G273">
            <v>0</v>
          </cell>
          <cell r="H273">
            <v>0</v>
          </cell>
          <cell r="I273">
            <v>0</v>
          </cell>
          <cell r="J273">
            <v>0</v>
          </cell>
          <cell r="K273">
            <v>0</v>
          </cell>
          <cell r="L273">
            <v>0</v>
          </cell>
          <cell r="M273">
            <v>0</v>
          </cell>
          <cell r="N273">
            <v>0</v>
          </cell>
        </row>
        <row r="274">
          <cell r="A274">
            <v>6732001000</v>
          </cell>
          <cell r="C274">
            <v>0</v>
          </cell>
          <cell r="D274">
            <v>0</v>
          </cell>
          <cell r="E274">
            <v>0</v>
          </cell>
          <cell r="F274">
            <v>0</v>
          </cell>
          <cell r="G274">
            <v>0</v>
          </cell>
          <cell r="H274">
            <v>0</v>
          </cell>
          <cell r="I274">
            <v>0</v>
          </cell>
          <cell r="J274">
            <v>0</v>
          </cell>
          <cell r="K274">
            <v>0</v>
          </cell>
          <cell r="L274">
            <v>0</v>
          </cell>
          <cell r="M274">
            <v>0</v>
          </cell>
          <cell r="N274">
            <v>0</v>
          </cell>
        </row>
        <row r="275">
          <cell r="A275">
            <v>6800000001</v>
          </cell>
          <cell r="C275">
            <v>0</v>
          </cell>
          <cell r="D275">
            <v>0</v>
          </cell>
          <cell r="E275">
            <v>0</v>
          </cell>
          <cell r="F275">
            <v>0</v>
          </cell>
          <cell r="G275">
            <v>0</v>
          </cell>
          <cell r="H275">
            <v>0</v>
          </cell>
          <cell r="I275">
            <v>0</v>
          </cell>
          <cell r="J275">
            <v>0</v>
          </cell>
          <cell r="K275">
            <v>0</v>
          </cell>
          <cell r="L275">
            <v>0</v>
          </cell>
          <cell r="M275">
            <v>0</v>
          </cell>
          <cell r="N275">
            <v>0</v>
          </cell>
        </row>
        <row r="276">
          <cell r="A276">
            <v>6811001000</v>
          </cell>
          <cell r="C276">
            <v>0</v>
          </cell>
          <cell r="D276">
            <v>0</v>
          </cell>
          <cell r="E276">
            <v>0</v>
          </cell>
          <cell r="F276">
            <v>0</v>
          </cell>
          <cell r="G276">
            <v>0</v>
          </cell>
          <cell r="H276">
            <v>0</v>
          </cell>
          <cell r="I276">
            <v>0</v>
          </cell>
          <cell r="J276">
            <v>0</v>
          </cell>
          <cell r="K276">
            <v>0</v>
          </cell>
          <cell r="L276">
            <v>0</v>
          </cell>
          <cell r="M276">
            <v>0</v>
          </cell>
          <cell r="N276">
            <v>0</v>
          </cell>
        </row>
        <row r="277">
          <cell r="A277">
            <v>6811002000</v>
          </cell>
          <cell r="C277">
            <v>0</v>
          </cell>
          <cell r="D277">
            <v>0</v>
          </cell>
          <cell r="E277">
            <v>0</v>
          </cell>
          <cell r="F277">
            <v>0</v>
          </cell>
          <cell r="G277">
            <v>0</v>
          </cell>
          <cell r="H277">
            <v>0</v>
          </cell>
          <cell r="I277">
            <v>0</v>
          </cell>
          <cell r="J277">
            <v>0</v>
          </cell>
          <cell r="K277">
            <v>0</v>
          </cell>
          <cell r="L277">
            <v>0</v>
          </cell>
          <cell r="M277">
            <v>0</v>
          </cell>
          <cell r="N277">
            <v>0</v>
          </cell>
        </row>
        <row r="278">
          <cell r="A278">
            <v>6811003000</v>
          </cell>
          <cell r="C278">
            <v>0</v>
          </cell>
          <cell r="D278">
            <v>0</v>
          </cell>
          <cell r="E278">
            <v>0</v>
          </cell>
          <cell r="F278">
            <v>0</v>
          </cell>
          <cell r="G278">
            <v>0</v>
          </cell>
          <cell r="H278">
            <v>0</v>
          </cell>
          <cell r="I278">
            <v>0</v>
          </cell>
          <cell r="J278">
            <v>0</v>
          </cell>
          <cell r="K278">
            <v>0</v>
          </cell>
          <cell r="L278">
            <v>0</v>
          </cell>
          <cell r="M278">
            <v>0</v>
          </cell>
          <cell r="N278">
            <v>0</v>
          </cell>
        </row>
        <row r="279">
          <cell r="A279">
            <v>6812001000</v>
          </cell>
          <cell r="C279">
            <v>0</v>
          </cell>
          <cell r="D279">
            <v>0</v>
          </cell>
          <cell r="E279">
            <v>0</v>
          </cell>
          <cell r="F279">
            <v>0</v>
          </cell>
          <cell r="G279">
            <v>0</v>
          </cell>
          <cell r="H279">
            <v>0</v>
          </cell>
          <cell r="I279">
            <v>0</v>
          </cell>
          <cell r="J279">
            <v>0</v>
          </cell>
          <cell r="K279">
            <v>0</v>
          </cell>
          <cell r="L279">
            <v>0</v>
          </cell>
          <cell r="M279">
            <v>0</v>
          </cell>
          <cell r="N279">
            <v>0</v>
          </cell>
        </row>
        <row r="280">
          <cell r="A280">
            <v>6813001000</v>
          </cell>
          <cell r="C280">
            <v>0</v>
          </cell>
          <cell r="D280">
            <v>0</v>
          </cell>
          <cell r="E280">
            <v>0</v>
          </cell>
          <cell r="F280">
            <v>0</v>
          </cell>
          <cell r="G280">
            <v>0</v>
          </cell>
          <cell r="H280">
            <v>0</v>
          </cell>
          <cell r="I280">
            <v>0</v>
          </cell>
          <cell r="J280">
            <v>0</v>
          </cell>
          <cell r="K280">
            <v>0</v>
          </cell>
          <cell r="L280">
            <v>0</v>
          </cell>
          <cell r="M280">
            <v>0</v>
          </cell>
          <cell r="N280">
            <v>0</v>
          </cell>
        </row>
        <row r="281">
          <cell r="A281">
            <v>6813002000</v>
          </cell>
          <cell r="C281">
            <v>0</v>
          </cell>
          <cell r="D281">
            <v>0</v>
          </cell>
          <cell r="E281">
            <v>0</v>
          </cell>
          <cell r="F281">
            <v>0</v>
          </cell>
          <cell r="G281">
            <v>0</v>
          </cell>
          <cell r="H281">
            <v>0</v>
          </cell>
          <cell r="I281">
            <v>0</v>
          </cell>
          <cell r="J281">
            <v>0</v>
          </cell>
          <cell r="K281">
            <v>0</v>
          </cell>
          <cell r="L281">
            <v>0</v>
          </cell>
          <cell r="M281">
            <v>0</v>
          </cell>
          <cell r="N281">
            <v>0</v>
          </cell>
        </row>
        <row r="282">
          <cell r="A282">
            <v>6813099000</v>
          </cell>
          <cell r="C282">
            <v>0</v>
          </cell>
          <cell r="D282">
            <v>0</v>
          </cell>
          <cell r="E282">
            <v>0</v>
          </cell>
          <cell r="F282">
            <v>0</v>
          </cell>
          <cell r="G282">
            <v>0</v>
          </cell>
          <cell r="H282">
            <v>0</v>
          </cell>
          <cell r="I282">
            <v>0</v>
          </cell>
          <cell r="J282">
            <v>0</v>
          </cell>
          <cell r="K282">
            <v>0</v>
          </cell>
          <cell r="L282">
            <v>0</v>
          </cell>
          <cell r="M282">
            <v>0</v>
          </cell>
          <cell r="N282">
            <v>0</v>
          </cell>
        </row>
        <row r="283">
          <cell r="A283">
            <v>6815001000</v>
          </cell>
          <cell r="C283">
            <v>0</v>
          </cell>
          <cell r="D283">
            <v>0</v>
          </cell>
          <cell r="E283">
            <v>0</v>
          </cell>
          <cell r="F283">
            <v>0</v>
          </cell>
          <cell r="G283">
            <v>0</v>
          </cell>
          <cell r="H283">
            <v>0</v>
          </cell>
          <cell r="I283">
            <v>0</v>
          </cell>
          <cell r="J283">
            <v>0</v>
          </cell>
          <cell r="K283">
            <v>0</v>
          </cell>
          <cell r="L283">
            <v>0</v>
          </cell>
          <cell r="M283">
            <v>0</v>
          </cell>
          <cell r="N283">
            <v>0</v>
          </cell>
        </row>
        <row r="284">
          <cell r="A284">
            <v>6815002000</v>
          </cell>
          <cell r="C284">
            <v>0</v>
          </cell>
          <cell r="D284">
            <v>0</v>
          </cell>
          <cell r="E284">
            <v>0</v>
          </cell>
          <cell r="F284">
            <v>0</v>
          </cell>
          <cell r="G284">
            <v>0</v>
          </cell>
          <cell r="H284">
            <v>0</v>
          </cell>
          <cell r="I284">
            <v>0</v>
          </cell>
          <cell r="J284">
            <v>0</v>
          </cell>
          <cell r="K284">
            <v>0</v>
          </cell>
          <cell r="L284">
            <v>0</v>
          </cell>
          <cell r="M284">
            <v>0</v>
          </cell>
          <cell r="N284">
            <v>0</v>
          </cell>
        </row>
        <row r="285">
          <cell r="A285">
            <v>6815003000</v>
          </cell>
          <cell r="C285">
            <v>0</v>
          </cell>
          <cell r="D285">
            <v>0</v>
          </cell>
          <cell r="E285">
            <v>0</v>
          </cell>
          <cell r="F285">
            <v>0</v>
          </cell>
          <cell r="G285">
            <v>0</v>
          </cell>
          <cell r="H285">
            <v>0</v>
          </cell>
          <cell r="I285">
            <v>0</v>
          </cell>
          <cell r="J285">
            <v>0</v>
          </cell>
          <cell r="K285">
            <v>0</v>
          </cell>
          <cell r="L285">
            <v>0</v>
          </cell>
          <cell r="M285">
            <v>0</v>
          </cell>
          <cell r="N285">
            <v>0</v>
          </cell>
        </row>
        <row r="286">
          <cell r="A286">
            <v>6816001000</v>
          </cell>
          <cell r="C286">
            <v>0</v>
          </cell>
          <cell r="D286">
            <v>0</v>
          </cell>
          <cell r="E286">
            <v>0</v>
          </cell>
          <cell r="F286">
            <v>0</v>
          </cell>
          <cell r="G286">
            <v>0</v>
          </cell>
          <cell r="H286">
            <v>0</v>
          </cell>
          <cell r="I286">
            <v>0</v>
          </cell>
          <cell r="J286">
            <v>0</v>
          </cell>
          <cell r="K286">
            <v>0</v>
          </cell>
          <cell r="L286">
            <v>0</v>
          </cell>
          <cell r="M286">
            <v>0</v>
          </cell>
          <cell r="N286">
            <v>0</v>
          </cell>
        </row>
        <row r="287">
          <cell r="A287">
            <v>6818001000</v>
          </cell>
          <cell r="C287">
            <v>0</v>
          </cell>
          <cell r="D287">
            <v>0</v>
          </cell>
          <cell r="E287">
            <v>0</v>
          </cell>
          <cell r="F287">
            <v>0</v>
          </cell>
          <cell r="G287">
            <v>0</v>
          </cell>
          <cell r="H287">
            <v>0</v>
          </cell>
          <cell r="I287">
            <v>0</v>
          </cell>
          <cell r="J287">
            <v>0</v>
          </cell>
          <cell r="K287">
            <v>0</v>
          </cell>
          <cell r="L287">
            <v>0</v>
          </cell>
          <cell r="M287">
            <v>0</v>
          </cell>
          <cell r="N287">
            <v>0</v>
          </cell>
        </row>
        <row r="288">
          <cell r="A288">
            <v>6818002000</v>
          </cell>
          <cell r="C288">
            <v>0</v>
          </cell>
          <cell r="D288">
            <v>193.87</v>
          </cell>
          <cell r="E288">
            <v>135.13999999999902</v>
          </cell>
          <cell r="F288">
            <v>0</v>
          </cell>
          <cell r="G288">
            <v>0</v>
          </cell>
          <cell r="H288">
            <v>0</v>
          </cell>
          <cell r="I288">
            <v>0</v>
          </cell>
          <cell r="J288">
            <v>0</v>
          </cell>
          <cell r="K288">
            <v>0</v>
          </cell>
          <cell r="L288">
            <v>0</v>
          </cell>
          <cell r="M288">
            <v>0</v>
          </cell>
          <cell r="N288">
            <v>0</v>
          </cell>
        </row>
        <row r="289">
          <cell r="A289">
            <v>6818003000</v>
          </cell>
          <cell r="C289">
            <v>0</v>
          </cell>
          <cell r="D289">
            <v>0</v>
          </cell>
          <cell r="E289">
            <v>0</v>
          </cell>
          <cell r="F289">
            <v>0</v>
          </cell>
          <cell r="G289">
            <v>0</v>
          </cell>
          <cell r="H289">
            <v>0</v>
          </cell>
          <cell r="I289">
            <v>0</v>
          </cell>
          <cell r="J289">
            <v>0</v>
          </cell>
          <cell r="K289">
            <v>0</v>
          </cell>
          <cell r="L289">
            <v>0</v>
          </cell>
          <cell r="M289">
            <v>0</v>
          </cell>
          <cell r="N289">
            <v>0</v>
          </cell>
        </row>
        <row r="290">
          <cell r="A290">
            <v>6818004000</v>
          </cell>
          <cell r="C290">
            <v>0</v>
          </cell>
          <cell r="D290">
            <v>0</v>
          </cell>
          <cell r="E290">
            <v>0</v>
          </cell>
          <cell r="F290">
            <v>0</v>
          </cell>
          <cell r="G290">
            <v>0</v>
          </cell>
          <cell r="H290">
            <v>0</v>
          </cell>
          <cell r="I290">
            <v>0</v>
          </cell>
          <cell r="J290">
            <v>0</v>
          </cell>
          <cell r="K290">
            <v>0</v>
          </cell>
          <cell r="L290">
            <v>0</v>
          </cell>
          <cell r="M290">
            <v>0</v>
          </cell>
          <cell r="N290">
            <v>0</v>
          </cell>
        </row>
        <row r="291">
          <cell r="A291">
            <v>6818005000</v>
          </cell>
          <cell r="C291">
            <v>0</v>
          </cell>
          <cell r="D291">
            <v>0</v>
          </cell>
          <cell r="E291">
            <v>0</v>
          </cell>
          <cell r="F291">
            <v>0</v>
          </cell>
          <cell r="G291">
            <v>0</v>
          </cell>
          <cell r="H291">
            <v>0</v>
          </cell>
          <cell r="I291">
            <v>0</v>
          </cell>
          <cell r="J291">
            <v>0</v>
          </cell>
          <cell r="K291">
            <v>0</v>
          </cell>
          <cell r="L291">
            <v>0</v>
          </cell>
          <cell r="M291">
            <v>0</v>
          </cell>
          <cell r="N291">
            <v>0</v>
          </cell>
        </row>
        <row r="292">
          <cell r="A292">
            <v>6818006000</v>
          </cell>
          <cell r="C292">
            <v>0</v>
          </cell>
          <cell r="D292">
            <v>0</v>
          </cell>
          <cell r="E292">
            <v>0</v>
          </cell>
          <cell r="F292">
            <v>0</v>
          </cell>
          <cell r="G292">
            <v>0</v>
          </cell>
          <cell r="H292">
            <v>0</v>
          </cell>
          <cell r="I292">
            <v>0</v>
          </cell>
          <cell r="J292">
            <v>0</v>
          </cell>
          <cell r="K292">
            <v>0</v>
          </cell>
          <cell r="L292">
            <v>0</v>
          </cell>
          <cell r="M292">
            <v>0</v>
          </cell>
          <cell r="N292">
            <v>0</v>
          </cell>
        </row>
        <row r="293">
          <cell r="A293">
            <v>6818007000</v>
          </cell>
          <cell r="C293">
            <v>0</v>
          </cell>
          <cell r="D293">
            <v>0</v>
          </cell>
          <cell r="E293">
            <v>0</v>
          </cell>
          <cell r="F293">
            <v>0</v>
          </cell>
          <cell r="G293">
            <v>0</v>
          </cell>
          <cell r="H293">
            <v>0</v>
          </cell>
          <cell r="I293">
            <v>0</v>
          </cell>
          <cell r="J293">
            <v>0</v>
          </cell>
          <cell r="K293">
            <v>0</v>
          </cell>
          <cell r="L293">
            <v>0</v>
          </cell>
          <cell r="M293">
            <v>0</v>
          </cell>
          <cell r="N293">
            <v>0</v>
          </cell>
        </row>
        <row r="294">
          <cell r="A294">
            <v>6818019000</v>
          </cell>
          <cell r="C294">
            <v>0</v>
          </cell>
          <cell r="D294">
            <v>0</v>
          </cell>
          <cell r="E294">
            <v>0</v>
          </cell>
          <cell r="F294">
            <v>0</v>
          </cell>
          <cell r="G294">
            <v>0</v>
          </cell>
          <cell r="H294">
            <v>0</v>
          </cell>
          <cell r="I294">
            <v>0</v>
          </cell>
          <cell r="J294">
            <v>0</v>
          </cell>
          <cell r="K294">
            <v>0</v>
          </cell>
          <cell r="L294">
            <v>0</v>
          </cell>
          <cell r="M294">
            <v>0</v>
          </cell>
          <cell r="N294">
            <v>0</v>
          </cell>
        </row>
        <row r="295">
          <cell r="A295">
            <v>6820001000</v>
          </cell>
          <cell r="C295">
            <v>0</v>
          </cell>
          <cell r="D295">
            <v>0</v>
          </cell>
          <cell r="E295">
            <v>0</v>
          </cell>
          <cell r="F295">
            <v>0</v>
          </cell>
          <cell r="G295">
            <v>0</v>
          </cell>
          <cell r="H295">
            <v>0</v>
          </cell>
          <cell r="I295">
            <v>0</v>
          </cell>
          <cell r="J295">
            <v>0</v>
          </cell>
          <cell r="K295">
            <v>0</v>
          </cell>
          <cell r="L295">
            <v>0</v>
          </cell>
          <cell r="M295">
            <v>0</v>
          </cell>
          <cell r="N295">
            <v>0</v>
          </cell>
        </row>
        <row r="296">
          <cell r="A296">
            <v>6831100000</v>
          </cell>
          <cell r="C296">
            <v>0</v>
          </cell>
          <cell r="D296">
            <v>0</v>
          </cell>
          <cell r="E296">
            <v>0</v>
          </cell>
          <cell r="F296">
            <v>0</v>
          </cell>
          <cell r="G296">
            <v>0</v>
          </cell>
          <cell r="H296">
            <v>0</v>
          </cell>
          <cell r="I296">
            <v>0</v>
          </cell>
          <cell r="J296">
            <v>0</v>
          </cell>
          <cell r="K296">
            <v>0</v>
          </cell>
          <cell r="L296">
            <v>0</v>
          </cell>
          <cell r="M296">
            <v>0</v>
          </cell>
          <cell r="N296">
            <v>0</v>
          </cell>
        </row>
        <row r="297">
          <cell r="A297">
            <v>6831200000</v>
          </cell>
          <cell r="C297">
            <v>0</v>
          </cell>
          <cell r="D297">
            <v>0</v>
          </cell>
          <cell r="E297">
            <v>0</v>
          </cell>
          <cell r="F297">
            <v>0</v>
          </cell>
          <cell r="G297">
            <v>0</v>
          </cell>
          <cell r="H297">
            <v>0</v>
          </cell>
          <cell r="I297">
            <v>0</v>
          </cell>
          <cell r="J297">
            <v>0</v>
          </cell>
          <cell r="K297">
            <v>0</v>
          </cell>
          <cell r="L297">
            <v>0</v>
          </cell>
          <cell r="M297">
            <v>0</v>
          </cell>
          <cell r="N297">
            <v>0</v>
          </cell>
        </row>
        <row r="298">
          <cell r="A298">
            <v>6832000000</v>
          </cell>
          <cell r="C298">
            <v>0</v>
          </cell>
          <cell r="D298">
            <v>0</v>
          </cell>
          <cell r="E298">
            <v>0</v>
          </cell>
          <cell r="F298">
            <v>0</v>
          </cell>
          <cell r="G298">
            <v>0</v>
          </cell>
          <cell r="H298">
            <v>0</v>
          </cell>
          <cell r="I298">
            <v>0</v>
          </cell>
          <cell r="J298">
            <v>0</v>
          </cell>
          <cell r="K298">
            <v>0</v>
          </cell>
          <cell r="L298">
            <v>0</v>
          </cell>
          <cell r="M298">
            <v>0</v>
          </cell>
          <cell r="N298">
            <v>0</v>
          </cell>
        </row>
        <row r="299">
          <cell r="A299">
            <v>6850001000</v>
          </cell>
          <cell r="C299">
            <v>0</v>
          </cell>
          <cell r="D299">
            <v>0</v>
          </cell>
          <cell r="E299">
            <v>0</v>
          </cell>
          <cell r="F299">
            <v>0</v>
          </cell>
          <cell r="G299">
            <v>0</v>
          </cell>
          <cell r="H299">
            <v>0</v>
          </cell>
          <cell r="I299">
            <v>0</v>
          </cell>
          <cell r="J299">
            <v>0</v>
          </cell>
          <cell r="K299">
            <v>0</v>
          </cell>
          <cell r="L299">
            <v>0</v>
          </cell>
          <cell r="M299">
            <v>0</v>
          </cell>
          <cell r="N299">
            <v>0</v>
          </cell>
        </row>
        <row r="300">
          <cell r="A300">
            <v>6850001100</v>
          </cell>
          <cell r="C300">
            <v>0</v>
          </cell>
          <cell r="D300">
            <v>0</v>
          </cell>
          <cell r="E300">
            <v>0</v>
          </cell>
          <cell r="F300">
            <v>0</v>
          </cell>
          <cell r="G300">
            <v>0</v>
          </cell>
          <cell r="H300">
            <v>0</v>
          </cell>
          <cell r="I300">
            <v>0</v>
          </cell>
          <cell r="J300">
            <v>0</v>
          </cell>
          <cell r="K300">
            <v>0</v>
          </cell>
          <cell r="L300">
            <v>0</v>
          </cell>
          <cell r="M300">
            <v>0</v>
          </cell>
          <cell r="N300">
            <v>0</v>
          </cell>
        </row>
        <row r="301">
          <cell r="A301">
            <v>6850001200</v>
          </cell>
          <cell r="C301">
            <v>0</v>
          </cell>
          <cell r="D301">
            <v>0</v>
          </cell>
          <cell r="E301">
            <v>0</v>
          </cell>
          <cell r="F301">
            <v>0</v>
          </cell>
          <cell r="G301">
            <v>0</v>
          </cell>
          <cell r="H301">
            <v>0</v>
          </cell>
          <cell r="I301">
            <v>0</v>
          </cell>
          <cell r="J301">
            <v>0</v>
          </cell>
          <cell r="K301">
            <v>0</v>
          </cell>
          <cell r="L301">
            <v>0</v>
          </cell>
          <cell r="M301">
            <v>0</v>
          </cell>
          <cell r="N301">
            <v>0</v>
          </cell>
        </row>
        <row r="302">
          <cell r="A302">
            <v>6850002000</v>
          </cell>
          <cell r="C302">
            <v>0</v>
          </cell>
          <cell r="D302">
            <v>0</v>
          </cell>
          <cell r="E302">
            <v>0</v>
          </cell>
          <cell r="F302">
            <v>0</v>
          </cell>
          <cell r="G302">
            <v>0</v>
          </cell>
          <cell r="H302">
            <v>0</v>
          </cell>
          <cell r="I302">
            <v>0</v>
          </cell>
          <cell r="J302">
            <v>0</v>
          </cell>
          <cell r="K302">
            <v>0</v>
          </cell>
          <cell r="L302">
            <v>0</v>
          </cell>
          <cell r="M302">
            <v>0</v>
          </cell>
          <cell r="N302">
            <v>0</v>
          </cell>
        </row>
        <row r="303">
          <cell r="A303">
            <v>6850002100</v>
          </cell>
          <cell r="C303">
            <v>0</v>
          </cell>
          <cell r="D303">
            <v>0</v>
          </cell>
          <cell r="E303">
            <v>0</v>
          </cell>
          <cell r="F303">
            <v>0</v>
          </cell>
          <cell r="G303">
            <v>0</v>
          </cell>
          <cell r="H303">
            <v>0</v>
          </cell>
          <cell r="I303">
            <v>0</v>
          </cell>
          <cell r="J303">
            <v>0</v>
          </cell>
          <cell r="K303">
            <v>0</v>
          </cell>
          <cell r="L303">
            <v>0</v>
          </cell>
          <cell r="M303">
            <v>0</v>
          </cell>
          <cell r="N303">
            <v>0</v>
          </cell>
        </row>
        <row r="304">
          <cell r="A304">
            <v>6850002200</v>
          </cell>
          <cell r="C304">
            <v>0</v>
          </cell>
          <cell r="D304">
            <v>0</v>
          </cell>
          <cell r="E304">
            <v>0</v>
          </cell>
          <cell r="F304">
            <v>0</v>
          </cell>
          <cell r="G304">
            <v>0</v>
          </cell>
          <cell r="H304">
            <v>0</v>
          </cell>
          <cell r="I304">
            <v>0</v>
          </cell>
          <cell r="J304">
            <v>0</v>
          </cell>
          <cell r="K304">
            <v>0</v>
          </cell>
          <cell r="L304">
            <v>0</v>
          </cell>
          <cell r="M304">
            <v>0</v>
          </cell>
          <cell r="N304">
            <v>0</v>
          </cell>
        </row>
        <row r="305">
          <cell r="A305">
            <v>6850003000</v>
          </cell>
          <cell r="C305">
            <v>0</v>
          </cell>
          <cell r="D305">
            <v>0</v>
          </cell>
          <cell r="E305">
            <v>0</v>
          </cell>
          <cell r="F305">
            <v>0</v>
          </cell>
          <cell r="G305">
            <v>0</v>
          </cell>
          <cell r="H305">
            <v>0</v>
          </cell>
          <cell r="I305">
            <v>0</v>
          </cell>
          <cell r="J305">
            <v>0</v>
          </cell>
          <cell r="K305">
            <v>0</v>
          </cell>
          <cell r="L305">
            <v>0</v>
          </cell>
          <cell r="M305">
            <v>0</v>
          </cell>
          <cell r="N305">
            <v>0</v>
          </cell>
        </row>
        <row r="306">
          <cell r="A306">
            <v>6850004000</v>
          </cell>
          <cell r="C306">
            <v>0</v>
          </cell>
          <cell r="D306">
            <v>0</v>
          </cell>
          <cell r="E306">
            <v>0</v>
          </cell>
          <cell r="F306">
            <v>0</v>
          </cell>
          <cell r="G306">
            <v>0</v>
          </cell>
          <cell r="H306">
            <v>0</v>
          </cell>
          <cell r="I306">
            <v>0</v>
          </cell>
          <cell r="J306">
            <v>0</v>
          </cell>
          <cell r="K306">
            <v>0</v>
          </cell>
          <cell r="L306">
            <v>0</v>
          </cell>
          <cell r="M306">
            <v>0</v>
          </cell>
          <cell r="N306">
            <v>0</v>
          </cell>
        </row>
        <row r="307">
          <cell r="A307">
            <v>6850004100</v>
          </cell>
          <cell r="C307">
            <v>0</v>
          </cell>
          <cell r="D307">
            <v>0</v>
          </cell>
          <cell r="E307">
            <v>0</v>
          </cell>
          <cell r="F307">
            <v>0</v>
          </cell>
          <cell r="G307">
            <v>0</v>
          </cell>
          <cell r="H307">
            <v>0</v>
          </cell>
          <cell r="I307">
            <v>0</v>
          </cell>
          <cell r="J307">
            <v>0</v>
          </cell>
          <cell r="K307">
            <v>0</v>
          </cell>
          <cell r="L307">
            <v>0</v>
          </cell>
          <cell r="M307">
            <v>0</v>
          </cell>
          <cell r="N307">
            <v>0</v>
          </cell>
        </row>
        <row r="308">
          <cell r="A308">
            <v>6850004200</v>
          </cell>
          <cell r="C308">
            <v>0</v>
          </cell>
          <cell r="D308">
            <v>0</v>
          </cell>
          <cell r="E308">
            <v>0</v>
          </cell>
          <cell r="F308">
            <v>0</v>
          </cell>
          <cell r="G308">
            <v>0</v>
          </cell>
          <cell r="H308">
            <v>0</v>
          </cell>
          <cell r="I308">
            <v>0</v>
          </cell>
          <cell r="J308">
            <v>0</v>
          </cell>
          <cell r="K308">
            <v>0</v>
          </cell>
          <cell r="L308">
            <v>0</v>
          </cell>
          <cell r="M308">
            <v>0</v>
          </cell>
          <cell r="N308">
            <v>0</v>
          </cell>
        </row>
        <row r="309">
          <cell r="A309">
            <v>6850005000</v>
          </cell>
          <cell r="C309">
            <v>0</v>
          </cell>
          <cell r="D309">
            <v>0</v>
          </cell>
          <cell r="E309">
            <v>0</v>
          </cell>
          <cell r="F309">
            <v>0</v>
          </cell>
          <cell r="G309">
            <v>0</v>
          </cell>
          <cell r="H309">
            <v>0</v>
          </cell>
          <cell r="I309">
            <v>0</v>
          </cell>
          <cell r="J309">
            <v>0</v>
          </cell>
          <cell r="K309">
            <v>0</v>
          </cell>
          <cell r="L309">
            <v>0</v>
          </cell>
          <cell r="M309">
            <v>0</v>
          </cell>
          <cell r="N309">
            <v>0</v>
          </cell>
        </row>
        <row r="310">
          <cell r="A310">
            <v>6850005100</v>
          </cell>
          <cell r="C310">
            <v>0</v>
          </cell>
          <cell r="D310">
            <v>0</v>
          </cell>
          <cell r="E310">
            <v>0</v>
          </cell>
          <cell r="F310">
            <v>0</v>
          </cell>
          <cell r="G310">
            <v>0</v>
          </cell>
          <cell r="H310">
            <v>0</v>
          </cell>
          <cell r="I310">
            <v>0</v>
          </cell>
          <cell r="J310">
            <v>0</v>
          </cell>
          <cell r="K310">
            <v>0</v>
          </cell>
          <cell r="L310">
            <v>0</v>
          </cell>
          <cell r="M310">
            <v>0</v>
          </cell>
          <cell r="N310">
            <v>0</v>
          </cell>
        </row>
        <row r="311">
          <cell r="A311">
            <v>6850005200</v>
          </cell>
          <cell r="C311">
            <v>0</v>
          </cell>
          <cell r="D311">
            <v>0</v>
          </cell>
          <cell r="E311">
            <v>0</v>
          </cell>
          <cell r="F311">
            <v>0</v>
          </cell>
          <cell r="G311">
            <v>0</v>
          </cell>
          <cell r="H311">
            <v>0</v>
          </cell>
          <cell r="I311">
            <v>0</v>
          </cell>
          <cell r="J311">
            <v>0</v>
          </cell>
          <cell r="K311">
            <v>0</v>
          </cell>
          <cell r="L311">
            <v>0</v>
          </cell>
          <cell r="M311">
            <v>0</v>
          </cell>
          <cell r="N311">
            <v>0</v>
          </cell>
        </row>
        <row r="312">
          <cell r="A312">
            <v>6850006000</v>
          </cell>
          <cell r="C312">
            <v>0</v>
          </cell>
          <cell r="D312">
            <v>0</v>
          </cell>
          <cell r="E312">
            <v>0</v>
          </cell>
          <cell r="F312">
            <v>0</v>
          </cell>
          <cell r="G312">
            <v>0</v>
          </cell>
          <cell r="H312">
            <v>0</v>
          </cell>
          <cell r="I312">
            <v>0</v>
          </cell>
          <cell r="J312">
            <v>0</v>
          </cell>
          <cell r="K312">
            <v>0</v>
          </cell>
          <cell r="L312">
            <v>0</v>
          </cell>
          <cell r="M312">
            <v>0</v>
          </cell>
          <cell r="N312">
            <v>0</v>
          </cell>
        </row>
        <row r="313">
          <cell r="A313">
            <v>6850007000</v>
          </cell>
          <cell r="C313">
            <v>0</v>
          </cell>
          <cell r="D313">
            <v>0</v>
          </cell>
          <cell r="E313">
            <v>0</v>
          </cell>
          <cell r="F313">
            <v>0</v>
          </cell>
          <cell r="G313">
            <v>0</v>
          </cell>
          <cell r="H313">
            <v>0</v>
          </cell>
          <cell r="I313">
            <v>0</v>
          </cell>
          <cell r="J313">
            <v>0</v>
          </cell>
          <cell r="K313">
            <v>0</v>
          </cell>
          <cell r="L313">
            <v>0</v>
          </cell>
          <cell r="M313">
            <v>0</v>
          </cell>
          <cell r="N313">
            <v>0</v>
          </cell>
        </row>
        <row r="314">
          <cell r="A314">
            <v>6850008000</v>
          </cell>
          <cell r="C314">
            <v>0</v>
          </cell>
          <cell r="D314">
            <v>0</v>
          </cell>
          <cell r="E314">
            <v>0</v>
          </cell>
          <cell r="F314">
            <v>0</v>
          </cell>
          <cell r="G314">
            <v>0</v>
          </cell>
          <cell r="H314">
            <v>0</v>
          </cell>
          <cell r="I314">
            <v>0</v>
          </cell>
          <cell r="J314">
            <v>0</v>
          </cell>
          <cell r="K314">
            <v>0</v>
          </cell>
          <cell r="L314">
            <v>0</v>
          </cell>
          <cell r="M314">
            <v>0</v>
          </cell>
          <cell r="N314">
            <v>0</v>
          </cell>
        </row>
        <row r="315">
          <cell r="A315">
            <v>6850008100</v>
          </cell>
          <cell r="C315">
            <v>0</v>
          </cell>
          <cell r="D315">
            <v>0</v>
          </cell>
          <cell r="E315">
            <v>0</v>
          </cell>
          <cell r="F315">
            <v>0</v>
          </cell>
          <cell r="G315">
            <v>0</v>
          </cell>
          <cell r="H315">
            <v>0</v>
          </cell>
          <cell r="I315">
            <v>0</v>
          </cell>
          <cell r="J315">
            <v>0</v>
          </cell>
          <cell r="K315">
            <v>0</v>
          </cell>
          <cell r="L315">
            <v>0</v>
          </cell>
          <cell r="M315">
            <v>0</v>
          </cell>
          <cell r="N315">
            <v>0</v>
          </cell>
        </row>
        <row r="316">
          <cell r="A316">
            <v>6850008200</v>
          </cell>
          <cell r="C316">
            <v>0</v>
          </cell>
          <cell r="D316">
            <v>0</v>
          </cell>
          <cell r="E316">
            <v>0</v>
          </cell>
          <cell r="F316">
            <v>0</v>
          </cell>
          <cell r="G316">
            <v>0</v>
          </cell>
          <cell r="H316">
            <v>0</v>
          </cell>
          <cell r="I316">
            <v>0</v>
          </cell>
          <cell r="J316">
            <v>0</v>
          </cell>
          <cell r="K316">
            <v>0</v>
          </cell>
          <cell r="L316">
            <v>0</v>
          </cell>
          <cell r="M316">
            <v>0</v>
          </cell>
          <cell r="N316">
            <v>0</v>
          </cell>
        </row>
        <row r="317">
          <cell r="A317">
            <v>6850009100</v>
          </cell>
          <cell r="C317">
            <v>0</v>
          </cell>
          <cell r="D317">
            <v>0</v>
          </cell>
          <cell r="E317">
            <v>0</v>
          </cell>
          <cell r="F317">
            <v>0</v>
          </cell>
          <cell r="G317">
            <v>0</v>
          </cell>
          <cell r="H317">
            <v>0</v>
          </cell>
          <cell r="I317">
            <v>0</v>
          </cell>
          <cell r="J317">
            <v>0</v>
          </cell>
          <cell r="K317">
            <v>0</v>
          </cell>
          <cell r="L317">
            <v>0</v>
          </cell>
          <cell r="M317">
            <v>0</v>
          </cell>
          <cell r="N317">
            <v>0</v>
          </cell>
        </row>
        <row r="318">
          <cell r="A318">
            <v>6850009200</v>
          </cell>
          <cell r="C318">
            <v>0</v>
          </cell>
          <cell r="D318">
            <v>0</v>
          </cell>
          <cell r="E318">
            <v>0</v>
          </cell>
          <cell r="F318">
            <v>0</v>
          </cell>
          <cell r="G318">
            <v>0</v>
          </cell>
          <cell r="H318">
            <v>0</v>
          </cell>
          <cell r="I318">
            <v>0</v>
          </cell>
          <cell r="J318">
            <v>0</v>
          </cell>
          <cell r="K318">
            <v>0</v>
          </cell>
          <cell r="L318">
            <v>0</v>
          </cell>
          <cell r="M318">
            <v>0</v>
          </cell>
          <cell r="N318">
            <v>0</v>
          </cell>
        </row>
        <row r="319">
          <cell r="A319">
            <v>6850010100</v>
          </cell>
          <cell r="C319">
            <v>0</v>
          </cell>
          <cell r="D319">
            <v>0</v>
          </cell>
          <cell r="E319">
            <v>0</v>
          </cell>
          <cell r="F319">
            <v>0</v>
          </cell>
          <cell r="G319">
            <v>0</v>
          </cell>
          <cell r="H319">
            <v>0</v>
          </cell>
          <cell r="I319">
            <v>0</v>
          </cell>
          <cell r="J319">
            <v>0</v>
          </cell>
          <cell r="K319">
            <v>0</v>
          </cell>
          <cell r="L319">
            <v>0</v>
          </cell>
          <cell r="M319">
            <v>0</v>
          </cell>
          <cell r="N319">
            <v>0</v>
          </cell>
        </row>
        <row r="320">
          <cell r="A320">
            <v>6850010200</v>
          </cell>
          <cell r="C320">
            <v>0</v>
          </cell>
          <cell r="D320">
            <v>0</v>
          </cell>
          <cell r="E320">
            <v>0</v>
          </cell>
          <cell r="F320">
            <v>0</v>
          </cell>
          <cell r="G320">
            <v>0</v>
          </cell>
          <cell r="H320">
            <v>0</v>
          </cell>
          <cell r="I320">
            <v>0</v>
          </cell>
          <cell r="J320">
            <v>0</v>
          </cell>
          <cell r="K320">
            <v>0</v>
          </cell>
          <cell r="L320">
            <v>0</v>
          </cell>
          <cell r="M320">
            <v>0</v>
          </cell>
          <cell r="N320">
            <v>0</v>
          </cell>
        </row>
        <row r="321">
          <cell r="A321">
            <v>6850011100</v>
          </cell>
          <cell r="C321">
            <v>0</v>
          </cell>
          <cell r="D321">
            <v>0</v>
          </cell>
          <cell r="E321">
            <v>0</v>
          </cell>
          <cell r="F321">
            <v>0</v>
          </cell>
          <cell r="G321">
            <v>0</v>
          </cell>
          <cell r="H321">
            <v>0</v>
          </cell>
          <cell r="I321">
            <v>0</v>
          </cell>
          <cell r="J321">
            <v>0</v>
          </cell>
          <cell r="K321">
            <v>0</v>
          </cell>
          <cell r="L321">
            <v>0</v>
          </cell>
          <cell r="M321">
            <v>0</v>
          </cell>
          <cell r="N321">
            <v>0</v>
          </cell>
        </row>
        <row r="322">
          <cell r="A322">
            <v>6850011200</v>
          </cell>
          <cell r="C322">
            <v>0</v>
          </cell>
          <cell r="D322">
            <v>0</v>
          </cell>
          <cell r="E322">
            <v>0</v>
          </cell>
          <cell r="F322">
            <v>0</v>
          </cell>
          <cell r="G322">
            <v>0</v>
          </cell>
          <cell r="H322">
            <v>0</v>
          </cell>
          <cell r="I322">
            <v>0</v>
          </cell>
          <cell r="J322">
            <v>0</v>
          </cell>
          <cell r="K322">
            <v>0</v>
          </cell>
          <cell r="L322">
            <v>0</v>
          </cell>
          <cell r="M322">
            <v>0</v>
          </cell>
          <cell r="N322">
            <v>0</v>
          </cell>
        </row>
        <row r="323">
          <cell r="A323">
            <v>6850012100</v>
          </cell>
          <cell r="C323">
            <v>0</v>
          </cell>
          <cell r="D323">
            <v>0</v>
          </cell>
          <cell r="E323">
            <v>0</v>
          </cell>
          <cell r="F323">
            <v>0</v>
          </cell>
          <cell r="G323">
            <v>0</v>
          </cell>
          <cell r="H323">
            <v>0</v>
          </cell>
          <cell r="I323">
            <v>0</v>
          </cell>
          <cell r="J323">
            <v>0</v>
          </cell>
          <cell r="K323">
            <v>0</v>
          </cell>
          <cell r="L323">
            <v>0</v>
          </cell>
          <cell r="M323">
            <v>0</v>
          </cell>
          <cell r="N323">
            <v>0</v>
          </cell>
        </row>
        <row r="324">
          <cell r="A324">
            <v>6850012200</v>
          </cell>
          <cell r="C324">
            <v>0</v>
          </cell>
          <cell r="D324">
            <v>0</v>
          </cell>
          <cell r="E324">
            <v>0</v>
          </cell>
          <cell r="F324">
            <v>0</v>
          </cell>
          <cell r="G324">
            <v>0</v>
          </cell>
          <cell r="H324">
            <v>0</v>
          </cell>
          <cell r="I324">
            <v>0</v>
          </cell>
          <cell r="J324">
            <v>0</v>
          </cell>
          <cell r="K324">
            <v>0</v>
          </cell>
          <cell r="L324">
            <v>0</v>
          </cell>
          <cell r="M324">
            <v>0</v>
          </cell>
          <cell r="N324">
            <v>0</v>
          </cell>
        </row>
        <row r="325">
          <cell r="A325">
            <v>6850013100</v>
          </cell>
          <cell r="C325">
            <v>0</v>
          </cell>
          <cell r="D325">
            <v>0</v>
          </cell>
          <cell r="E325">
            <v>0</v>
          </cell>
          <cell r="F325">
            <v>0</v>
          </cell>
          <cell r="G325">
            <v>0</v>
          </cell>
          <cell r="H325">
            <v>0</v>
          </cell>
          <cell r="I325">
            <v>0</v>
          </cell>
          <cell r="J325">
            <v>0</v>
          </cell>
          <cell r="K325">
            <v>0</v>
          </cell>
          <cell r="L325">
            <v>0</v>
          </cell>
          <cell r="M325">
            <v>0</v>
          </cell>
          <cell r="N325">
            <v>0</v>
          </cell>
        </row>
        <row r="326">
          <cell r="A326">
            <v>6850013200</v>
          </cell>
          <cell r="C326">
            <v>0</v>
          </cell>
          <cell r="D326">
            <v>0</v>
          </cell>
          <cell r="E326">
            <v>0</v>
          </cell>
          <cell r="F326">
            <v>0</v>
          </cell>
          <cell r="G326">
            <v>0</v>
          </cell>
          <cell r="H326">
            <v>0</v>
          </cell>
          <cell r="I326">
            <v>0</v>
          </cell>
          <cell r="J326">
            <v>0</v>
          </cell>
          <cell r="K326">
            <v>0</v>
          </cell>
          <cell r="L326">
            <v>0</v>
          </cell>
          <cell r="M326">
            <v>0</v>
          </cell>
          <cell r="N326">
            <v>0</v>
          </cell>
        </row>
        <row r="327">
          <cell r="A327">
            <v>6850099000</v>
          </cell>
          <cell r="C327">
            <v>0</v>
          </cell>
          <cell r="D327">
            <v>269.98</v>
          </cell>
          <cell r="E327">
            <v>0</v>
          </cell>
          <cell r="F327">
            <v>0</v>
          </cell>
          <cell r="G327">
            <v>0</v>
          </cell>
          <cell r="H327">
            <v>0</v>
          </cell>
          <cell r="I327">
            <v>0</v>
          </cell>
          <cell r="J327">
            <v>0</v>
          </cell>
          <cell r="K327">
            <v>0</v>
          </cell>
          <cell r="L327">
            <v>0</v>
          </cell>
          <cell r="M327">
            <v>0</v>
          </cell>
          <cell r="N327">
            <v>0</v>
          </cell>
        </row>
        <row r="328">
          <cell r="A328">
            <v>6859999999</v>
          </cell>
          <cell r="C328">
            <v>0</v>
          </cell>
          <cell r="D328">
            <v>0</v>
          </cell>
          <cell r="E328">
            <v>0</v>
          </cell>
          <cell r="F328">
            <v>0</v>
          </cell>
          <cell r="G328">
            <v>0</v>
          </cell>
          <cell r="H328">
            <v>0</v>
          </cell>
          <cell r="I328">
            <v>0</v>
          </cell>
          <cell r="J328">
            <v>0</v>
          </cell>
          <cell r="K328">
            <v>0</v>
          </cell>
          <cell r="L328">
            <v>0</v>
          </cell>
          <cell r="M328">
            <v>0</v>
          </cell>
          <cell r="N328">
            <v>0</v>
          </cell>
        </row>
        <row r="329">
          <cell r="A329">
            <v>6870001000</v>
          </cell>
          <cell r="C329">
            <v>0</v>
          </cell>
          <cell r="D329">
            <v>0</v>
          </cell>
          <cell r="E329">
            <v>0</v>
          </cell>
          <cell r="F329">
            <v>0</v>
          </cell>
          <cell r="G329">
            <v>0</v>
          </cell>
          <cell r="H329">
            <v>0</v>
          </cell>
          <cell r="I329">
            <v>0</v>
          </cell>
          <cell r="J329">
            <v>0</v>
          </cell>
          <cell r="K329">
            <v>0</v>
          </cell>
          <cell r="L329">
            <v>0</v>
          </cell>
          <cell r="M329">
            <v>0</v>
          </cell>
          <cell r="N329">
            <v>0</v>
          </cell>
        </row>
        <row r="330">
          <cell r="A330">
            <v>6881001000</v>
          </cell>
          <cell r="C330">
            <v>0</v>
          </cell>
          <cell r="D330">
            <v>0</v>
          </cell>
          <cell r="E330">
            <v>0</v>
          </cell>
          <cell r="F330">
            <v>0</v>
          </cell>
          <cell r="G330">
            <v>0</v>
          </cell>
          <cell r="H330">
            <v>0</v>
          </cell>
          <cell r="I330">
            <v>0</v>
          </cell>
          <cell r="J330">
            <v>0</v>
          </cell>
          <cell r="K330">
            <v>0</v>
          </cell>
          <cell r="L330">
            <v>0</v>
          </cell>
          <cell r="M330">
            <v>0</v>
          </cell>
          <cell r="N330">
            <v>0</v>
          </cell>
        </row>
        <row r="331">
          <cell r="A331">
            <v>6881001100</v>
          </cell>
          <cell r="C331">
            <v>0</v>
          </cell>
          <cell r="D331">
            <v>0</v>
          </cell>
          <cell r="E331">
            <v>0</v>
          </cell>
          <cell r="F331">
            <v>0</v>
          </cell>
          <cell r="G331">
            <v>0</v>
          </cell>
          <cell r="H331">
            <v>0</v>
          </cell>
          <cell r="I331">
            <v>0</v>
          </cell>
          <cell r="J331">
            <v>0</v>
          </cell>
          <cell r="K331">
            <v>0</v>
          </cell>
          <cell r="L331">
            <v>0</v>
          </cell>
          <cell r="M331">
            <v>0</v>
          </cell>
          <cell r="N331">
            <v>0</v>
          </cell>
        </row>
        <row r="332">
          <cell r="A332">
            <v>6881002100</v>
          </cell>
          <cell r="C332">
            <v>0</v>
          </cell>
          <cell r="D332">
            <v>0</v>
          </cell>
          <cell r="E332">
            <v>0</v>
          </cell>
          <cell r="F332">
            <v>0</v>
          </cell>
          <cell r="G332">
            <v>0</v>
          </cell>
          <cell r="H332">
            <v>0</v>
          </cell>
          <cell r="I332">
            <v>0</v>
          </cell>
          <cell r="J332">
            <v>0</v>
          </cell>
          <cell r="K332">
            <v>0</v>
          </cell>
          <cell r="L332">
            <v>0</v>
          </cell>
          <cell r="M332">
            <v>0</v>
          </cell>
          <cell r="N332">
            <v>0</v>
          </cell>
        </row>
        <row r="333">
          <cell r="A333">
            <v>6881002200</v>
          </cell>
          <cell r="C333">
            <v>0</v>
          </cell>
          <cell r="D333">
            <v>17187.5</v>
          </cell>
          <cell r="E333">
            <v>2291.6699999999</v>
          </cell>
          <cell r="F333">
            <v>0</v>
          </cell>
          <cell r="G333">
            <v>0</v>
          </cell>
          <cell r="H333">
            <v>0</v>
          </cell>
          <cell r="I333">
            <v>0</v>
          </cell>
          <cell r="J333">
            <v>0</v>
          </cell>
          <cell r="K333">
            <v>0</v>
          </cell>
          <cell r="L333">
            <v>0</v>
          </cell>
          <cell r="M333">
            <v>0</v>
          </cell>
          <cell r="N333">
            <v>0</v>
          </cell>
        </row>
        <row r="334">
          <cell r="A334">
            <v>6881003000</v>
          </cell>
          <cell r="C334">
            <v>0</v>
          </cell>
          <cell r="D334">
            <v>0</v>
          </cell>
          <cell r="E334">
            <v>0</v>
          </cell>
          <cell r="F334">
            <v>0</v>
          </cell>
          <cell r="G334">
            <v>0</v>
          </cell>
          <cell r="H334">
            <v>0</v>
          </cell>
          <cell r="I334">
            <v>0</v>
          </cell>
          <cell r="J334">
            <v>0</v>
          </cell>
          <cell r="K334">
            <v>0</v>
          </cell>
          <cell r="L334">
            <v>0</v>
          </cell>
          <cell r="M334">
            <v>0</v>
          </cell>
          <cell r="N334">
            <v>0</v>
          </cell>
        </row>
        <row r="335">
          <cell r="A335">
            <v>6881099000</v>
          </cell>
          <cell r="C335">
            <v>537.41999999999905</v>
          </cell>
          <cell r="D335">
            <v>867.79000000000099</v>
          </cell>
          <cell r="E335">
            <v>2075.63</v>
          </cell>
          <cell r="F335">
            <v>0</v>
          </cell>
          <cell r="G335">
            <v>0</v>
          </cell>
          <cell r="H335">
            <v>0</v>
          </cell>
          <cell r="I335">
            <v>0</v>
          </cell>
          <cell r="J335">
            <v>0</v>
          </cell>
          <cell r="K335">
            <v>0</v>
          </cell>
          <cell r="L335">
            <v>0</v>
          </cell>
          <cell r="M335">
            <v>0</v>
          </cell>
          <cell r="N335">
            <v>0</v>
          </cell>
        </row>
        <row r="336">
          <cell r="A336">
            <v>6888001000</v>
          </cell>
          <cell r="C336">
            <v>0</v>
          </cell>
          <cell r="D336">
            <v>0</v>
          </cell>
          <cell r="E336">
            <v>0</v>
          </cell>
          <cell r="F336">
            <v>0</v>
          </cell>
          <cell r="G336">
            <v>0</v>
          </cell>
          <cell r="H336">
            <v>0</v>
          </cell>
          <cell r="I336">
            <v>0</v>
          </cell>
          <cell r="J336">
            <v>0</v>
          </cell>
          <cell r="K336">
            <v>0</v>
          </cell>
          <cell r="L336">
            <v>0</v>
          </cell>
          <cell r="M336">
            <v>0</v>
          </cell>
          <cell r="N336">
            <v>0</v>
          </cell>
        </row>
        <row r="337">
          <cell r="A337">
            <v>6888002000</v>
          </cell>
          <cell r="C337">
            <v>0</v>
          </cell>
          <cell r="D337">
            <v>0</v>
          </cell>
          <cell r="E337">
            <v>0</v>
          </cell>
          <cell r="F337">
            <v>0</v>
          </cell>
          <cell r="G337">
            <v>0</v>
          </cell>
          <cell r="H337">
            <v>0</v>
          </cell>
          <cell r="I337">
            <v>0</v>
          </cell>
          <cell r="J337">
            <v>0</v>
          </cell>
          <cell r="K337">
            <v>0</v>
          </cell>
          <cell r="L337">
            <v>0</v>
          </cell>
          <cell r="M337">
            <v>0</v>
          </cell>
          <cell r="N337">
            <v>0</v>
          </cell>
        </row>
        <row r="338">
          <cell r="A338">
            <v>6888003000</v>
          </cell>
          <cell r="C338">
            <v>0</v>
          </cell>
          <cell r="D338">
            <v>0</v>
          </cell>
          <cell r="E338">
            <v>0</v>
          </cell>
          <cell r="F338">
            <v>0</v>
          </cell>
          <cell r="G338">
            <v>0</v>
          </cell>
          <cell r="H338">
            <v>0</v>
          </cell>
          <cell r="I338">
            <v>0</v>
          </cell>
          <cell r="J338">
            <v>0</v>
          </cell>
          <cell r="K338">
            <v>0</v>
          </cell>
          <cell r="L338">
            <v>0</v>
          </cell>
          <cell r="M338">
            <v>0</v>
          </cell>
          <cell r="N338">
            <v>0</v>
          </cell>
        </row>
        <row r="339">
          <cell r="A339">
            <v>6888004000</v>
          </cell>
          <cell r="C339">
            <v>0</v>
          </cell>
          <cell r="D339">
            <v>0</v>
          </cell>
          <cell r="E339">
            <v>0</v>
          </cell>
          <cell r="F339">
            <v>0</v>
          </cell>
          <cell r="G339">
            <v>0</v>
          </cell>
          <cell r="H339">
            <v>0</v>
          </cell>
          <cell r="I339">
            <v>0</v>
          </cell>
          <cell r="J339">
            <v>0</v>
          </cell>
          <cell r="K339">
            <v>0</v>
          </cell>
          <cell r="L339">
            <v>0</v>
          </cell>
          <cell r="M339">
            <v>0</v>
          </cell>
          <cell r="N339">
            <v>0</v>
          </cell>
        </row>
        <row r="340">
          <cell r="A340">
            <v>6888005000</v>
          </cell>
          <cell r="C340">
            <v>0</v>
          </cell>
          <cell r="D340">
            <v>0</v>
          </cell>
          <cell r="E340">
            <v>0</v>
          </cell>
          <cell r="F340">
            <v>0</v>
          </cell>
          <cell r="G340">
            <v>0</v>
          </cell>
          <cell r="H340">
            <v>0</v>
          </cell>
          <cell r="I340">
            <v>0</v>
          </cell>
          <cell r="J340">
            <v>0</v>
          </cell>
          <cell r="K340">
            <v>0</v>
          </cell>
          <cell r="L340">
            <v>0</v>
          </cell>
          <cell r="M340">
            <v>0</v>
          </cell>
          <cell r="N340">
            <v>0</v>
          </cell>
        </row>
        <row r="341">
          <cell r="A341">
            <v>6888006000</v>
          </cell>
          <cell r="C341">
            <v>0</v>
          </cell>
          <cell r="D341">
            <v>0</v>
          </cell>
          <cell r="E341">
            <v>0</v>
          </cell>
          <cell r="F341">
            <v>0</v>
          </cell>
          <cell r="G341">
            <v>0</v>
          </cell>
          <cell r="H341">
            <v>0</v>
          </cell>
          <cell r="I341">
            <v>0</v>
          </cell>
          <cell r="J341">
            <v>0</v>
          </cell>
          <cell r="K341">
            <v>0</v>
          </cell>
          <cell r="L341">
            <v>0</v>
          </cell>
          <cell r="M341">
            <v>0</v>
          </cell>
          <cell r="N341">
            <v>0</v>
          </cell>
        </row>
        <row r="342">
          <cell r="A342">
            <v>6888007000</v>
          </cell>
          <cell r="C342">
            <v>0</v>
          </cell>
          <cell r="D342">
            <v>0</v>
          </cell>
          <cell r="E342">
            <v>0</v>
          </cell>
          <cell r="F342">
            <v>0</v>
          </cell>
          <cell r="G342">
            <v>0</v>
          </cell>
          <cell r="H342">
            <v>0</v>
          </cell>
          <cell r="I342">
            <v>0</v>
          </cell>
          <cell r="J342">
            <v>0</v>
          </cell>
          <cell r="K342">
            <v>0</v>
          </cell>
          <cell r="L342">
            <v>0</v>
          </cell>
          <cell r="M342">
            <v>0</v>
          </cell>
          <cell r="N342">
            <v>0</v>
          </cell>
        </row>
        <row r="343">
          <cell r="A343">
            <v>6888008000</v>
          </cell>
          <cell r="C343">
            <v>0</v>
          </cell>
          <cell r="D343">
            <v>0</v>
          </cell>
          <cell r="E343">
            <v>0</v>
          </cell>
          <cell r="F343">
            <v>0</v>
          </cell>
          <cell r="G343">
            <v>0</v>
          </cell>
          <cell r="H343">
            <v>0</v>
          </cell>
          <cell r="I343">
            <v>0</v>
          </cell>
          <cell r="J343">
            <v>0</v>
          </cell>
          <cell r="K343">
            <v>0</v>
          </cell>
          <cell r="L343">
            <v>0</v>
          </cell>
          <cell r="M343">
            <v>0</v>
          </cell>
          <cell r="N343">
            <v>0</v>
          </cell>
        </row>
        <row r="344">
          <cell r="A344">
            <v>6888009000</v>
          </cell>
          <cell r="C344">
            <v>0</v>
          </cell>
          <cell r="D344">
            <v>0</v>
          </cell>
          <cell r="E344">
            <v>0</v>
          </cell>
          <cell r="F344">
            <v>0</v>
          </cell>
          <cell r="G344">
            <v>0</v>
          </cell>
          <cell r="H344">
            <v>0</v>
          </cell>
          <cell r="I344">
            <v>0</v>
          </cell>
          <cell r="J344">
            <v>0</v>
          </cell>
          <cell r="K344">
            <v>0</v>
          </cell>
          <cell r="L344">
            <v>0</v>
          </cell>
          <cell r="M344">
            <v>0</v>
          </cell>
          <cell r="N344">
            <v>0</v>
          </cell>
        </row>
        <row r="345">
          <cell r="A345">
            <v>6888010000</v>
          </cell>
          <cell r="C345">
            <v>0</v>
          </cell>
          <cell r="D345">
            <v>0</v>
          </cell>
          <cell r="E345">
            <v>0</v>
          </cell>
          <cell r="F345">
            <v>0</v>
          </cell>
          <cell r="G345">
            <v>0</v>
          </cell>
          <cell r="H345">
            <v>0</v>
          </cell>
          <cell r="I345">
            <v>0</v>
          </cell>
          <cell r="J345">
            <v>0</v>
          </cell>
          <cell r="K345">
            <v>0</v>
          </cell>
          <cell r="L345">
            <v>0</v>
          </cell>
          <cell r="M345">
            <v>0</v>
          </cell>
          <cell r="N345">
            <v>0</v>
          </cell>
        </row>
        <row r="346">
          <cell r="A346">
            <v>6888098000</v>
          </cell>
          <cell r="C346">
            <v>0</v>
          </cell>
          <cell r="D346">
            <v>0</v>
          </cell>
          <cell r="E346">
            <v>0</v>
          </cell>
          <cell r="F346">
            <v>0</v>
          </cell>
          <cell r="G346">
            <v>0</v>
          </cell>
          <cell r="H346">
            <v>0</v>
          </cell>
          <cell r="I346">
            <v>0</v>
          </cell>
          <cell r="J346">
            <v>0</v>
          </cell>
          <cell r="K346">
            <v>0</v>
          </cell>
          <cell r="L346">
            <v>0</v>
          </cell>
          <cell r="M346">
            <v>0</v>
          </cell>
          <cell r="N346">
            <v>0</v>
          </cell>
        </row>
        <row r="347">
          <cell r="A347">
            <v>6888099000</v>
          </cell>
          <cell r="C347">
            <v>0</v>
          </cell>
          <cell r="D347">
            <v>0</v>
          </cell>
          <cell r="E347">
            <v>0</v>
          </cell>
          <cell r="F347">
            <v>0</v>
          </cell>
          <cell r="G347">
            <v>0</v>
          </cell>
          <cell r="H347">
            <v>0</v>
          </cell>
          <cell r="I347">
            <v>0</v>
          </cell>
          <cell r="J347">
            <v>0</v>
          </cell>
          <cell r="K347">
            <v>0</v>
          </cell>
          <cell r="L347">
            <v>0</v>
          </cell>
          <cell r="M347">
            <v>0</v>
          </cell>
          <cell r="N347">
            <v>0</v>
          </cell>
        </row>
        <row r="348">
          <cell r="A348">
            <v>6900000001</v>
          </cell>
          <cell r="C348">
            <v>0</v>
          </cell>
          <cell r="D348">
            <v>0</v>
          </cell>
          <cell r="E348">
            <v>0</v>
          </cell>
          <cell r="F348">
            <v>0</v>
          </cell>
          <cell r="G348">
            <v>0</v>
          </cell>
          <cell r="H348">
            <v>0</v>
          </cell>
          <cell r="I348">
            <v>0</v>
          </cell>
          <cell r="J348">
            <v>0</v>
          </cell>
          <cell r="K348">
            <v>0</v>
          </cell>
          <cell r="L348">
            <v>0</v>
          </cell>
          <cell r="M348">
            <v>0</v>
          </cell>
          <cell r="N348">
            <v>0</v>
          </cell>
        </row>
        <row r="349">
          <cell r="A349">
            <v>6910001000</v>
          </cell>
          <cell r="C349">
            <v>0</v>
          </cell>
          <cell r="D349">
            <v>0</v>
          </cell>
          <cell r="E349">
            <v>0</v>
          </cell>
          <cell r="F349">
            <v>0</v>
          </cell>
          <cell r="G349">
            <v>0</v>
          </cell>
          <cell r="H349">
            <v>0</v>
          </cell>
          <cell r="I349">
            <v>0</v>
          </cell>
          <cell r="J349">
            <v>0</v>
          </cell>
          <cell r="K349">
            <v>0</v>
          </cell>
          <cell r="L349">
            <v>0</v>
          </cell>
          <cell r="M349">
            <v>0</v>
          </cell>
          <cell r="N349">
            <v>0</v>
          </cell>
        </row>
        <row r="350">
          <cell r="A350">
            <v>6910002000</v>
          </cell>
          <cell r="C350">
            <v>0</v>
          </cell>
          <cell r="D350">
            <v>0</v>
          </cell>
          <cell r="E350">
            <v>0</v>
          </cell>
          <cell r="F350">
            <v>0</v>
          </cell>
          <cell r="G350">
            <v>0</v>
          </cell>
          <cell r="H350">
            <v>0</v>
          </cell>
          <cell r="I350">
            <v>0</v>
          </cell>
          <cell r="J350">
            <v>0</v>
          </cell>
          <cell r="K350">
            <v>0</v>
          </cell>
          <cell r="L350">
            <v>0</v>
          </cell>
          <cell r="M350">
            <v>0</v>
          </cell>
          <cell r="N350">
            <v>0</v>
          </cell>
        </row>
        <row r="351">
          <cell r="A351">
            <v>6910004000</v>
          </cell>
          <cell r="C351">
            <v>0</v>
          </cell>
          <cell r="D351">
            <v>0</v>
          </cell>
          <cell r="E351">
            <v>0</v>
          </cell>
          <cell r="F351">
            <v>0</v>
          </cell>
          <cell r="G351">
            <v>0</v>
          </cell>
          <cell r="H351">
            <v>0</v>
          </cell>
          <cell r="I351">
            <v>0</v>
          </cell>
          <cell r="J351">
            <v>0</v>
          </cell>
          <cell r="K351">
            <v>0</v>
          </cell>
          <cell r="L351">
            <v>0</v>
          </cell>
          <cell r="M351">
            <v>0</v>
          </cell>
          <cell r="N351">
            <v>0</v>
          </cell>
        </row>
        <row r="352">
          <cell r="A352">
            <v>6910005000</v>
          </cell>
          <cell r="C352">
            <v>0</v>
          </cell>
          <cell r="D352">
            <v>0</v>
          </cell>
          <cell r="E352">
            <v>0</v>
          </cell>
          <cell r="F352">
            <v>0</v>
          </cell>
          <cell r="G352">
            <v>0</v>
          </cell>
          <cell r="H352">
            <v>0</v>
          </cell>
          <cell r="I352">
            <v>0</v>
          </cell>
          <cell r="J352">
            <v>0</v>
          </cell>
          <cell r="K352">
            <v>0</v>
          </cell>
          <cell r="L352">
            <v>0</v>
          </cell>
          <cell r="M352">
            <v>0</v>
          </cell>
          <cell r="N352">
            <v>0</v>
          </cell>
        </row>
        <row r="353">
          <cell r="A353">
            <v>6910099000</v>
          </cell>
          <cell r="C353">
            <v>0</v>
          </cell>
          <cell r="D353">
            <v>0</v>
          </cell>
          <cell r="E353">
            <v>0</v>
          </cell>
          <cell r="F353">
            <v>0</v>
          </cell>
          <cell r="G353">
            <v>0</v>
          </cell>
          <cell r="H353">
            <v>0</v>
          </cell>
          <cell r="I353">
            <v>0</v>
          </cell>
          <cell r="J353">
            <v>0</v>
          </cell>
          <cell r="K353">
            <v>0</v>
          </cell>
          <cell r="L353">
            <v>0</v>
          </cell>
          <cell r="M353">
            <v>0</v>
          </cell>
          <cell r="N353">
            <v>0</v>
          </cell>
        </row>
        <row r="354">
          <cell r="A354">
            <v>6920001000</v>
          </cell>
          <cell r="C354">
            <v>0</v>
          </cell>
          <cell r="D354">
            <v>0</v>
          </cell>
          <cell r="E354">
            <v>0</v>
          </cell>
          <cell r="F354">
            <v>0</v>
          </cell>
          <cell r="G354">
            <v>0</v>
          </cell>
          <cell r="H354">
            <v>0</v>
          </cell>
          <cell r="I354">
            <v>0</v>
          </cell>
          <cell r="J354">
            <v>0</v>
          </cell>
          <cell r="K354">
            <v>0</v>
          </cell>
          <cell r="L354">
            <v>0</v>
          </cell>
          <cell r="M354">
            <v>0</v>
          </cell>
          <cell r="N354">
            <v>0</v>
          </cell>
        </row>
        <row r="355">
          <cell r="A355">
            <v>6931001000</v>
          </cell>
          <cell r="C355">
            <v>0</v>
          </cell>
          <cell r="D355">
            <v>0</v>
          </cell>
          <cell r="E355">
            <v>0</v>
          </cell>
          <cell r="F355">
            <v>0</v>
          </cell>
          <cell r="G355">
            <v>0</v>
          </cell>
          <cell r="H355">
            <v>0</v>
          </cell>
          <cell r="I355">
            <v>0</v>
          </cell>
          <cell r="J355">
            <v>0</v>
          </cell>
          <cell r="K355">
            <v>0</v>
          </cell>
          <cell r="L355">
            <v>0</v>
          </cell>
          <cell r="M355">
            <v>0</v>
          </cell>
          <cell r="N355">
            <v>0</v>
          </cell>
        </row>
        <row r="356">
          <cell r="A356">
            <v>6931002000</v>
          </cell>
          <cell r="C356">
            <v>0</v>
          </cell>
          <cell r="D356">
            <v>0</v>
          </cell>
          <cell r="E356">
            <v>0</v>
          </cell>
          <cell r="F356">
            <v>0</v>
          </cell>
          <cell r="G356">
            <v>0</v>
          </cell>
          <cell r="H356">
            <v>0</v>
          </cell>
          <cell r="I356">
            <v>0</v>
          </cell>
          <cell r="J356">
            <v>0</v>
          </cell>
          <cell r="K356">
            <v>0</v>
          </cell>
          <cell r="L356">
            <v>0</v>
          </cell>
          <cell r="M356">
            <v>0</v>
          </cell>
          <cell r="N356">
            <v>0</v>
          </cell>
        </row>
        <row r="357">
          <cell r="A357">
            <v>6932001000</v>
          </cell>
          <cell r="C357">
            <v>0</v>
          </cell>
          <cell r="D357">
            <v>0</v>
          </cell>
          <cell r="E357">
            <v>0</v>
          </cell>
          <cell r="F357">
            <v>0</v>
          </cell>
          <cell r="G357">
            <v>0</v>
          </cell>
          <cell r="H357">
            <v>0</v>
          </cell>
          <cell r="I357">
            <v>0</v>
          </cell>
          <cell r="J357">
            <v>0</v>
          </cell>
          <cell r="K357">
            <v>0</v>
          </cell>
          <cell r="L357">
            <v>0</v>
          </cell>
          <cell r="M357">
            <v>0</v>
          </cell>
          <cell r="N357">
            <v>0</v>
          </cell>
        </row>
        <row r="358">
          <cell r="A358">
            <v>6938001000</v>
          </cell>
          <cell r="C358">
            <v>0</v>
          </cell>
          <cell r="D358">
            <v>0</v>
          </cell>
          <cell r="E358">
            <v>0</v>
          </cell>
          <cell r="F358">
            <v>0</v>
          </cell>
          <cell r="G358">
            <v>0</v>
          </cell>
          <cell r="H358">
            <v>0</v>
          </cell>
          <cell r="I358">
            <v>0</v>
          </cell>
          <cell r="J358">
            <v>0</v>
          </cell>
          <cell r="K358">
            <v>0</v>
          </cell>
          <cell r="L358">
            <v>0</v>
          </cell>
          <cell r="M358">
            <v>0</v>
          </cell>
          <cell r="N358">
            <v>0</v>
          </cell>
        </row>
        <row r="359">
          <cell r="A359">
            <v>6941001000</v>
          </cell>
          <cell r="C359">
            <v>0</v>
          </cell>
          <cell r="D359">
            <v>0</v>
          </cell>
          <cell r="E359">
            <v>0</v>
          </cell>
          <cell r="F359">
            <v>0</v>
          </cell>
          <cell r="G359">
            <v>0</v>
          </cell>
          <cell r="H359">
            <v>0</v>
          </cell>
          <cell r="I359">
            <v>0</v>
          </cell>
          <cell r="J359">
            <v>0</v>
          </cell>
          <cell r="K359">
            <v>0</v>
          </cell>
          <cell r="L359">
            <v>0</v>
          </cell>
          <cell r="M359">
            <v>0</v>
          </cell>
          <cell r="N359">
            <v>0</v>
          </cell>
        </row>
        <row r="360">
          <cell r="A360">
            <v>6941002000</v>
          </cell>
          <cell r="C360">
            <v>0</v>
          </cell>
          <cell r="D360">
            <v>0</v>
          </cell>
          <cell r="E360">
            <v>0</v>
          </cell>
          <cell r="F360">
            <v>0</v>
          </cell>
          <cell r="G360">
            <v>0</v>
          </cell>
          <cell r="H360">
            <v>0</v>
          </cell>
          <cell r="I360">
            <v>0</v>
          </cell>
          <cell r="J360">
            <v>0</v>
          </cell>
          <cell r="K360">
            <v>0</v>
          </cell>
          <cell r="L360">
            <v>0</v>
          </cell>
          <cell r="M360">
            <v>0</v>
          </cell>
          <cell r="N360">
            <v>0</v>
          </cell>
        </row>
        <row r="361">
          <cell r="A361">
            <v>6941003000</v>
          </cell>
          <cell r="C361">
            <v>0</v>
          </cell>
          <cell r="D361">
            <v>0</v>
          </cell>
          <cell r="E361">
            <v>0</v>
          </cell>
          <cell r="F361">
            <v>0</v>
          </cell>
          <cell r="G361">
            <v>0</v>
          </cell>
          <cell r="H361">
            <v>0</v>
          </cell>
          <cell r="I361">
            <v>0</v>
          </cell>
          <cell r="J361">
            <v>0</v>
          </cell>
          <cell r="K361">
            <v>0</v>
          </cell>
          <cell r="L361">
            <v>0</v>
          </cell>
          <cell r="M361">
            <v>0</v>
          </cell>
          <cell r="N361">
            <v>0</v>
          </cell>
        </row>
        <row r="362">
          <cell r="A362">
            <v>6941009000</v>
          </cell>
          <cell r="C362">
            <v>0</v>
          </cell>
          <cell r="D362">
            <v>0</v>
          </cell>
          <cell r="E362">
            <v>0</v>
          </cell>
          <cell r="F362">
            <v>0</v>
          </cell>
          <cell r="G362">
            <v>0</v>
          </cell>
          <cell r="H362">
            <v>0</v>
          </cell>
          <cell r="I362">
            <v>0</v>
          </cell>
          <cell r="J362">
            <v>0</v>
          </cell>
          <cell r="K362">
            <v>0</v>
          </cell>
          <cell r="L362">
            <v>0</v>
          </cell>
          <cell r="M362">
            <v>0</v>
          </cell>
          <cell r="N362">
            <v>0</v>
          </cell>
        </row>
        <row r="363">
          <cell r="A363">
            <v>6942001000</v>
          </cell>
          <cell r="C363">
            <v>0</v>
          </cell>
          <cell r="D363">
            <v>0</v>
          </cell>
          <cell r="E363">
            <v>0</v>
          </cell>
          <cell r="F363">
            <v>0</v>
          </cell>
          <cell r="G363">
            <v>0</v>
          </cell>
          <cell r="H363">
            <v>0</v>
          </cell>
          <cell r="I363">
            <v>0</v>
          </cell>
          <cell r="J363">
            <v>0</v>
          </cell>
          <cell r="K363">
            <v>0</v>
          </cell>
          <cell r="L363">
            <v>0</v>
          </cell>
          <cell r="M363">
            <v>0</v>
          </cell>
          <cell r="N363">
            <v>0</v>
          </cell>
        </row>
        <row r="364">
          <cell r="A364">
            <v>6942002000</v>
          </cell>
          <cell r="C364">
            <v>0</v>
          </cell>
          <cell r="D364">
            <v>0</v>
          </cell>
          <cell r="E364">
            <v>0</v>
          </cell>
          <cell r="F364">
            <v>0</v>
          </cell>
          <cell r="G364">
            <v>0</v>
          </cell>
          <cell r="H364">
            <v>0</v>
          </cell>
          <cell r="I364">
            <v>0</v>
          </cell>
          <cell r="J364">
            <v>0</v>
          </cell>
          <cell r="K364">
            <v>0</v>
          </cell>
          <cell r="L364">
            <v>0</v>
          </cell>
          <cell r="M364">
            <v>0</v>
          </cell>
          <cell r="N364">
            <v>0</v>
          </cell>
        </row>
        <row r="365">
          <cell r="A365">
            <v>6942003000</v>
          </cell>
          <cell r="C365">
            <v>0</v>
          </cell>
          <cell r="D365">
            <v>0</v>
          </cell>
          <cell r="E365">
            <v>0</v>
          </cell>
          <cell r="F365">
            <v>0</v>
          </cell>
          <cell r="G365">
            <v>0</v>
          </cell>
          <cell r="H365">
            <v>0</v>
          </cell>
          <cell r="I365">
            <v>0</v>
          </cell>
          <cell r="J365">
            <v>0</v>
          </cell>
          <cell r="K365">
            <v>0</v>
          </cell>
          <cell r="L365">
            <v>0</v>
          </cell>
          <cell r="M365">
            <v>0</v>
          </cell>
          <cell r="N365">
            <v>0</v>
          </cell>
        </row>
        <row r="366">
          <cell r="A366">
            <v>6942009000</v>
          </cell>
          <cell r="C366">
            <v>0</v>
          </cell>
          <cell r="D366">
            <v>0</v>
          </cell>
          <cell r="E366">
            <v>0</v>
          </cell>
          <cell r="F366">
            <v>0</v>
          </cell>
          <cell r="G366">
            <v>0</v>
          </cell>
          <cell r="H366">
            <v>0</v>
          </cell>
          <cell r="I366">
            <v>0</v>
          </cell>
          <cell r="J366">
            <v>0</v>
          </cell>
          <cell r="K366">
            <v>0</v>
          </cell>
          <cell r="L366">
            <v>0</v>
          </cell>
          <cell r="M366">
            <v>0</v>
          </cell>
          <cell r="N366">
            <v>0</v>
          </cell>
        </row>
        <row r="367">
          <cell r="A367">
            <v>6943001000</v>
          </cell>
          <cell r="C367">
            <v>0</v>
          </cell>
          <cell r="D367">
            <v>0</v>
          </cell>
          <cell r="E367">
            <v>0</v>
          </cell>
          <cell r="F367">
            <v>0</v>
          </cell>
          <cell r="G367">
            <v>0</v>
          </cell>
          <cell r="H367">
            <v>0</v>
          </cell>
          <cell r="I367">
            <v>0</v>
          </cell>
          <cell r="J367">
            <v>0</v>
          </cell>
          <cell r="K367">
            <v>0</v>
          </cell>
          <cell r="L367">
            <v>0</v>
          </cell>
          <cell r="M367">
            <v>0</v>
          </cell>
          <cell r="N367">
            <v>0</v>
          </cell>
        </row>
        <row r="368">
          <cell r="A368">
            <v>6943002000</v>
          </cell>
          <cell r="C368">
            <v>0</v>
          </cell>
          <cell r="D368">
            <v>0</v>
          </cell>
          <cell r="E368">
            <v>0</v>
          </cell>
          <cell r="F368">
            <v>0</v>
          </cell>
          <cell r="G368">
            <v>0</v>
          </cell>
          <cell r="H368">
            <v>0</v>
          </cell>
          <cell r="I368">
            <v>0</v>
          </cell>
          <cell r="J368">
            <v>0</v>
          </cell>
          <cell r="K368">
            <v>0</v>
          </cell>
          <cell r="L368">
            <v>0</v>
          </cell>
          <cell r="M368">
            <v>0</v>
          </cell>
          <cell r="N368">
            <v>0</v>
          </cell>
        </row>
        <row r="369">
          <cell r="A369">
            <v>6943003000</v>
          </cell>
          <cell r="C369">
            <v>0</v>
          </cell>
          <cell r="D369">
            <v>0</v>
          </cell>
          <cell r="E369">
            <v>0</v>
          </cell>
          <cell r="F369">
            <v>0</v>
          </cell>
          <cell r="G369">
            <v>0</v>
          </cell>
          <cell r="H369">
            <v>0</v>
          </cell>
          <cell r="I369">
            <v>0</v>
          </cell>
          <cell r="J369">
            <v>0</v>
          </cell>
          <cell r="K369">
            <v>0</v>
          </cell>
          <cell r="L369">
            <v>0</v>
          </cell>
          <cell r="M369">
            <v>0</v>
          </cell>
          <cell r="N369">
            <v>0</v>
          </cell>
        </row>
        <row r="370">
          <cell r="A370">
            <v>6943009000</v>
          </cell>
          <cell r="C370">
            <v>0</v>
          </cell>
          <cell r="D370">
            <v>0</v>
          </cell>
          <cell r="E370">
            <v>0</v>
          </cell>
          <cell r="F370">
            <v>0</v>
          </cell>
          <cell r="G370">
            <v>0</v>
          </cell>
          <cell r="H370">
            <v>0</v>
          </cell>
          <cell r="I370">
            <v>0</v>
          </cell>
          <cell r="J370">
            <v>0</v>
          </cell>
          <cell r="K370">
            <v>0</v>
          </cell>
          <cell r="L370">
            <v>0</v>
          </cell>
          <cell r="M370">
            <v>0</v>
          </cell>
          <cell r="N370">
            <v>0</v>
          </cell>
        </row>
        <row r="371">
          <cell r="A371">
            <v>6944001000</v>
          </cell>
          <cell r="C371">
            <v>0</v>
          </cell>
          <cell r="D371">
            <v>0</v>
          </cell>
          <cell r="E371">
            <v>0</v>
          </cell>
          <cell r="F371">
            <v>0</v>
          </cell>
          <cell r="G371">
            <v>0</v>
          </cell>
          <cell r="H371">
            <v>0</v>
          </cell>
          <cell r="I371">
            <v>0</v>
          </cell>
          <cell r="J371">
            <v>0</v>
          </cell>
          <cell r="K371">
            <v>0</v>
          </cell>
          <cell r="L371">
            <v>0</v>
          </cell>
          <cell r="M371">
            <v>0</v>
          </cell>
          <cell r="N371">
            <v>0</v>
          </cell>
        </row>
        <row r="372">
          <cell r="A372">
            <v>6944002000</v>
          </cell>
          <cell r="C372">
            <v>0</v>
          </cell>
          <cell r="D372">
            <v>0</v>
          </cell>
          <cell r="E372">
            <v>0</v>
          </cell>
          <cell r="F372">
            <v>0</v>
          </cell>
          <cell r="G372">
            <v>0</v>
          </cell>
          <cell r="H372">
            <v>0</v>
          </cell>
          <cell r="I372">
            <v>0</v>
          </cell>
          <cell r="J372">
            <v>0</v>
          </cell>
          <cell r="K372">
            <v>0</v>
          </cell>
          <cell r="L372">
            <v>0</v>
          </cell>
          <cell r="M372">
            <v>0</v>
          </cell>
          <cell r="N372">
            <v>0</v>
          </cell>
        </row>
        <row r="373">
          <cell r="A373">
            <v>6944003000</v>
          </cell>
          <cell r="C373">
            <v>0</v>
          </cell>
          <cell r="D373">
            <v>0</v>
          </cell>
          <cell r="E373">
            <v>0</v>
          </cell>
          <cell r="F373">
            <v>0</v>
          </cell>
          <cell r="G373">
            <v>0</v>
          </cell>
          <cell r="H373">
            <v>0</v>
          </cell>
          <cell r="I373">
            <v>0</v>
          </cell>
          <cell r="J373">
            <v>0</v>
          </cell>
          <cell r="K373">
            <v>0</v>
          </cell>
          <cell r="L373">
            <v>0</v>
          </cell>
          <cell r="M373">
            <v>0</v>
          </cell>
          <cell r="N373">
            <v>0</v>
          </cell>
        </row>
        <row r="374">
          <cell r="A374">
            <v>6944009000</v>
          </cell>
          <cell r="C374">
            <v>0</v>
          </cell>
          <cell r="D374">
            <v>0</v>
          </cell>
          <cell r="E374">
            <v>0</v>
          </cell>
          <cell r="F374">
            <v>0</v>
          </cell>
          <cell r="G374">
            <v>0</v>
          </cell>
          <cell r="H374">
            <v>0</v>
          </cell>
          <cell r="I374">
            <v>0</v>
          </cell>
          <cell r="J374">
            <v>0</v>
          </cell>
          <cell r="K374">
            <v>0</v>
          </cell>
          <cell r="L374">
            <v>0</v>
          </cell>
          <cell r="M374">
            <v>0</v>
          </cell>
          <cell r="N374">
            <v>0</v>
          </cell>
        </row>
        <row r="375">
          <cell r="A375">
            <v>6945001000</v>
          </cell>
          <cell r="C375">
            <v>0</v>
          </cell>
          <cell r="D375">
            <v>0</v>
          </cell>
          <cell r="E375">
            <v>0</v>
          </cell>
          <cell r="F375">
            <v>0</v>
          </cell>
          <cell r="G375">
            <v>0</v>
          </cell>
          <cell r="H375">
            <v>0</v>
          </cell>
          <cell r="I375">
            <v>0</v>
          </cell>
          <cell r="J375">
            <v>0</v>
          </cell>
          <cell r="K375">
            <v>0</v>
          </cell>
          <cell r="L375">
            <v>0</v>
          </cell>
          <cell r="M375">
            <v>0</v>
          </cell>
          <cell r="N375">
            <v>0</v>
          </cell>
        </row>
        <row r="376">
          <cell r="A376">
            <v>6945002000</v>
          </cell>
          <cell r="C376">
            <v>0</v>
          </cell>
          <cell r="D376">
            <v>0</v>
          </cell>
          <cell r="E376">
            <v>0</v>
          </cell>
          <cell r="F376">
            <v>0</v>
          </cell>
          <cell r="G376">
            <v>0</v>
          </cell>
          <cell r="H376">
            <v>0</v>
          </cell>
          <cell r="I376">
            <v>0</v>
          </cell>
          <cell r="J376">
            <v>0</v>
          </cell>
          <cell r="K376">
            <v>0</v>
          </cell>
          <cell r="L376">
            <v>0</v>
          </cell>
          <cell r="M376">
            <v>0</v>
          </cell>
          <cell r="N376">
            <v>0</v>
          </cell>
        </row>
        <row r="377">
          <cell r="A377">
            <v>6945009000</v>
          </cell>
          <cell r="C377">
            <v>0</v>
          </cell>
          <cell r="D377">
            <v>0</v>
          </cell>
          <cell r="E377">
            <v>0</v>
          </cell>
          <cell r="F377">
            <v>0</v>
          </cell>
          <cell r="G377">
            <v>0</v>
          </cell>
          <cell r="H377">
            <v>0</v>
          </cell>
          <cell r="I377">
            <v>0</v>
          </cell>
          <cell r="J377">
            <v>0</v>
          </cell>
          <cell r="K377">
            <v>0</v>
          </cell>
          <cell r="L377">
            <v>0</v>
          </cell>
          <cell r="M377">
            <v>0</v>
          </cell>
          <cell r="N377">
            <v>0</v>
          </cell>
        </row>
        <row r="378">
          <cell r="A378">
            <v>6946001000</v>
          </cell>
          <cell r="C378">
            <v>0</v>
          </cell>
          <cell r="D378">
            <v>0</v>
          </cell>
          <cell r="E378">
            <v>0</v>
          </cell>
          <cell r="F378">
            <v>0</v>
          </cell>
          <cell r="G378">
            <v>0</v>
          </cell>
          <cell r="H378">
            <v>0</v>
          </cell>
          <cell r="I378">
            <v>0</v>
          </cell>
          <cell r="J378">
            <v>0</v>
          </cell>
          <cell r="K378">
            <v>0</v>
          </cell>
          <cell r="L378">
            <v>0</v>
          </cell>
          <cell r="M378">
            <v>0</v>
          </cell>
          <cell r="N378">
            <v>0</v>
          </cell>
        </row>
        <row r="379">
          <cell r="A379">
            <v>6946002000</v>
          </cell>
          <cell r="C379">
            <v>0</v>
          </cell>
          <cell r="D379">
            <v>0</v>
          </cell>
          <cell r="E379">
            <v>0</v>
          </cell>
          <cell r="F379">
            <v>0</v>
          </cell>
          <cell r="G379">
            <v>0</v>
          </cell>
          <cell r="H379">
            <v>0</v>
          </cell>
          <cell r="I379">
            <v>0</v>
          </cell>
          <cell r="J379">
            <v>0</v>
          </cell>
          <cell r="K379">
            <v>0</v>
          </cell>
          <cell r="L379">
            <v>0</v>
          </cell>
          <cell r="M379">
            <v>0</v>
          </cell>
          <cell r="N379">
            <v>0</v>
          </cell>
        </row>
        <row r="380">
          <cell r="A380">
            <v>6946009000</v>
          </cell>
          <cell r="C380">
            <v>0</v>
          </cell>
          <cell r="D380">
            <v>0</v>
          </cell>
          <cell r="E380">
            <v>0</v>
          </cell>
          <cell r="F380">
            <v>0</v>
          </cell>
          <cell r="G380">
            <v>0</v>
          </cell>
          <cell r="H380">
            <v>0</v>
          </cell>
          <cell r="I380">
            <v>0</v>
          </cell>
          <cell r="J380">
            <v>0</v>
          </cell>
          <cell r="K380">
            <v>0</v>
          </cell>
          <cell r="L380">
            <v>0</v>
          </cell>
          <cell r="M380">
            <v>0</v>
          </cell>
          <cell r="N380">
            <v>0</v>
          </cell>
        </row>
        <row r="381">
          <cell r="A381">
            <v>6947001000</v>
          </cell>
          <cell r="C381">
            <v>0</v>
          </cell>
          <cell r="D381">
            <v>0</v>
          </cell>
          <cell r="E381">
            <v>0</v>
          </cell>
          <cell r="F381">
            <v>0</v>
          </cell>
          <cell r="G381">
            <v>0</v>
          </cell>
          <cell r="H381">
            <v>0</v>
          </cell>
          <cell r="I381">
            <v>0</v>
          </cell>
          <cell r="J381">
            <v>0</v>
          </cell>
          <cell r="K381">
            <v>0</v>
          </cell>
          <cell r="L381">
            <v>0</v>
          </cell>
          <cell r="M381">
            <v>0</v>
          </cell>
          <cell r="N381">
            <v>0</v>
          </cell>
        </row>
        <row r="382">
          <cell r="A382">
            <v>6947002000</v>
          </cell>
          <cell r="C382">
            <v>0</v>
          </cell>
          <cell r="D382">
            <v>0</v>
          </cell>
          <cell r="E382">
            <v>0</v>
          </cell>
          <cell r="F382">
            <v>0</v>
          </cell>
          <cell r="G382">
            <v>0</v>
          </cell>
          <cell r="H382">
            <v>0</v>
          </cell>
          <cell r="I382">
            <v>0</v>
          </cell>
          <cell r="J382">
            <v>0</v>
          </cell>
          <cell r="K382">
            <v>0</v>
          </cell>
          <cell r="L382">
            <v>0</v>
          </cell>
          <cell r="M382">
            <v>0</v>
          </cell>
          <cell r="N382">
            <v>0</v>
          </cell>
        </row>
        <row r="383">
          <cell r="A383">
            <v>6947003000</v>
          </cell>
          <cell r="C383">
            <v>0</v>
          </cell>
          <cell r="D383">
            <v>0</v>
          </cell>
          <cell r="E383">
            <v>0</v>
          </cell>
          <cell r="F383">
            <v>0</v>
          </cell>
          <cell r="G383">
            <v>0</v>
          </cell>
          <cell r="H383">
            <v>0</v>
          </cell>
          <cell r="I383">
            <v>0</v>
          </cell>
          <cell r="J383">
            <v>0</v>
          </cell>
          <cell r="K383">
            <v>0</v>
          </cell>
          <cell r="L383">
            <v>0</v>
          </cell>
          <cell r="M383">
            <v>0</v>
          </cell>
          <cell r="N383">
            <v>0</v>
          </cell>
        </row>
        <row r="384">
          <cell r="A384">
            <v>6947009000</v>
          </cell>
          <cell r="C384">
            <v>0</v>
          </cell>
          <cell r="D384">
            <v>0</v>
          </cell>
          <cell r="E384">
            <v>0</v>
          </cell>
          <cell r="F384">
            <v>0</v>
          </cell>
          <cell r="G384">
            <v>0</v>
          </cell>
          <cell r="H384">
            <v>0</v>
          </cell>
          <cell r="I384">
            <v>0</v>
          </cell>
          <cell r="J384">
            <v>0</v>
          </cell>
          <cell r="K384">
            <v>0</v>
          </cell>
          <cell r="L384">
            <v>0</v>
          </cell>
          <cell r="M384">
            <v>0</v>
          </cell>
          <cell r="N384">
            <v>0</v>
          </cell>
        </row>
        <row r="385">
          <cell r="A385">
            <v>6948001000</v>
          </cell>
          <cell r="C385">
            <v>0</v>
          </cell>
          <cell r="D385">
            <v>0</v>
          </cell>
          <cell r="E385">
            <v>0</v>
          </cell>
          <cell r="F385">
            <v>0</v>
          </cell>
          <cell r="G385">
            <v>0</v>
          </cell>
          <cell r="H385">
            <v>0</v>
          </cell>
          <cell r="I385">
            <v>0</v>
          </cell>
          <cell r="J385">
            <v>0</v>
          </cell>
          <cell r="K385">
            <v>0</v>
          </cell>
          <cell r="L385">
            <v>0</v>
          </cell>
          <cell r="M385">
            <v>0</v>
          </cell>
          <cell r="N385">
            <v>0</v>
          </cell>
        </row>
        <row r="386">
          <cell r="A386">
            <v>6951001000</v>
          </cell>
          <cell r="C386">
            <v>0</v>
          </cell>
          <cell r="D386">
            <v>0</v>
          </cell>
          <cell r="E386">
            <v>0</v>
          </cell>
          <cell r="F386">
            <v>0</v>
          </cell>
          <cell r="G386">
            <v>0</v>
          </cell>
          <cell r="H386">
            <v>0</v>
          </cell>
          <cell r="I386">
            <v>0</v>
          </cell>
          <cell r="J386">
            <v>0</v>
          </cell>
          <cell r="K386">
            <v>0</v>
          </cell>
          <cell r="L386">
            <v>0</v>
          </cell>
          <cell r="M386">
            <v>0</v>
          </cell>
          <cell r="N386">
            <v>0</v>
          </cell>
        </row>
        <row r="387">
          <cell r="A387">
            <v>6952001000</v>
          </cell>
          <cell r="C387">
            <v>0</v>
          </cell>
          <cell r="D387">
            <v>0</v>
          </cell>
          <cell r="E387">
            <v>0</v>
          </cell>
          <cell r="F387">
            <v>0</v>
          </cell>
          <cell r="G387">
            <v>0</v>
          </cell>
          <cell r="H387">
            <v>0</v>
          </cell>
          <cell r="I387">
            <v>0</v>
          </cell>
          <cell r="J387">
            <v>0</v>
          </cell>
          <cell r="K387">
            <v>0</v>
          </cell>
          <cell r="L387">
            <v>0</v>
          </cell>
          <cell r="M387">
            <v>0</v>
          </cell>
          <cell r="N387">
            <v>0</v>
          </cell>
        </row>
        <row r="388">
          <cell r="A388">
            <v>6958001000</v>
          </cell>
          <cell r="C388">
            <v>0</v>
          </cell>
          <cell r="D388">
            <v>0</v>
          </cell>
          <cell r="E388">
            <v>0</v>
          </cell>
          <cell r="F388">
            <v>0</v>
          </cell>
          <cell r="G388">
            <v>0</v>
          </cell>
          <cell r="H388">
            <v>0</v>
          </cell>
          <cell r="I388">
            <v>0</v>
          </cell>
          <cell r="J388">
            <v>0</v>
          </cell>
          <cell r="K388">
            <v>0</v>
          </cell>
          <cell r="L388">
            <v>0</v>
          </cell>
          <cell r="M388">
            <v>0</v>
          </cell>
          <cell r="N388">
            <v>0</v>
          </cell>
        </row>
        <row r="389">
          <cell r="A389">
            <v>6961001000</v>
          </cell>
          <cell r="C389">
            <v>0</v>
          </cell>
          <cell r="D389">
            <v>0</v>
          </cell>
          <cell r="E389">
            <v>0</v>
          </cell>
          <cell r="F389">
            <v>0</v>
          </cell>
          <cell r="G389">
            <v>0</v>
          </cell>
          <cell r="H389">
            <v>0</v>
          </cell>
          <cell r="I389">
            <v>0</v>
          </cell>
          <cell r="J389">
            <v>0</v>
          </cell>
          <cell r="K389">
            <v>0</v>
          </cell>
          <cell r="L389">
            <v>0</v>
          </cell>
          <cell r="M389">
            <v>0</v>
          </cell>
          <cell r="N389">
            <v>0</v>
          </cell>
        </row>
        <row r="390">
          <cell r="A390">
            <v>6962001000</v>
          </cell>
          <cell r="C390">
            <v>0</v>
          </cell>
          <cell r="D390">
            <v>0</v>
          </cell>
          <cell r="E390">
            <v>0</v>
          </cell>
          <cell r="F390">
            <v>0</v>
          </cell>
          <cell r="G390">
            <v>0</v>
          </cell>
          <cell r="H390">
            <v>0</v>
          </cell>
          <cell r="I390">
            <v>0</v>
          </cell>
          <cell r="J390">
            <v>0</v>
          </cell>
          <cell r="K390">
            <v>0</v>
          </cell>
          <cell r="L390">
            <v>0</v>
          </cell>
          <cell r="M390">
            <v>0</v>
          </cell>
          <cell r="N390">
            <v>0</v>
          </cell>
        </row>
        <row r="391">
          <cell r="A391">
            <v>6962002000</v>
          </cell>
          <cell r="C391">
            <v>0</v>
          </cell>
          <cell r="D391">
            <v>0</v>
          </cell>
          <cell r="E391">
            <v>0</v>
          </cell>
          <cell r="F391">
            <v>0</v>
          </cell>
          <cell r="G391">
            <v>0</v>
          </cell>
          <cell r="H391">
            <v>0</v>
          </cell>
          <cell r="I391">
            <v>0</v>
          </cell>
          <cell r="J391">
            <v>0</v>
          </cell>
          <cell r="K391">
            <v>0</v>
          </cell>
          <cell r="L391">
            <v>0</v>
          </cell>
          <cell r="M391">
            <v>0</v>
          </cell>
          <cell r="N391">
            <v>0</v>
          </cell>
        </row>
        <row r="392">
          <cell r="A392">
            <v>6962003000</v>
          </cell>
          <cell r="C392">
            <v>0</v>
          </cell>
          <cell r="D392">
            <v>0</v>
          </cell>
          <cell r="E392">
            <v>0</v>
          </cell>
          <cell r="F392">
            <v>0</v>
          </cell>
          <cell r="G392">
            <v>0</v>
          </cell>
          <cell r="H392">
            <v>0</v>
          </cell>
          <cell r="I392">
            <v>0</v>
          </cell>
          <cell r="J392">
            <v>0</v>
          </cell>
          <cell r="K392">
            <v>0</v>
          </cell>
          <cell r="L392">
            <v>0</v>
          </cell>
          <cell r="M392">
            <v>0</v>
          </cell>
          <cell r="N392">
            <v>0</v>
          </cell>
        </row>
        <row r="393">
          <cell r="A393">
            <v>6962009000</v>
          </cell>
          <cell r="C393">
            <v>0</v>
          </cell>
          <cell r="D393">
            <v>0</v>
          </cell>
          <cell r="E393">
            <v>0</v>
          </cell>
          <cell r="F393">
            <v>0</v>
          </cell>
          <cell r="G393">
            <v>0</v>
          </cell>
          <cell r="H393">
            <v>0</v>
          </cell>
          <cell r="I393">
            <v>0</v>
          </cell>
          <cell r="J393">
            <v>0</v>
          </cell>
          <cell r="K393">
            <v>0</v>
          </cell>
          <cell r="L393">
            <v>0</v>
          </cell>
          <cell r="M393">
            <v>0</v>
          </cell>
          <cell r="N393">
            <v>0</v>
          </cell>
        </row>
        <row r="394">
          <cell r="A394">
            <v>6962019000</v>
          </cell>
          <cell r="C394">
            <v>0</v>
          </cell>
          <cell r="D394">
            <v>0</v>
          </cell>
          <cell r="E394">
            <v>0</v>
          </cell>
          <cell r="F394">
            <v>0</v>
          </cell>
          <cell r="G394">
            <v>0</v>
          </cell>
          <cell r="H394">
            <v>0</v>
          </cell>
          <cell r="I394">
            <v>0</v>
          </cell>
          <cell r="J394">
            <v>0</v>
          </cell>
          <cell r="K394">
            <v>0</v>
          </cell>
          <cell r="L394">
            <v>0</v>
          </cell>
          <cell r="M394">
            <v>0</v>
          </cell>
          <cell r="N394">
            <v>0</v>
          </cell>
        </row>
        <row r="395">
          <cell r="A395">
            <v>6962029000</v>
          </cell>
          <cell r="C395">
            <v>0</v>
          </cell>
          <cell r="D395">
            <v>0</v>
          </cell>
          <cell r="E395">
            <v>0</v>
          </cell>
          <cell r="F395">
            <v>0</v>
          </cell>
          <cell r="G395">
            <v>0</v>
          </cell>
          <cell r="H395">
            <v>0</v>
          </cell>
          <cell r="I395">
            <v>0</v>
          </cell>
          <cell r="J395">
            <v>0</v>
          </cell>
          <cell r="K395">
            <v>0</v>
          </cell>
          <cell r="L395">
            <v>0</v>
          </cell>
          <cell r="M395">
            <v>0</v>
          </cell>
          <cell r="N395">
            <v>0</v>
          </cell>
        </row>
        <row r="396">
          <cell r="A396">
            <v>6962039000</v>
          </cell>
          <cell r="C396">
            <v>0</v>
          </cell>
          <cell r="D396">
            <v>0</v>
          </cell>
          <cell r="E396">
            <v>0</v>
          </cell>
          <cell r="F396">
            <v>0</v>
          </cell>
          <cell r="G396">
            <v>0</v>
          </cell>
          <cell r="H396">
            <v>0</v>
          </cell>
          <cell r="I396">
            <v>0</v>
          </cell>
          <cell r="J396">
            <v>0</v>
          </cell>
          <cell r="K396">
            <v>0</v>
          </cell>
          <cell r="L396">
            <v>0</v>
          </cell>
          <cell r="M396">
            <v>0</v>
          </cell>
          <cell r="N396">
            <v>0</v>
          </cell>
        </row>
        <row r="397">
          <cell r="A397">
            <v>6962041000</v>
          </cell>
          <cell r="C397">
            <v>0</v>
          </cell>
          <cell r="D397">
            <v>0</v>
          </cell>
          <cell r="E397">
            <v>0</v>
          </cell>
          <cell r="F397">
            <v>0</v>
          </cell>
          <cell r="G397">
            <v>0</v>
          </cell>
          <cell r="H397">
            <v>0</v>
          </cell>
          <cell r="I397">
            <v>0</v>
          </cell>
          <cell r="J397">
            <v>0</v>
          </cell>
          <cell r="K397">
            <v>0</v>
          </cell>
          <cell r="L397">
            <v>0</v>
          </cell>
          <cell r="M397">
            <v>0</v>
          </cell>
          <cell r="N397">
            <v>0</v>
          </cell>
        </row>
        <row r="398">
          <cell r="A398">
            <v>6962049000</v>
          </cell>
          <cell r="C398">
            <v>0</v>
          </cell>
          <cell r="D398">
            <v>0</v>
          </cell>
          <cell r="E398">
            <v>0</v>
          </cell>
          <cell r="F398">
            <v>0</v>
          </cell>
          <cell r="G398">
            <v>0</v>
          </cell>
          <cell r="H398">
            <v>0</v>
          </cell>
          <cell r="I398">
            <v>0</v>
          </cell>
          <cell r="J398">
            <v>0</v>
          </cell>
          <cell r="K398">
            <v>0</v>
          </cell>
          <cell r="L398">
            <v>0</v>
          </cell>
          <cell r="M398">
            <v>0</v>
          </cell>
          <cell r="N398">
            <v>0</v>
          </cell>
        </row>
        <row r="399">
          <cell r="A399">
            <v>6962059000</v>
          </cell>
          <cell r="C399">
            <v>0</v>
          </cell>
          <cell r="D399">
            <v>0</v>
          </cell>
          <cell r="E399">
            <v>0</v>
          </cell>
          <cell r="F399">
            <v>0</v>
          </cell>
          <cell r="G399">
            <v>0</v>
          </cell>
          <cell r="H399">
            <v>0</v>
          </cell>
          <cell r="I399">
            <v>0</v>
          </cell>
          <cell r="J399">
            <v>0</v>
          </cell>
          <cell r="K399">
            <v>0</v>
          </cell>
          <cell r="L399">
            <v>0</v>
          </cell>
          <cell r="M399">
            <v>0</v>
          </cell>
          <cell r="N399">
            <v>0</v>
          </cell>
        </row>
        <row r="400">
          <cell r="A400">
            <v>6962069000</v>
          </cell>
          <cell r="C400">
            <v>0</v>
          </cell>
          <cell r="D400">
            <v>0</v>
          </cell>
          <cell r="E400">
            <v>0</v>
          </cell>
          <cell r="F400">
            <v>0</v>
          </cell>
          <cell r="G400">
            <v>0</v>
          </cell>
          <cell r="H400">
            <v>0</v>
          </cell>
          <cell r="I400">
            <v>0</v>
          </cell>
          <cell r="J400">
            <v>0</v>
          </cell>
          <cell r="K400">
            <v>0</v>
          </cell>
          <cell r="L400">
            <v>0</v>
          </cell>
          <cell r="M400">
            <v>0</v>
          </cell>
          <cell r="N400">
            <v>0</v>
          </cell>
        </row>
        <row r="401">
          <cell r="A401">
            <v>6970061000</v>
          </cell>
          <cell r="C401">
            <v>0</v>
          </cell>
          <cell r="D401">
            <v>0</v>
          </cell>
          <cell r="E401">
            <v>0</v>
          </cell>
          <cell r="F401">
            <v>0</v>
          </cell>
          <cell r="G401">
            <v>0</v>
          </cell>
          <cell r="H401">
            <v>0</v>
          </cell>
          <cell r="I401">
            <v>0</v>
          </cell>
          <cell r="J401">
            <v>0</v>
          </cell>
          <cell r="K401">
            <v>0</v>
          </cell>
          <cell r="L401">
            <v>0</v>
          </cell>
          <cell r="M401">
            <v>0</v>
          </cell>
          <cell r="N401">
            <v>0</v>
          </cell>
        </row>
        <row r="402">
          <cell r="A402">
            <v>6970062000</v>
          </cell>
          <cell r="C402">
            <v>0</v>
          </cell>
          <cell r="D402">
            <v>0</v>
          </cell>
          <cell r="E402">
            <v>0</v>
          </cell>
          <cell r="F402">
            <v>0</v>
          </cell>
          <cell r="G402">
            <v>0</v>
          </cell>
          <cell r="H402">
            <v>0</v>
          </cell>
          <cell r="I402">
            <v>0</v>
          </cell>
          <cell r="J402">
            <v>0</v>
          </cell>
          <cell r="K402">
            <v>0</v>
          </cell>
          <cell r="L402">
            <v>0</v>
          </cell>
          <cell r="M402">
            <v>0</v>
          </cell>
          <cell r="N402">
            <v>0</v>
          </cell>
        </row>
        <row r="403">
          <cell r="A403">
            <v>6970063000</v>
          </cell>
          <cell r="C403">
            <v>0</v>
          </cell>
          <cell r="D403">
            <v>0</v>
          </cell>
          <cell r="E403">
            <v>0</v>
          </cell>
          <cell r="F403">
            <v>0</v>
          </cell>
          <cell r="G403">
            <v>0</v>
          </cell>
          <cell r="H403">
            <v>0</v>
          </cell>
          <cell r="I403">
            <v>0</v>
          </cell>
          <cell r="J403">
            <v>0</v>
          </cell>
          <cell r="K403">
            <v>0</v>
          </cell>
          <cell r="L403">
            <v>0</v>
          </cell>
          <cell r="M403">
            <v>0</v>
          </cell>
          <cell r="N403">
            <v>0</v>
          </cell>
        </row>
        <row r="404">
          <cell r="A404">
            <v>6970064000</v>
          </cell>
          <cell r="C404">
            <v>0</v>
          </cell>
          <cell r="D404">
            <v>0</v>
          </cell>
          <cell r="E404">
            <v>0</v>
          </cell>
          <cell r="F404">
            <v>0</v>
          </cell>
          <cell r="G404">
            <v>0</v>
          </cell>
          <cell r="H404">
            <v>0</v>
          </cell>
          <cell r="I404">
            <v>0</v>
          </cell>
          <cell r="J404">
            <v>0</v>
          </cell>
          <cell r="K404">
            <v>0</v>
          </cell>
          <cell r="L404">
            <v>0</v>
          </cell>
          <cell r="M404">
            <v>0</v>
          </cell>
          <cell r="N404">
            <v>0</v>
          </cell>
        </row>
        <row r="405">
          <cell r="A405">
            <v>6970065000</v>
          </cell>
          <cell r="C405">
            <v>0</v>
          </cell>
          <cell r="D405">
            <v>0</v>
          </cell>
          <cell r="E405">
            <v>0</v>
          </cell>
          <cell r="F405">
            <v>0</v>
          </cell>
          <cell r="G405">
            <v>0</v>
          </cell>
          <cell r="H405">
            <v>0</v>
          </cell>
          <cell r="I405">
            <v>0</v>
          </cell>
          <cell r="J405">
            <v>0</v>
          </cell>
          <cell r="K405">
            <v>0</v>
          </cell>
          <cell r="L405">
            <v>0</v>
          </cell>
          <cell r="M405">
            <v>0</v>
          </cell>
          <cell r="N405">
            <v>0</v>
          </cell>
        </row>
        <row r="406">
          <cell r="A406">
            <v>6970066000</v>
          </cell>
          <cell r="C406">
            <v>0</v>
          </cell>
          <cell r="D406">
            <v>0</v>
          </cell>
          <cell r="E406">
            <v>0</v>
          </cell>
          <cell r="F406">
            <v>0</v>
          </cell>
          <cell r="G406">
            <v>0</v>
          </cell>
          <cell r="H406">
            <v>0</v>
          </cell>
          <cell r="I406">
            <v>0</v>
          </cell>
          <cell r="J406">
            <v>0</v>
          </cell>
          <cell r="K406">
            <v>0</v>
          </cell>
          <cell r="L406">
            <v>0</v>
          </cell>
          <cell r="M406">
            <v>0</v>
          </cell>
          <cell r="N406">
            <v>0</v>
          </cell>
        </row>
        <row r="407">
          <cell r="A407">
            <v>6970067000</v>
          </cell>
          <cell r="C407">
            <v>0</v>
          </cell>
          <cell r="D407">
            <v>0</v>
          </cell>
          <cell r="E407">
            <v>0</v>
          </cell>
          <cell r="F407">
            <v>0</v>
          </cell>
          <cell r="G407">
            <v>0</v>
          </cell>
          <cell r="H407">
            <v>0</v>
          </cell>
          <cell r="I407">
            <v>0</v>
          </cell>
          <cell r="J407">
            <v>0</v>
          </cell>
          <cell r="K407">
            <v>0</v>
          </cell>
          <cell r="L407">
            <v>0</v>
          </cell>
          <cell r="M407">
            <v>0</v>
          </cell>
          <cell r="N407">
            <v>0</v>
          </cell>
        </row>
        <row r="408">
          <cell r="A408">
            <v>6970068000</v>
          </cell>
          <cell r="C408">
            <v>0</v>
          </cell>
          <cell r="D408">
            <v>0</v>
          </cell>
          <cell r="E408">
            <v>0</v>
          </cell>
          <cell r="F408">
            <v>0</v>
          </cell>
          <cell r="G408">
            <v>0</v>
          </cell>
          <cell r="H408">
            <v>0</v>
          </cell>
          <cell r="I408">
            <v>0</v>
          </cell>
          <cell r="J408">
            <v>0</v>
          </cell>
          <cell r="K408">
            <v>0</v>
          </cell>
          <cell r="L408">
            <v>0</v>
          </cell>
          <cell r="M408">
            <v>0</v>
          </cell>
          <cell r="N408">
            <v>0</v>
          </cell>
        </row>
        <row r="409">
          <cell r="A409">
            <v>6970069000</v>
          </cell>
          <cell r="C409">
            <v>0</v>
          </cell>
          <cell r="D409">
            <v>0</v>
          </cell>
          <cell r="E409">
            <v>0</v>
          </cell>
          <cell r="F409">
            <v>0</v>
          </cell>
          <cell r="G409">
            <v>0</v>
          </cell>
          <cell r="H409">
            <v>0</v>
          </cell>
          <cell r="I409">
            <v>0</v>
          </cell>
          <cell r="J409">
            <v>0</v>
          </cell>
          <cell r="K409">
            <v>0</v>
          </cell>
          <cell r="L409">
            <v>0</v>
          </cell>
          <cell r="M409">
            <v>0</v>
          </cell>
          <cell r="N409">
            <v>0</v>
          </cell>
        </row>
        <row r="410">
          <cell r="A410">
            <v>6970071000</v>
          </cell>
          <cell r="C410">
            <v>10036.68</v>
          </cell>
          <cell r="D410">
            <v>0</v>
          </cell>
          <cell r="E410">
            <v>0</v>
          </cell>
          <cell r="F410">
            <v>0</v>
          </cell>
          <cell r="G410">
            <v>0</v>
          </cell>
          <cell r="H410">
            <v>0</v>
          </cell>
          <cell r="I410">
            <v>0</v>
          </cell>
          <cell r="J410">
            <v>0</v>
          </cell>
          <cell r="K410">
            <v>0</v>
          </cell>
          <cell r="L410">
            <v>0</v>
          </cell>
          <cell r="M410">
            <v>0</v>
          </cell>
          <cell r="N410">
            <v>0</v>
          </cell>
        </row>
        <row r="411">
          <cell r="A411">
            <v>6970072000</v>
          </cell>
          <cell r="C411">
            <v>0</v>
          </cell>
          <cell r="D411">
            <v>0</v>
          </cell>
          <cell r="E411">
            <v>0</v>
          </cell>
          <cell r="F411">
            <v>0</v>
          </cell>
          <cell r="G411">
            <v>0</v>
          </cell>
          <cell r="H411">
            <v>0</v>
          </cell>
          <cell r="I411">
            <v>0</v>
          </cell>
          <cell r="J411">
            <v>0</v>
          </cell>
          <cell r="K411">
            <v>0</v>
          </cell>
          <cell r="L411">
            <v>0</v>
          </cell>
          <cell r="M411">
            <v>0</v>
          </cell>
          <cell r="N411">
            <v>0</v>
          </cell>
        </row>
        <row r="412">
          <cell r="A412">
            <v>6970073000</v>
          </cell>
          <cell r="C412">
            <v>0</v>
          </cell>
          <cell r="D412">
            <v>0</v>
          </cell>
          <cell r="E412">
            <v>0</v>
          </cell>
          <cell r="F412">
            <v>0</v>
          </cell>
          <cell r="G412">
            <v>0</v>
          </cell>
          <cell r="H412">
            <v>0</v>
          </cell>
          <cell r="I412">
            <v>0</v>
          </cell>
          <cell r="J412">
            <v>0</v>
          </cell>
          <cell r="K412">
            <v>0</v>
          </cell>
          <cell r="L412">
            <v>0</v>
          </cell>
          <cell r="M412">
            <v>0</v>
          </cell>
          <cell r="N412">
            <v>0</v>
          </cell>
        </row>
        <row r="413">
          <cell r="A413">
            <v>6970074000</v>
          </cell>
          <cell r="C413">
            <v>0</v>
          </cell>
          <cell r="D413">
            <v>0</v>
          </cell>
          <cell r="E413">
            <v>0</v>
          </cell>
          <cell r="F413">
            <v>0</v>
          </cell>
          <cell r="G413">
            <v>0</v>
          </cell>
          <cell r="H413">
            <v>0</v>
          </cell>
          <cell r="I413">
            <v>0</v>
          </cell>
          <cell r="J413">
            <v>0</v>
          </cell>
          <cell r="K413">
            <v>0</v>
          </cell>
          <cell r="L413">
            <v>0</v>
          </cell>
          <cell r="M413">
            <v>0</v>
          </cell>
          <cell r="N413">
            <v>0</v>
          </cell>
        </row>
        <row r="414">
          <cell r="A414">
            <v>6970075000</v>
          </cell>
          <cell r="C414">
            <v>0</v>
          </cell>
          <cell r="D414">
            <v>0</v>
          </cell>
          <cell r="E414">
            <v>0</v>
          </cell>
          <cell r="F414">
            <v>0</v>
          </cell>
          <cell r="G414">
            <v>0</v>
          </cell>
          <cell r="H414">
            <v>0</v>
          </cell>
          <cell r="I414">
            <v>0</v>
          </cell>
          <cell r="J414">
            <v>0</v>
          </cell>
          <cell r="K414">
            <v>0</v>
          </cell>
          <cell r="L414">
            <v>0</v>
          </cell>
          <cell r="M414">
            <v>0</v>
          </cell>
          <cell r="N414">
            <v>0</v>
          </cell>
        </row>
        <row r="415">
          <cell r="A415">
            <v>6970076000</v>
          </cell>
          <cell r="C415">
            <v>0</v>
          </cell>
          <cell r="D415">
            <v>0</v>
          </cell>
          <cell r="E415">
            <v>0</v>
          </cell>
          <cell r="F415">
            <v>0</v>
          </cell>
          <cell r="G415">
            <v>0</v>
          </cell>
          <cell r="H415">
            <v>0</v>
          </cell>
          <cell r="I415">
            <v>0</v>
          </cell>
          <cell r="J415">
            <v>0</v>
          </cell>
          <cell r="K415">
            <v>0</v>
          </cell>
          <cell r="L415">
            <v>0</v>
          </cell>
          <cell r="M415">
            <v>0</v>
          </cell>
          <cell r="N415">
            <v>0</v>
          </cell>
        </row>
        <row r="416">
          <cell r="A416">
            <v>6970078000</v>
          </cell>
          <cell r="C416">
            <v>0</v>
          </cell>
          <cell r="D416">
            <v>0</v>
          </cell>
          <cell r="E416">
            <v>0</v>
          </cell>
          <cell r="F416">
            <v>0</v>
          </cell>
          <cell r="G416">
            <v>0</v>
          </cell>
          <cell r="H416">
            <v>0</v>
          </cell>
          <cell r="I416">
            <v>0</v>
          </cell>
          <cell r="J416">
            <v>0</v>
          </cell>
          <cell r="K416">
            <v>0</v>
          </cell>
          <cell r="L416">
            <v>0</v>
          </cell>
          <cell r="M416">
            <v>0</v>
          </cell>
          <cell r="N416">
            <v>0</v>
          </cell>
        </row>
        <row r="417">
          <cell r="A417">
            <v>6970079000</v>
          </cell>
          <cell r="C417">
            <v>0</v>
          </cell>
          <cell r="D417">
            <v>0</v>
          </cell>
          <cell r="E417">
            <v>0</v>
          </cell>
          <cell r="F417">
            <v>0</v>
          </cell>
          <cell r="G417">
            <v>0</v>
          </cell>
          <cell r="H417">
            <v>0</v>
          </cell>
          <cell r="I417">
            <v>0</v>
          </cell>
          <cell r="J417">
            <v>0</v>
          </cell>
          <cell r="K417">
            <v>0</v>
          </cell>
          <cell r="L417">
            <v>0</v>
          </cell>
          <cell r="M417">
            <v>0</v>
          </cell>
          <cell r="N417">
            <v>0</v>
          </cell>
        </row>
        <row r="418">
          <cell r="A418">
            <v>6981001000</v>
          </cell>
          <cell r="C418">
            <v>0</v>
          </cell>
          <cell r="D418">
            <v>0</v>
          </cell>
          <cell r="E418">
            <v>0</v>
          </cell>
          <cell r="F418">
            <v>0</v>
          </cell>
          <cell r="G418">
            <v>0</v>
          </cell>
          <cell r="H418">
            <v>0</v>
          </cell>
          <cell r="I418">
            <v>0</v>
          </cell>
          <cell r="J418">
            <v>0</v>
          </cell>
          <cell r="K418">
            <v>0</v>
          </cell>
          <cell r="L418">
            <v>0</v>
          </cell>
          <cell r="M418">
            <v>0</v>
          </cell>
          <cell r="N418">
            <v>0</v>
          </cell>
        </row>
        <row r="419">
          <cell r="A419">
            <v>6982001000</v>
          </cell>
          <cell r="C419">
            <v>0</v>
          </cell>
          <cell r="D419">
            <v>0</v>
          </cell>
          <cell r="E419">
            <v>0</v>
          </cell>
          <cell r="F419">
            <v>0</v>
          </cell>
          <cell r="G419">
            <v>0</v>
          </cell>
          <cell r="H419">
            <v>0</v>
          </cell>
          <cell r="I419">
            <v>0</v>
          </cell>
          <cell r="J419">
            <v>0</v>
          </cell>
          <cell r="K419">
            <v>0</v>
          </cell>
          <cell r="L419">
            <v>0</v>
          </cell>
          <cell r="M419">
            <v>0</v>
          </cell>
          <cell r="N419">
            <v>0</v>
          </cell>
        </row>
        <row r="420">
          <cell r="A420">
            <v>6984001000</v>
          </cell>
          <cell r="C420">
            <v>0</v>
          </cell>
          <cell r="D420">
            <v>0</v>
          </cell>
          <cell r="E420">
            <v>0</v>
          </cell>
          <cell r="F420">
            <v>0</v>
          </cell>
          <cell r="G420">
            <v>0</v>
          </cell>
          <cell r="H420">
            <v>0</v>
          </cell>
          <cell r="I420">
            <v>0</v>
          </cell>
          <cell r="J420">
            <v>0</v>
          </cell>
          <cell r="K420">
            <v>0</v>
          </cell>
          <cell r="L420">
            <v>0</v>
          </cell>
          <cell r="M420">
            <v>0</v>
          </cell>
          <cell r="N420">
            <v>0</v>
          </cell>
        </row>
        <row r="421">
          <cell r="A421">
            <v>6985001000</v>
          </cell>
          <cell r="C421">
            <v>0</v>
          </cell>
          <cell r="D421">
            <v>0</v>
          </cell>
          <cell r="E421">
            <v>0</v>
          </cell>
          <cell r="F421">
            <v>0</v>
          </cell>
          <cell r="G421">
            <v>0</v>
          </cell>
          <cell r="H421">
            <v>0</v>
          </cell>
          <cell r="I421">
            <v>0</v>
          </cell>
          <cell r="J421">
            <v>0</v>
          </cell>
          <cell r="K421">
            <v>0</v>
          </cell>
          <cell r="L421">
            <v>0</v>
          </cell>
          <cell r="M421">
            <v>0</v>
          </cell>
          <cell r="N421">
            <v>0</v>
          </cell>
        </row>
        <row r="422">
          <cell r="A422">
            <v>6988001000</v>
          </cell>
          <cell r="C422">
            <v>0</v>
          </cell>
          <cell r="D422">
            <v>0</v>
          </cell>
          <cell r="E422">
            <v>0</v>
          </cell>
          <cell r="F422">
            <v>0</v>
          </cell>
          <cell r="G422">
            <v>0</v>
          </cell>
          <cell r="H422">
            <v>0</v>
          </cell>
          <cell r="I422">
            <v>0</v>
          </cell>
          <cell r="J422">
            <v>0</v>
          </cell>
          <cell r="K422">
            <v>0</v>
          </cell>
          <cell r="L422">
            <v>0</v>
          </cell>
          <cell r="M422">
            <v>0</v>
          </cell>
          <cell r="N422">
            <v>0</v>
          </cell>
        </row>
        <row r="423">
          <cell r="A423">
            <v>6988004000</v>
          </cell>
          <cell r="C423">
            <v>0</v>
          </cell>
          <cell r="D423">
            <v>0</v>
          </cell>
          <cell r="E423">
            <v>0</v>
          </cell>
          <cell r="F423">
            <v>0</v>
          </cell>
          <cell r="G423">
            <v>0</v>
          </cell>
          <cell r="H423">
            <v>0</v>
          </cell>
          <cell r="I423">
            <v>0</v>
          </cell>
          <cell r="J423">
            <v>0</v>
          </cell>
          <cell r="K423">
            <v>0</v>
          </cell>
          <cell r="L423">
            <v>0</v>
          </cell>
          <cell r="M423">
            <v>0</v>
          </cell>
          <cell r="N423">
            <v>0</v>
          </cell>
        </row>
        <row r="424">
          <cell r="A424">
            <v>6988006000</v>
          </cell>
          <cell r="C424">
            <v>0</v>
          </cell>
          <cell r="D424">
            <v>0</v>
          </cell>
          <cell r="E424">
            <v>0</v>
          </cell>
          <cell r="F424">
            <v>0</v>
          </cell>
          <cell r="G424">
            <v>0</v>
          </cell>
          <cell r="H424">
            <v>0</v>
          </cell>
          <cell r="I424">
            <v>0</v>
          </cell>
          <cell r="J424">
            <v>0</v>
          </cell>
          <cell r="K424">
            <v>0</v>
          </cell>
          <cell r="L424">
            <v>0</v>
          </cell>
          <cell r="M424">
            <v>0</v>
          </cell>
          <cell r="N424">
            <v>0</v>
          </cell>
        </row>
        <row r="425">
          <cell r="A425">
            <v>6988007000</v>
          </cell>
          <cell r="C425">
            <v>0</v>
          </cell>
          <cell r="D425">
            <v>0</v>
          </cell>
          <cell r="E425">
            <v>0</v>
          </cell>
          <cell r="F425">
            <v>0</v>
          </cell>
          <cell r="G425">
            <v>0</v>
          </cell>
          <cell r="H425">
            <v>0</v>
          </cell>
          <cell r="I425">
            <v>0</v>
          </cell>
          <cell r="J425">
            <v>0</v>
          </cell>
          <cell r="K425">
            <v>0</v>
          </cell>
          <cell r="L425">
            <v>0</v>
          </cell>
          <cell r="M425">
            <v>0</v>
          </cell>
          <cell r="N425">
            <v>0</v>
          </cell>
        </row>
        <row r="426">
          <cell r="A426">
            <v>6988009000</v>
          </cell>
          <cell r="C426">
            <v>3000</v>
          </cell>
          <cell r="D426">
            <v>13204.16</v>
          </cell>
          <cell r="E426">
            <v>62088.599999999889</v>
          </cell>
          <cell r="F426">
            <v>0</v>
          </cell>
          <cell r="G426">
            <v>0</v>
          </cell>
          <cell r="H426">
            <v>0</v>
          </cell>
          <cell r="I426">
            <v>0</v>
          </cell>
          <cell r="J426">
            <v>0</v>
          </cell>
          <cell r="K426">
            <v>0</v>
          </cell>
          <cell r="L426">
            <v>0</v>
          </cell>
          <cell r="M426">
            <v>0</v>
          </cell>
          <cell r="N426">
            <v>0</v>
          </cell>
        </row>
        <row r="427">
          <cell r="A427">
            <v>6988010000</v>
          </cell>
          <cell r="C427">
            <v>0</v>
          </cell>
          <cell r="D427">
            <v>0</v>
          </cell>
          <cell r="E427">
            <v>0</v>
          </cell>
          <cell r="F427">
            <v>0</v>
          </cell>
          <cell r="G427">
            <v>0</v>
          </cell>
          <cell r="H427">
            <v>0</v>
          </cell>
          <cell r="I427">
            <v>0</v>
          </cell>
          <cell r="J427">
            <v>0</v>
          </cell>
          <cell r="K427">
            <v>0</v>
          </cell>
          <cell r="L427">
            <v>0</v>
          </cell>
          <cell r="M427">
            <v>0</v>
          </cell>
          <cell r="N427">
            <v>0</v>
          </cell>
        </row>
        <row r="428">
          <cell r="A428">
            <v>6988098000</v>
          </cell>
          <cell r="C428">
            <v>0</v>
          </cell>
          <cell r="D428">
            <v>0</v>
          </cell>
          <cell r="E428">
            <v>0</v>
          </cell>
          <cell r="F428">
            <v>0</v>
          </cell>
          <cell r="G428">
            <v>0</v>
          </cell>
          <cell r="H428">
            <v>0</v>
          </cell>
          <cell r="I428">
            <v>0</v>
          </cell>
          <cell r="J428">
            <v>0</v>
          </cell>
          <cell r="K428">
            <v>0</v>
          </cell>
          <cell r="L428">
            <v>0</v>
          </cell>
          <cell r="M428">
            <v>0</v>
          </cell>
          <cell r="N428">
            <v>0</v>
          </cell>
        </row>
        <row r="429">
          <cell r="A429">
            <v>6988099000</v>
          </cell>
          <cell r="C429">
            <v>0</v>
          </cell>
          <cell r="D429">
            <v>0</v>
          </cell>
          <cell r="E429">
            <v>0</v>
          </cell>
          <cell r="F429">
            <v>0</v>
          </cell>
          <cell r="G429">
            <v>0</v>
          </cell>
          <cell r="H429">
            <v>0</v>
          </cell>
          <cell r="I429">
            <v>0</v>
          </cell>
          <cell r="J429">
            <v>0</v>
          </cell>
          <cell r="K429">
            <v>0</v>
          </cell>
          <cell r="L429">
            <v>0</v>
          </cell>
          <cell r="M429">
            <v>0</v>
          </cell>
          <cell r="N429">
            <v>0</v>
          </cell>
        </row>
        <row r="430">
          <cell r="A430">
            <v>7100000001</v>
          </cell>
          <cell r="C430">
            <v>0</v>
          </cell>
          <cell r="D430">
            <v>0</v>
          </cell>
          <cell r="E430">
            <v>0</v>
          </cell>
          <cell r="F430">
            <v>0</v>
          </cell>
          <cell r="G430">
            <v>0</v>
          </cell>
          <cell r="H430">
            <v>0</v>
          </cell>
          <cell r="I430">
            <v>0</v>
          </cell>
          <cell r="J430">
            <v>0</v>
          </cell>
          <cell r="K430">
            <v>0</v>
          </cell>
          <cell r="L430">
            <v>0</v>
          </cell>
          <cell r="M430">
            <v>0</v>
          </cell>
          <cell r="N430">
            <v>0</v>
          </cell>
        </row>
        <row r="431">
          <cell r="A431">
            <v>7120017000</v>
          </cell>
          <cell r="C431">
            <v>-322814.37</v>
          </cell>
          <cell r="D431">
            <v>-348663.77</v>
          </cell>
          <cell r="E431">
            <v>-425097.51999998989</v>
          </cell>
          <cell r="F431">
            <v>0</v>
          </cell>
          <cell r="G431">
            <v>0</v>
          </cell>
          <cell r="H431">
            <v>0</v>
          </cell>
          <cell r="I431">
            <v>0</v>
          </cell>
          <cell r="J431">
            <v>0</v>
          </cell>
          <cell r="K431">
            <v>0</v>
          </cell>
          <cell r="L431">
            <v>0</v>
          </cell>
          <cell r="M431">
            <v>0</v>
          </cell>
          <cell r="N431">
            <v>0</v>
          </cell>
        </row>
        <row r="432">
          <cell r="A432">
            <v>7120053000</v>
          </cell>
          <cell r="C432">
            <v>0</v>
          </cell>
          <cell r="D432">
            <v>0</v>
          </cell>
          <cell r="E432">
            <v>-6226864</v>
          </cell>
          <cell r="F432">
            <v>0</v>
          </cell>
          <cell r="G432">
            <v>0</v>
          </cell>
          <cell r="H432">
            <v>0</v>
          </cell>
          <cell r="I432">
            <v>0</v>
          </cell>
          <cell r="J432">
            <v>0</v>
          </cell>
          <cell r="K432">
            <v>0</v>
          </cell>
          <cell r="L432">
            <v>0</v>
          </cell>
          <cell r="M432">
            <v>0</v>
          </cell>
          <cell r="N432">
            <v>0</v>
          </cell>
        </row>
        <row r="433">
          <cell r="A433">
            <v>7120054000</v>
          </cell>
          <cell r="C433">
            <v>-8776994.3000000007</v>
          </cell>
          <cell r="D433">
            <v>-6654308.7299998999</v>
          </cell>
          <cell r="E433">
            <v>-9304705.2000000998</v>
          </cell>
          <cell r="F433">
            <v>0</v>
          </cell>
          <cell r="G433">
            <v>0</v>
          </cell>
          <cell r="H433">
            <v>0</v>
          </cell>
          <cell r="I433">
            <v>0</v>
          </cell>
          <cell r="J433">
            <v>0</v>
          </cell>
          <cell r="K433">
            <v>0</v>
          </cell>
          <cell r="L433">
            <v>0</v>
          </cell>
          <cell r="M433">
            <v>0</v>
          </cell>
          <cell r="N433">
            <v>0</v>
          </cell>
        </row>
        <row r="434">
          <cell r="A434">
            <v>7120055000</v>
          </cell>
          <cell r="C434">
            <v>0</v>
          </cell>
          <cell r="D434">
            <v>0</v>
          </cell>
          <cell r="E434">
            <v>0</v>
          </cell>
          <cell r="F434">
            <v>0</v>
          </cell>
          <cell r="G434">
            <v>0</v>
          </cell>
          <cell r="H434">
            <v>0</v>
          </cell>
          <cell r="I434">
            <v>0</v>
          </cell>
          <cell r="J434">
            <v>0</v>
          </cell>
          <cell r="K434">
            <v>0</v>
          </cell>
          <cell r="L434">
            <v>0</v>
          </cell>
          <cell r="M434">
            <v>0</v>
          </cell>
          <cell r="N434">
            <v>0</v>
          </cell>
        </row>
        <row r="435">
          <cell r="A435">
            <v>7120055001</v>
          </cell>
          <cell r="C435">
            <v>0</v>
          </cell>
          <cell r="D435">
            <v>0</v>
          </cell>
          <cell r="E435">
            <v>0</v>
          </cell>
          <cell r="F435">
            <v>0</v>
          </cell>
          <cell r="G435">
            <v>0</v>
          </cell>
          <cell r="H435">
            <v>0</v>
          </cell>
          <cell r="I435">
            <v>0</v>
          </cell>
          <cell r="J435">
            <v>0</v>
          </cell>
          <cell r="K435">
            <v>0</v>
          </cell>
          <cell r="L435">
            <v>0</v>
          </cell>
          <cell r="M435">
            <v>0</v>
          </cell>
          <cell r="N435">
            <v>0</v>
          </cell>
        </row>
        <row r="436">
          <cell r="A436">
            <v>7120055002</v>
          </cell>
          <cell r="C436">
            <v>0</v>
          </cell>
          <cell r="D436">
            <v>-10674271.66</v>
          </cell>
          <cell r="E436">
            <v>858298.65000000969</v>
          </cell>
          <cell r="F436">
            <v>0</v>
          </cell>
          <cell r="G436">
            <v>0</v>
          </cell>
          <cell r="H436">
            <v>0</v>
          </cell>
          <cell r="I436">
            <v>0</v>
          </cell>
          <cell r="J436">
            <v>0</v>
          </cell>
          <cell r="K436">
            <v>0</v>
          </cell>
          <cell r="L436">
            <v>0</v>
          </cell>
          <cell r="M436">
            <v>0</v>
          </cell>
          <cell r="N436">
            <v>0</v>
          </cell>
        </row>
        <row r="437">
          <cell r="A437">
            <v>7120056000</v>
          </cell>
          <cell r="C437">
            <v>0</v>
          </cell>
          <cell r="D437">
            <v>0</v>
          </cell>
          <cell r="E437">
            <v>0</v>
          </cell>
          <cell r="F437">
            <v>0</v>
          </cell>
          <cell r="G437">
            <v>0</v>
          </cell>
          <cell r="H437">
            <v>0</v>
          </cell>
          <cell r="I437">
            <v>0</v>
          </cell>
          <cell r="J437">
            <v>0</v>
          </cell>
          <cell r="K437">
            <v>0</v>
          </cell>
          <cell r="L437">
            <v>0</v>
          </cell>
          <cell r="M437">
            <v>0</v>
          </cell>
          <cell r="N437">
            <v>0</v>
          </cell>
        </row>
        <row r="438">
          <cell r="A438">
            <v>7120085000</v>
          </cell>
          <cell r="C438">
            <v>-150508478.75</v>
          </cell>
          <cell r="D438">
            <v>-150508478.75</v>
          </cell>
          <cell r="E438">
            <v>-150508478.75</v>
          </cell>
          <cell r="F438">
            <v>0</v>
          </cell>
          <cell r="G438">
            <v>0</v>
          </cell>
          <cell r="H438">
            <v>0</v>
          </cell>
          <cell r="I438">
            <v>0</v>
          </cell>
          <cell r="J438">
            <v>0</v>
          </cell>
          <cell r="K438">
            <v>0</v>
          </cell>
          <cell r="L438">
            <v>0</v>
          </cell>
          <cell r="M438">
            <v>0</v>
          </cell>
          <cell r="N438">
            <v>0</v>
          </cell>
        </row>
        <row r="439">
          <cell r="A439">
            <v>7120085001</v>
          </cell>
          <cell r="C439">
            <v>-69308869</v>
          </cell>
          <cell r="D439">
            <v>-60489628</v>
          </cell>
          <cell r="E439">
            <v>-54586525</v>
          </cell>
          <cell r="F439">
            <v>0</v>
          </cell>
          <cell r="G439">
            <v>0</v>
          </cell>
          <cell r="H439">
            <v>0</v>
          </cell>
          <cell r="I439">
            <v>0</v>
          </cell>
          <cell r="J439">
            <v>0</v>
          </cell>
          <cell r="K439">
            <v>0</v>
          </cell>
          <cell r="L439">
            <v>0</v>
          </cell>
          <cell r="M439">
            <v>0</v>
          </cell>
          <cell r="N439">
            <v>0</v>
          </cell>
        </row>
        <row r="440">
          <cell r="A440">
            <v>7120085002</v>
          </cell>
          <cell r="C440">
            <v>-43733904.399999902</v>
          </cell>
          <cell r="D440">
            <v>-45868111.870000005</v>
          </cell>
          <cell r="E440">
            <v>-80059470.739999101</v>
          </cell>
          <cell r="F440">
            <v>0</v>
          </cell>
          <cell r="G440">
            <v>0</v>
          </cell>
          <cell r="H440">
            <v>0</v>
          </cell>
          <cell r="I440">
            <v>0</v>
          </cell>
          <cell r="J440">
            <v>0</v>
          </cell>
          <cell r="K440">
            <v>0</v>
          </cell>
          <cell r="L440">
            <v>0</v>
          </cell>
          <cell r="M440">
            <v>0</v>
          </cell>
          <cell r="N440">
            <v>0</v>
          </cell>
        </row>
        <row r="441">
          <cell r="A441">
            <v>7120085003</v>
          </cell>
          <cell r="C441">
            <v>0</v>
          </cell>
          <cell r="D441">
            <v>0</v>
          </cell>
          <cell r="E441">
            <v>0</v>
          </cell>
          <cell r="F441">
            <v>0</v>
          </cell>
          <cell r="G441">
            <v>0</v>
          </cell>
          <cell r="H441">
            <v>0</v>
          </cell>
          <cell r="I441">
            <v>0</v>
          </cell>
          <cell r="J441">
            <v>0</v>
          </cell>
          <cell r="K441">
            <v>0</v>
          </cell>
          <cell r="L441">
            <v>0</v>
          </cell>
          <cell r="M441">
            <v>0</v>
          </cell>
          <cell r="N441">
            <v>0</v>
          </cell>
        </row>
        <row r="442">
          <cell r="A442">
            <v>7120085004</v>
          </cell>
          <cell r="C442">
            <v>0</v>
          </cell>
          <cell r="D442">
            <v>0</v>
          </cell>
          <cell r="E442">
            <v>0</v>
          </cell>
          <cell r="F442">
            <v>0</v>
          </cell>
          <cell r="G442">
            <v>0</v>
          </cell>
          <cell r="H442">
            <v>0</v>
          </cell>
          <cell r="I442">
            <v>0</v>
          </cell>
          <cell r="J442">
            <v>0</v>
          </cell>
          <cell r="K442">
            <v>0</v>
          </cell>
          <cell r="L442">
            <v>0</v>
          </cell>
          <cell r="M442">
            <v>0</v>
          </cell>
          <cell r="N442">
            <v>0</v>
          </cell>
        </row>
        <row r="443">
          <cell r="A443">
            <v>7120085005</v>
          </cell>
          <cell r="C443">
            <v>0</v>
          </cell>
          <cell r="D443">
            <v>0</v>
          </cell>
          <cell r="E443">
            <v>0</v>
          </cell>
          <cell r="F443">
            <v>0</v>
          </cell>
          <cell r="G443">
            <v>0</v>
          </cell>
          <cell r="H443">
            <v>0</v>
          </cell>
          <cell r="I443">
            <v>0</v>
          </cell>
          <cell r="J443">
            <v>0</v>
          </cell>
          <cell r="K443">
            <v>0</v>
          </cell>
          <cell r="L443">
            <v>0</v>
          </cell>
          <cell r="M443">
            <v>0</v>
          </cell>
          <cell r="N443">
            <v>0</v>
          </cell>
        </row>
        <row r="444">
          <cell r="A444">
            <v>7120085006</v>
          </cell>
          <cell r="C444">
            <v>0</v>
          </cell>
          <cell r="D444">
            <v>0</v>
          </cell>
          <cell r="E444">
            <v>0</v>
          </cell>
          <cell r="F444">
            <v>0</v>
          </cell>
          <cell r="G444">
            <v>0</v>
          </cell>
          <cell r="H444">
            <v>0</v>
          </cell>
          <cell r="I444">
            <v>0</v>
          </cell>
          <cell r="J444">
            <v>0</v>
          </cell>
          <cell r="K444">
            <v>0</v>
          </cell>
          <cell r="L444">
            <v>0</v>
          </cell>
          <cell r="M444">
            <v>0</v>
          </cell>
          <cell r="N444">
            <v>0</v>
          </cell>
        </row>
        <row r="445">
          <cell r="A445">
            <v>7120085007</v>
          </cell>
          <cell r="C445">
            <v>0</v>
          </cell>
          <cell r="D445">
            <v>0</v>
          </cell>
          <cell r="E445">
            <v>0</v>
          </cell>
          <cell r="F445">
            <v>0</v>
          </cell>
          <cell r="G445">
            <v>0</v>
          </cell>
          <cell r="H445">
            <v>0</v>
          </cell>
          <cell r="I445">
            <v>0</v>
          </cell>
          <cell r="J445">
            <v>0</v>
          </cell>
          <cell r="K445">
            <v>0</v>
          </cell>
          <cell r="L445">
            <v>0</v>
          </cell>
          <cell r="M445">
            <v>0</v>
          </cell>
          <cell r="N445">
            <v>0</v>
          </cell>
        </row>
        <row r="446">
          <cell r="A446">
            <v>7120085008</v>
          </cell>
          <cell r="C446">
            <v>-12138720</v>
          </cell>
          <cell r="D446">
            <v>-11872800</v>
          </cell>
          <cell r="E446">
            <v>-1670500</v>
          </cell>
          <cell r="F446">
            <v>0</v>
          </cell>
          <cell r="G446">
            <v>0</v>
          </cell>
          <cell r="H446">
            <v>0</v>
          </cell>
          <cell r="I446">
            <v>0</v>
          </cell>
          <cell r="J446">
            <v>0</v>
          </cell>
          <cell r="K446">
            <v>0</v>
          </cell>
          <cell r="L446">
            <v>0</v>
          </cell>
          <cell r="M446">
            <v>0</v>
          </cell>
          <cell r="N446">
            <v>0</v>
          </cell>
        </row>
        <row r="447">
          <cell r="A447">
            <v>7120085009</v>
          </cell>
          <cell r="C447">
            <v>0</v>
          </cell>
          <cell r="D447">
            <v>0</v>
          </cell>
          <cell r="E447">
            <v>0</v>
          </cell>
          <cell r="F447">
            <v>0</v>
          </cell>
          <cell r="G447">
            <v>0</v>
          </cell>
          <cell r="H447">
            <v>0</v>
          </cell>
          <cell r="I447">
            <v>0</v>
          </cell>
          <cell r="J447">
            <v>0</v>
          </cell>
          <cell r="K447">
            <v>0</v>
          </cell>
          <cell r="L447">
            <v>0</v>
          </cell>
          <cell r="M447">
            <v>0</v>
          </cell>
          <cell r="N447">
            <v>0</v>
          </cell>
        </row>
        <row r="448">
          <cell r="A448">
            <v>7120085010</v>
          </cell>
          <cell r="C448">
            <v>15223093.359999901</v>
          </cell>
          <cell r="D448">
            <v>15223093.390000099</v>
          </cell>
          <cell r="E448">
            <v>15223093.390000001</v>
          </cell>
          <cell r="F448">
            <v>0</v>
          </cell>
          <cell r="G448">
            <v>0</v>
          </cell>
          <cell r="H448">
            <v>0</v>
          </cell>
          <cell r="I448">
            <v>0</v>
          </cell>
          <cell r="J448">
            <v>0</v>
          </cell>
          <cell r="K448">
            <v>0</v>
          </cell>
          <cell r="L448">
            <v>0</v>
          </cell>
          <cell r="M448">
            <v>0</v>
          </cell>
          <cell r="N448">
            <v>0</v>
          </cell>
        </row>
        <row r="449">
          <cell r="A449">
            <v>7120085011</v>
          </cell>
          <cell r="C449">
            <v>-227676.87</v>
          </cell>
          <cell r="D449">
            <v>-227676.83000000002</v>
          </cell>
          <cell r="E449">
            <v>-227676.83000000002</v>
          </cell>
          <cell r="F449">
            <v>0</v>
          </cell>
          <cell r="G449">
            <v>0</v>
          </cell>
          <cell r="H449">
            <v>0</v>
          </cell>
          <cell r="I449">
            <v>0</v>
          </cell>
          <cell r="J449">
            <v>0</v>
          </cell>
          <cell r="K449">
            <v>0</v>
          </cell>
          <cell r="L449">
            <v>0</v>
          </cell>
          <cell r="M449">
            <v>0</v>
          </cell>
          <cell r="N449">
            <v>0</v>
          </cell>
        </row>
        <row r="450">
          <cell r="A450">
            <v>7120085012</v>
          </cell>
          <cell r="C450">
            <v>0</v>
          </cell>
          <cell r="D450">
            <v>0</v>
          </cell>
          <cell r="E450">
            <v>0</v>
          </cell>
          <cell r="F450">
            <v>0</v>
          </cell>
          <cell r="G450">
            <v>0</v>
          </cell>
          <cell r="H450">
            <v>0</v>
          </cell>
          <cell r="I450">
            <v>0</v>
          </cell>
          <cell r="J450">
            <v>0</v>
          </cell>
          <cell r="K450">
            <v>0</v>
          </cell>
          <cell r="L450">
            <v>0</v>
          </cell>
          <cell r="M450">
            <v>0</v>
          </cell>
          <cell r="N450">
            <v>0</v>
          </cell>
        </row>
        <row r="451">
          <cell r="A451">
            <v>7120085013</v>
          </cell>
          <cell r="C451">
            <v>0</v>
          </cell>
          <cell r="D451">
            <v>0</v>
          </cell>
          <cell r="E451">
            <v>0</v>
          </cell>
          <cell r="F451">
            <v>0</v>
          </cell>
          <cell r="G451">
            <v>0</v>
          </cell>
          <cell r="H451">
            <v>0</v>
          </cell>
          <cell r="I451">
            <v>0</v>
          </cell>
          <cell r="J451">
            <v>0</v>
          </cell>
          <cell r="K451">
            <v>0</v>
          </cell>
          <cell r="L451">
            <v>0</v>
          </cell>
          <cell r="M451">
            <v>0</v>
          </cell>
          <cell r="N451">
            <v>0</v>
          </cell>
        </row>
        <row r="452">
          <cell r="A452">
            <v>7120085014</v>
          </cell>
          <cell r="C452">
            <v>0</v>
          </cell>
          <cell r="D452">
            <v>0</v>
          </cell>
          <cell r="E452">
            <v>0</v>
          </cell>
          <cell r="F452">
            <v>0</v>
          </cell>
          <cell r="G452">
            <v>0</v>
          </cell>
          <cell r="H452">
            <v>0</v>
          </cell>
          <cell r="I452">
            <v>0</v>
          </cell>
          <cell r="J452">
            <v>0</v>
          </cell>
          <cell r="K452">
            <v>0</v>
          </cell>
          <cell r="L452">
            <v>0</v>
          </cell>
          <cell r="M452">
            <v>0</v>
          </cell>
          <cell r="N452">
            <v>0</v>
          </cell>
        </row>
        <row r="453">
          <cell r="A453">
            <v>7120085015</v>
          </cell>
          <cell r="C453">
            <v>0</v>
          </cell>
          <cell r="D453">
            <v>0</v>
          </cell>
          <cell r="E453">
            <v>0</v>
          </cell>
          <cell r="F453">
            <v>0</v>
          </cell>
          <cell r="G453">
            <v>0</v>
          </cell>
          <cell r="H453">
            <v>0</v>
          </cell>
          <cell r="I453">
            <v>0</v>
          </cell>
          <cell r="J453">
            <v>0</v>
          </cell>
          <cell r="K453">
            <v>0</v>
          </cell>
          <cell r="L453">
            <v>0</v>
          </cell>
          <cell r="M453">
            <v>0</v>
          </cell>
          <cell r="N453">
            <v>0</v>
          </cell>
        </row>
        <row r="454">
          <cell r="A454">
            <v>7120085016</v>
          </cell>
          <cell r="C454">
            <v>0</v>
          </cell>
          <cell r="D454">
            <v>0</v>
          </cell>
          <cell r="E454">
            <v>0</v>
          </cell>
          <cell r="F454">
            <v>0</v>
          </cell>
          <cell r="G454">
            <v>0</v>
          </cell>
          <cell r="H454">
            <v>0</v>
          </cell>
          <cell r="I454">
            <v>0</v>
          </cell>
          <cell r="J454">
            <v>0</v>
          </cell>
          <cell r="K454">
            <v>0</v>
          </cell>
          <cell r="L454">
            <v>0</v>
          </cell>
          <cell r="M454">
            <v>0</v>
          </cell>
          <cell r="N454">
            <v>0</v>
          </cell>
        </row>
        <row r="455">
          <cell r="A455">
            <v>7120085017</v>
          </cell>
          <cell r="C455">
            <v>0</v>
          </cell>
          <cell r="D455">
            <v>0</v>
          </cell>
          <cell r="E455">
            <v>0</v>
          </cell>
          <cell r="F455">
            <v>0</v>
          </cell>
          <cell r="G455">
            <v>0</v>
          </cell>
          <cell r="H455">
            <v>0</v>
          </cell>
          <cell r="I455">
            <v>0</v>
          </cell>
          <cell r="J455">
            <v>0</v>
          </cell>
          <cell r="K455">
            <v>0</v>
          </cell>
          <cell r="L455">
            <v>0</v>
          </cell>
          <cell r="M455">
            <v>0</v>
          </cell>
          <cell r="N455">
            <v>0</v>
          </cell>
        </row>
        <row r="456">
          <cell r="A456">
            <v>7120085018</v>
          </cell>
          <cell r="C456">
            <v>0</v>
          </cell>
          <cell r="D456">
            <v>0</v>
          </cell>
          <cell r="E456">
            <v>0</v>
          </cell>
          <cell r="F456">
            <v>0</v>
          </cell>
          <cell r="G456">
            <v>0</v>
          </cell>
          <cell r="H456">
            <v>0</v>
          </cell>
          <cell r="I456">
            <v>0</v>
          </cell>
          <cell r="J456">
            <v>0</v>
          </cell>
          <cell r="K456">
            <v>0</v>
          </cell>
          <cell r="L456">
            <v>0</v>
          </cell>
          <cell r="M456">
            <v>0</v>
          </cell>
          <cell r="N456">
            <v>0</v>
          </cell>
        </row>
        <row r="457">
          <cell r="A457">
            <v>7120085019</v>
          </cell>
          <cell r="C457">
            <v>0</v>
          </cell>
          <cell r="D457">
            <v>0</v>
          </cell>
          <cell r="E457">
            <v>0</v>
          </cell>
          <cell r="F457">
            <v>0</v>
          </cell>
          <cell r="G457">
            <v>0</v>
          </cell>
          <cell r="H457">
            <v>0</v>
          </cell>
          <cell r="I457">
            <v>0</v>
          </cell>
          <cell r="J457">
            <v>0</v>
          </cell>
          <cell r="K457">
            <v>0</v>
          </cell>
          <cell r="L457">
            <v>0</v>
          </cell>
          <cell r="M457">
            <v>0</v>
          </cell>
          <cell r="N457">
            <v>0</v>
          </cell>
        </row>
        <row r="458">
          <cell r="A458">
            <v>7120085020</v>
          </cell>
          <cell r="C458">
            <v>0</v>
          </cell>
          <cell r="D458">
            <v>0</v>
          </cell>
          <cell r="E458">
            <v>0</v>
          </cell>
          <cell r="F458">
            <v>0</v>
          </cell>
          <cell r="G458">
            <v>0</v>
          </cell>
          <cell r="H458">
            <v>0</v>
          </cell>
          <cell r="I458">
            <v>0</v>
          </cell>
          <cell r="J458">
            <v>0</v>
          </cell>
          <cell r="K458">
            <v>0</v>
          </cell>
          <cell r="L458">
            <v>0</v>
          </cell>
          <cell r="M458">
            <v>0</v>
          </cell>
          <cell r="N458">
            <v>0</v>
          </cell>
        </row>
        <row r="459">
          <cell r="A459">
            <v>7120085021</v>
          </cell>
          <cell r="C459">
            <v>0</v>
          </cell>
          <cell r="D459">
            <v>0</v>
          </cell>
          <cell r="E459">
            <v>0</v>
          </cell>
          <cell r="F459">
            <v>0</v>
          </cell>
          <cell r="G459">
            <v>0</v>
          </cell>
          <cell r="H459">
            <v>0</v>
          </cell>
          <cell r="I459">
            <v>0</v>
          </cell>
          <cell r="J459">
            <v>0</v>
          </cell>
          <cell r="K459">
            <v>0</v>
          </cell>
          <cell r="L459">
            <v>0</v>
          </cell>
          <cell r="M459">
            <v>0</v>
          </cell>
          <cell r="N459">
            <v>0</v>
          </cell>
        </row>
        <row r="460">
          <cell r="A460">
            <v>7120085022</v>
          </cell>
          <cell r="C460">
            <v>0</v>
          </cell>
          <cell r="D460">
            <v>0</v>
          </cell>
          <cell r="E460">
            <v>0</v>
          </cell>
          <cell r="F460">
            <v>0</v>
          </cell>
          <cell r="G460">
            <v>0</v>
          </cell>
          <cell r="H460">
            <v>0</v>
          </cell>
          <cell r="I460">
            <v>0</v>
          </cell>
          <cell r="J460">
            <v>0</v>
          </cell>
          <cell r="K460">
            <v>0</v>
          </cell>
          <cell r="L460">
            <v>0</v>
          </cell>
          <cell r="M460">
            <v>0</v>
          </cell>
          <cell r="N460">
            <v>0</v>
          </cell>
        </row>
        <row r="461">
          <cell r="A461">
            <v>7120085023</v>
          </cell>
          <cell r="C461">
            <v>0</v>
          </cell>
          <cell r="D461">
            <v>0</v>
          </cell>
          <cell r="E461">
            <v>0</v>
          </cell>
          <cell r="F461">
            <v>0</v>
          </cell>
          <cell r="G461">
            <v>0</v>
          </cell>
          <cell r="H461">
            <v>0</v>
          </cell>
          <cell r="I461">
            <v>0</v>
          </cell>
          <cell r="J461">
            <v>0</v>
          </cell>
          <cell r="K461">
            <v>0</v>
          </cell>
          <cell r="L461">
            <v>0</v>
          </cell>
          <cell r="M461">
            <v>0</v>
          </cell>
          <cell r="N461">
            <v>0</v>
          </cell>
        </row>
        <row r="462">
          <cell r="A462">
            <v>7120085024</v>
          </cell>
          <cell r="C462">
            <v>0</v>
          </cell>
          <cell r="D462">
            <v>0</v>
          </cell>
          <cell r="E462">
            <v>0</v>
          </cell>
          <cell r="F462">
            <v>0</v>
          </cell>
          <cell r="G462">
            <v>0</v>
          </cell>
          <cell r="H462">
            <v>0</v>
          </cell>
          <cell r="I462">
            <v>0</v>
          </cell>
          <cell r="J462">
            <v>0</v>
          </cell>
          <cell r="K462">
            <v>0</v>
          </cell>
          <cell r="L462">
            <v>0</v>
          </cell>
          <cell r="M462">
            <v>0</v>
          </cell>
          <cell r="N462">
            <v>0</v>
          </cell>
        </row>
        <row r="463">
          <cell r="A463">
            <v>7120085025</v>
          </cell>
          <cell r="C463">
            <v>18418668</v>
          </cell>
          <cell r="D463">
            <v>17679697</v>
          </cell>
          <cell r="E463">
            <v>17185071</v>
          </cell>
          <cell r="F463">
            <v>0</v>
          </cell>
          <cell r="G463">
            <v>0</v>
          </cell>
          <cell r="H463">
            <v>0</v>
          </cell>
          <cell r="I463">
            <v>0</v>
          </cell>
          <cell r="J463">
            <v>0</v>
          </cell>
          <cell r="K463">
            <v>0</v>
          </cell>
          <cell r="L463">
            <v>0</v>
          </cell>
          <cell r="M463">
            <v>0</v>
          </cell>
          <cell r="N463">
            <v>0</v>
          </cell>
        </row>
        <row r="464">
          <cell r="A464">
            <v>7120085026</v>
          </cell>
          <cell r="C464">
            <v>3139720</v>
          </cell>
          <cell r="D464">
            <v>10625076</v>
          </cell>
          <cell r="E464">
            <v>16668266</v>
          </cell>
          <cell r="F464">
            <v>0</v>
          </cell>
          <cell r="G464">
            <v>0</v>
          </cell>
          <cell r="H464">
            <v>0</v>
          </cell>
          <cell r="I464">
            <v>0</v>
          </cell>
          <cell r="J464">
            <v>0</v>
          </cell>
          <cell r="K464">
            <v>0</v>
          </cell>
          <cell r="L464">
            <v>0</v>
          </cell>
          <cell r="M464">
            <v>0</v>
          </cell>
          <cell r="N464">
            <v>0</v>
          </cell>
        </row>
        <row r="465">
          <cell r="A465">
            <v>7120085027</v>
          </cell>
          <cell r="C465">
            <v>26993706</v>
          </cell>
          <cell r="D465">
            <v>27732329</v>
          </cell>
          <cell r="E465">
            <v>24466338</v>
          </cell>
          <cell r="F465">
            <v>0</v>
          </cell>
          <cell r="G465">
            <v>0</v>
          </cell>
          <cell r="H465">
            <v>0</v>
          </cell>
          <cell r="I465">
            <v>0</v>
          </cell>
          <cell r="J465">
            <v>0</v>
          </cell>
          <cell r="K465">
            <v>0</v>
          </cell>
          <cell r="L465">
            <v>0</v>
          </cell>
          <cell r="M465">
            <v>0</v>
          </cell>
          <cell r="N465">
            <v>0</v>
          </cell>
        </row>
        <row r="466">
          <cell r="A466">
            <v>7120086000</v>
          </cell>
          <cell r="C466">
            <v>0</v>
          </cell>
          <cell r="D466">
            <v>0</v>
          </cell>
          <cell r="E466">
            <v>0</v>
          </cell>
          <cell r="F466">
            <v>0</v>
          </cell>
          <cell r="G466">
            <v>0</v>
          </cell>
          <cell r="H466">
            <v>0</v>
          </cell>
          <cell r="I466">
            <v>0</v>
          </cell>
          <cell r="J466">
            <v>0</v>
          </cell>
          <cell r="K466">
            <v>0</v>
          </cell>
          <cell r="L466">
            <v>0</v>
          </cell>
          <cell r="M466">
            <v>0</v>
          </cell>
          <cell r="N466">
            <v>0</v>
          </cell>
        </row>
        <row r="467">
          <cell r="A467">
            <v>7120086001</v>
          </cell>
          <cell r="C467">
            <v>0</v>
          </cell>
          <cell r="D467">
            <v>0</v>
          </cell>
          <cell r="E467">
            <v>0</v>
          </cell>
          <cell r="F467">
            <v>0</v>
          </cell>
          <cell r="G467">
            <v>0</v>
          </cell>
          <cell r="H467">
            <v>0</v>
          </cell>
          <cell r="I467">
            <v>0</v>
          </cell>
          <cell r="J467">
            <v>0</v>
          </cell>
          <cell r="K467">
            <v>0</v>
          </cell>
          <cell r="L467">
            <v>0</v>
          </cell>
          <cell r="M467">
            <v>0</v>
          </cell>
          <cell r="N467">
            <v>0</v>
          </cell>
        </row>
        <row r="468">
          <cell r="A468">
            <v>7120086002</v>
          </cell>
          <cell r="C468">
            <v>0</v>
          </cell>
          <cell r="D468">
            <v>0</v>
          </cell>
          <cell r="E468">
            <v>0</v>
          </cell>
          <cell r="F468">
            <v>0</v>
          </cell>
          <cell r="G468">
            <v>0</v>
          </cell>
          <cell r="H468">
            <v>0</v>
          </cell>
          <cell r="I468">
            <v>0</v>
          </cell>
          <cell r="J468">
            <v>0</v>
          </cell>
          <cell r="K468">
            <v>0</v>
          </cell>
          <cell r="L468">
            <v>0</v>
          </cell>
          <cell r="M468">
            <v>0</v>
          </cell>
          <cell r="N468">
            <v>0</v>
          </cell>
        </row>
        <row r="469">
          <cell r="A469">
            <v>7120086003</v>
          </cell>
          <cell r="C469">
            <v>0</v>
          </cell>
          <cell r="D469">
            <v>0</v>
          </cell>
          <cell r="E469">
            <v>0</v>
          </cell>
          <cell r="F469">
            <v>0</v>
          </cell>
          <cell r="G469">
            <v>0</v>
          </cell>
          <cell r="H469">
            <v>0</v>
          </cell>
          <cell r="I469">
            <v>0</v>
          </cell>
          <cell r="J469">
            <v>0</v>
          </cell>
          <cell r="K469">
            <v>0</v>
          </cell>
          <cell r="L469">
            <v>0</v>
          </cell>
          <cell r="M469">
            <v>0</v>
          </cell>
          <cell r="N469">
            <v>0</v>
          </cell>
        </row>
        <row r="470">
          <cell r="A470">
            <v>7120086004</v>
          </cell>
          <cell r="C470">
            <v>0</v>
          </cell>
          <cell r="D470">
            <v>0</v>
          </cell>
          <cell r="E470">
            <v>0</v>
          </cell>
          <cell r="F470">
            <v>0</v>
          </cell>
          <cell r="G470">
            <v>0</v>
          </cell>
          <cell r="H470">
            <v>0</v>
          </cell>
          <cell r="I470">
            <v>0</v>
          </cell>
          <cell r="J470">
            <v>0</v>
          </cell>
          <cell r="K470">
            <v>0</v>
          </cell>
          <cell r="L470">
            <v>0</v>
          </cell>
          <cell r="M470">
            <v>0</v>
          </cell>
          <cell r="N470">
            <v>0</v>
          </cell>
        </row>
        <row r="471">
          <cell r="A471">
            <v>7120086005</v>
          </cell>
          <cell r="C471">
            <v>0</v>
          </cell>
          <cell r="D471">
            <v>0</v>
          </cell>
          <cell r="E471">
            <v>0</v>
          </cell>
          <cell r="F471">
            <v>0</v>
          </cell>
          <cell r="G471">
            <v>0</v>
          </cell>
          <cell r="H471">
            <v>0</v>
          </cell>
          <cell r="I471">
            <v>0</v>
          </cell>
          <cell r="J471">
            <v>0</v>
          </cell>
          <cell r="K471">
            <v>0</v>
          </cell>
          <cell r="L471">
            <v>0</v>
          </cell>
          <cell r="M471">
            <v>0</v>
          </cell>
          <cell r="N471">
            <v>0</v>
          </cell>
        </row>
        <row r="472">
          <cell r="A472">
            <v>7120086006</v>
          </cell>
          <cell r="C472">
            <v>0</v>
          </cell>
          <cell r="D472">
            <v>0</v>
          </cell>
          <cell r="E472">
            <v>0</v>
          </cell>
          <cell r="F472">
            <v>0</v>
          </cell>
          <cell r="G472">
            <v>0</v>
          </cell>
          <cell r="H472">
            <v>0</v>
          </cell>
          <cell r="I472">
            <v>0</v>
          </cell>
          <cell r="J472">
            <v>0</v>
          </cell>
          <cell r="K472">
            <v>0</v>
          </cell>
          <cell r="L472">
            <v>0</v>
          </cell>
          <cell r="M472">
            <v>0</v>
          </cell>
          <cell r="N472">
            <v>0</v>
          </cell>
        </row>
        <row r="473">
          <cell r="A473">
            <v>7120087000</v>
          </cell>
          <cell r="C473">
            <v>0</v>
          </cell>
          <cell r="D473">
            <v>0</v>
          </cell>
          <cell r="E473">
            <v>0</v>
          </cell>
          <cell r="F473">
            <v>0</v>
          </cell>
          <cell r="G473">
            <v>0</v>
          </cell>
          <cell r="H473">
            <v>0</v>
          </cell>
          <cell r="I473">
            <v>0</v>
          </cell>
          <cell r="J473">
            <v>0</v>
          </cell>
          <cell r="K473">
            <v>0</v>
          </cell>
          <cell r="L473">
            <v>0</v>
          </cell>
          <cell r="M473">
            <v>0</v>
          </cell>
          <cell r="N473">
            <v>0</v>
          </cell>
        </row>
        <row r="474">
          <cell r="A474">
            <v>7120087001</v>
          </cell>
          <cell r="C474">
            <v>0</v>
          </cell>
          <cell r="D474">
            <v>0</v>
          </cell>
          <cell r="E474">
            <v>0</v>
          </cell>
          <cell r="F474">
            <v>0</v>
          </cell>
          <cell r="G474">
            <v>0</v>
          </cell>
          <cell r="H474">
            <v>0</v>
          </cell>
          <cell r="I474">
            <v>0</v>
          </cell>
          <cell r="J474">
            <v>0</v>
          </cell>
          <cell r="K474">
            <v>0</v>
          </cell>
          <cell r="L474">
            <v>0</v>
          </cell>
          <cell r="M474">
            <v>0</v>
          </cell>
          <cell r="N474">
            <v>0</v>
          </cell>
        </row>
        <row r="475">
          <cell r="A475">
            <v>7120087002</v>
          </cell>
          <cell r="C475">
            <v>0</v>
          </cell>
          <cell r="D475">
            <v>0</v>
          </cell>
          <cell r="E475">
            <v>0</v>
          </cell>
          <cell r="F475">
            <v>0</v>
          </cell>
          <cell r="G475">
            <v>0</v>
          </cell>
          <cell r="H475">
            <v>0</v>
          </cell>
          <cell r="I475">
            <v>0</v>
          </cell>
          <cell r="J475">
            <v>0</v>
          </cell>
          <cell r="K475">
            <v>0</v>
          </cell>
          <cell r="L475">
            <v>0</v>
          </cell>
          <cell r="M475">
            <v>0</v>
          </cell>
          <cell r="N475">
            <v>0</v>
          </cell>
        </row>
        <row r="476">
          <cell r="A476">
            <v>7120087003</v>
          </cell>
          <cell r="C476">
            <v>0</v>
          </cell>
          <cell r="D476">
            <v>0</v>
          </cell>
          <cell r="E476">
            <v>0</v>
          </cell>
          <cell r="F476">
            <v>0</v>
          </cell>
          <cell r="G476">
            <v>0</v>
          </cell>
          <cell r="H476">
            <v>0</v>
          </cell>
          <cell r="I476">
            <v>0</v>
          </cell>
          <cell r="J476">
            <v>0</v>
          </cell>
          <cell r="K476">
            <v>0</v>
          </cell>
          <cell r="L476">
            <v>0</v>
          </cell>
          <cell r="M476">
            <v>0</v>
          </cell>
          <cell r="N476">
            <v>0</v>
          </cell>
        </row>
        <row r="477">
          <cell r="A477">
            <v>7120088000</v>
          </cell>
          <cell r="C477">
            <v>0</v>
          </cell>
          <cell r="D477">
            <v>0</v>
          </cell>
          <cell r="E477">
            <v>0</v>
          </cell>
          <cell r="F477">
            <v>0</v>
          </cell>
          <cell r="G477">
            <v>0</v>
          </cell>
          <cell r="H477">
            <v>0</v>
          </cell>
          <cell r="I477">
            <v>0</v>
          </cell>
          <cell r="J477">
            <v>0</v>
          </cell>
          <cell r="K477">
            <v>0</v>
          </cell>
          <cell r="L477">
            <v>0</v>
          </cell>
          <cell r="M477">
            <v>0</v>
          </cell>
          <cell r="N477">
            <v>0</v>
          </cell>
        </row>
        <row r="478">
          <cell r="A478">
            <v>7120088001</v>
          </cell>
          <cell r="C478">
            <v>0</v>
          </cell>
          <cell r="D478">
            <v>0</v>
          </cell>
          <cell r="E478">
            <v>0</v>
          </cell>
          <cell r="F478">
            <v>0</v>
          </cell>
          <cell r="G478">
            <v>0</v>
          </cell>
          <cell r="H478">
            <v>0</v>
          </cell>
          <cell r="I478">
            <v>0</v>
          </cell>
          <cell r="J478">
            <v>0</v>
          </cell>
          <cell r="K478">
            <v>0</v>
          </cell>
          <cell r="L478">
            <v>0</v>
          </cell>
          <cell r="M478">
            <v>0</v>
          </cell>
          <cell r="N478">
            <v>0</v>
          </cell>
        </row>
        <row r="479">
          <cell r="A479">
            <v>7120091000</v>
          </cell>
          <cell r="C479">
            <v>0</v>
          </cell>
          <cell r="D479">
            <v>0</v>
          </cell>
          <cell r="E479">
            <v>-152610</v>
          </cell>
          <cell r="F479">
            <v>0</v>
          </cell>
          <cell r="G479">
            <v>0</v>
          </cell>
          <cell r="H479">
            <v>0</v>
          </cell>
          <cell r="I479">
            <v>0</v>
          </cell>
          <cell r="J479">
            <v>0</v>
          </cell>
          <cell r="K479">
            <v>0</v>
          </cell>
          <cell r="L479">
            <v>0</v>
          </cell>
          <cell r="M479">
            <v>0</v>
          </cell>
          <cell r="N479">
            <v>0</v>
          </cell>
        </row>
        <row r="480">
          <cell r="A480">
            <v>7120091001</v>
          </cell>
          <cell r="C480">
            <v>0</v>
          </cell>
          <cell r="D480">
            <v>0</v>
          </cell>
          <cell r="E480">
            <v>0</v>
          </cell>
          <cell r="F480">
            <v>0</v>
          </cell>
          <cell r="G480">
            <v>0</v>
          </cell>
          <cell r="H480">
            <v>0</v>
          </cell>
          <cell r="I480">
            <v>0</v>
          </cell>
          <cell r="J480">
            <v>0</v>
          </cell>
          <cell r="K480">
            <v>0</v>
          </cell>
          <cell r="L480">
            <v>0</v>
          </cell>
          <cell r="M480">
            <v>0</v>
          </cell>
          <cell r="N480">
            <v>0</v>
          </cell>
        </row>
        <row r="481">
          <cell r="A481">
            <v>7120092000</v>
          </cell>
          <cell r="C481">
            <v>-8277544.0099999905</v>
          </cell>
          <cell r="D481">
            <v>1180591.6899999902</v>
          </cell>
          <cell r="E481">
            <v>2991408.2700000103</v>
          </cell>
          <cell r="F481">
            <v>0</v>
          </cell>
          <cell r="G481">
            <v>0</v>
          </cell>
          <cell r="H481">
            <v>0</v>
          </cell>
          <cell r="I481">
            <v>0</v>
          </cell>
          <cell r="J481">
            <v>0</v>
          </cell>
          <cell r="K481">
            <v>0</v>
          </cell>
          <cell r="L481">
            <v>0</v>
          </cell>
          <cell r="M481">
            <v>0</v>
          </cell>
          <cell r="N481">
            <v>0</v>
          </cell>
        </row>
        <row r="482">
          <cell r="A482">
            <v>7120093000</v>
          </cell>
          <cell r="C482">
            <v>0</v>
          </cell>
          <cell r="D482">
            <v>0</v>
          </cell>
          <cell r="E482">
            <v>0</v>
          </cell>
          <cell r="F482">
            <v>0</v>
          </cell>
          <cell r="G482">
            <v>0</v>
          </cell>
          <cell r="H482">
            <v>0</v>
          </cell>
          <cell r="I482">
            <v>0</v>
          </cell>
          <cell r="J482">
            <v>0</v>
          </cell>
          <cell r="K482">
            <v>0</v>
          </cell>
          <cell r="L482">
            <v>0</v>
          </cell>
          <cell r="M482">
            <v>0</v>
          </cell>
          <cell r="N482">
            <v>0</v>
          </cell>
        </row>
        <row r="483">
          <cell r="A483">
            <v>7120097000</v>
          </cell>
          <cell r="C483">
            <v>0</v>
          </cell>
          <cell r="D483">
            <v>0</v>
          </cell>
          <cell r="E483">
            <v>0</v>
          </cell>
          <cell r="F483">
            <v>0</v>
          </cell>
          <cell r="G483">
            <v>0</v>
          </cell>
          <cell r="H483">
            <v>0</v>
          </cell>
          <cell r="I483">
            <v>0</v>
          </cell>
          <cell r="J483">
            <v>0</v>
          </cell>
          <cell r="K483">
            <v>0</v>
          </cell>
          <cell r="L483">
            <v>0</v>
          </cell>
          <cell r="M483">
            <v>0</v>
          </cell>
          <cell r="N483">
            <v>0</v>
          </cell>
        </row>
        <row r="484">
          <cell r="A484">
            <v>7120099200</v>
          </cell>
          <cell r="C484">
            <v>0</v>
          </cell>
          <cell r="D484">
            <v>0</v>
          </cell>
          <cell r="E484">
            <v>0</v>
          </cell>
          <cell r="F484">
            <v>0</v>
          </cell>
          <cell r="G484">
            <v>0</v>
          </cell>
          <cell r="H484">
            <v>0</v>
          </cell>
          <cell r="I484">
            <v>0</v>
          </cell>
          <cell r="J484">
            <v>0</v>
          </cell>
          <cell r="K484">
            <v>0</v>
          </cell>
          <cell r="L484">
            <v>0</v>
          </cell>
          <cell r="M484">
            <v>0</v>
          </cell>
          <cell r="N484">
            <v>0</v>
          </cell>
        </row>
        <row r="485">
          <cell r="A485">
            <v>7120099990</v>
          </cell>
          <cell r="C485">
            <v>0</v>
          </cell>
          <cell r="D485">
            <v>0</v>
          </cell>
          <cell r="E485">
            <v>0</v>
          </cell>
          <cell r="F485">
            <v>0</v>
          </cell>
          <cell r="G485">
            <v>0</v>
          </cell>
          <cell r="H485">
            <v>0</v>
          </cell>
          <cell r="I485">
            <v>0</v>
          </cell>
          <cell r="J485">
            <v>0</v>
          </cell>
          <cell r="K485">
            <v>0</v>
          </cell>
          <cell r="L485">
            <v>0</v>
          </cell>
          <cell r="M485">
            <v>0</v>
          </cell>
          <cell r="N485">
            <v>0</v>
          </cell>
        </row>
        <row r="486">
          <cell r="A486">
            <v>7140001000</v>
          </cell>
          <cell r="C486">
            <v>0</v>
          </cell>
          <cell r="D486">
            <v>0</v>
          </cell>
          <cell r="E486">
            <v>0</v>
          </cell>
          <cell r="F486">
            <v>0</v>
          </cell>
          <cell r="G486">
            <v>0</v>
          </cell>
          <cell r="H486">
            <v>0</v>
          </cell>
          <cell r="I486">
            <v>0</v>
          </cell>
          <cell r="J486">
            <v>0</v>
          </cell>
          <cell r="K486">
            <v>0</v>
          </cell>
          <cell r="L486">
            <v>0</v>
          </cell>
          <cell r="M486">
            <v>0</v>
          </cell>
          <cell r="N486">
            <v>0</v>
          </cell>
        </row>
        <row r="487">
          <cell r="A487">
            <v>7140002000</v>
          </cell>
          <cell r="C487">
            <v>0</v>
          </cell>
          <cell r="D487">
            <v>0</v>
          </cell>
          <cell r="E487">
            <v>0</v>
          </cell>
          <cell r="F487">
            <v>0</v>
          </cell>
          <cell r="G487">
            <v>0</v>
          </cell>
          <cell r="H487">
            <v>0</v>
          </cell>
          <cell r="I487">
            <v>0</v>
          </cell>
          <cell r="J487">
            <v>0</v>
          </cell>
          <cell r="K487">
            <v>0</v>
          </cell>
          <cell r="L487">
            <v>0</v>
          </cell>
          <cell r="M487">
            <v>0</v>
          </cell>
          <cell r="N487">
            <v>0</v>
          </cell>
        </row>
        <row r="488">
          <cell r="A488">
            <v>7140014000</v>
          </cell>
          <cell r="C488">
            <v>0</v>
          </cell>
          <cell r="D488">
            <v>0</v>
          </cell>
          <cell r="E488">
            <v>0</v>
          </cell>
          <cell r="F488">
            <v>0</v>
          </cell>
          <cell r="G488">
            <v>0</v>
          </cell>
          <cell r="H488">
            <v>0</v>
          </cell>
          <cell r="I488">
            <v>0</v>
          </cell>
          <cell r="J488">
            <v>0</v>
          </cell>
          <cell r="K488">
            <v>0</v>
          </cell>
          <cell r="L488">
            <v>0</v>
          </cell>
          <cell r="M488">
            <v>0</v>
          </cell>
          <cell r="N488">
            <v>0</v>
          </cell>
        </row>
        <row r="489">
          <cell r="A489">
            <v>7170001000</v>
          </cell>
          <cell r="C489">
            <v>0</v>
          </cell>
          <cell r="D489">
            <v>0</v>
          </cell>
          <cell r="E489">
            <v>0</v>
          </cell>
          <cell r="F489">
            <v>0</v>
          </cell>
          <cell r="G489">
            <v>0</v>
          </cell>
          <cell r="H489">
            <v>0</v>
          </cell>
          <cell r="I489">
            <v>0</v>
          </cell>
          <cell r="J489">
            <v>0</v>
          </cell>
          <cell r="K489">
            <v>0</v>
          </cell>
          <cell r="L489">
            <v>0</v>
          </cell>
          <cell r="M489">
            <v>0</v>
          </cell>
          <cell r="N489">
            <v>0</v>
          </cell>
        </row>
        <row r="490">
          <cell r="A490">
            <v>7170002000</v>
          </cell>
          <cell r="C490">
            <v>0</v>
          </cell>
          <cell r="D490">
            <v>0</v>
          </cell>
          <cell r="E490">
            <v>0</v>
          </cell>
          <cell r="F490">
            <v>0</v>
          </cell>
          <cell r="G490">
            <v>0</v>
          </cell>
          <cell r="H490">
            <v>0</v>
          </cell>
          <cell r="I490">
            <v>0</v>
          </cell>
          <cell r="J490">
            <v>0</v>
          </cell>
          <cell r="K490">
            <v>0</v>
          </cell>
          <cell r="L490">
            <v>0</v>
          </cell>
          <cell r="M490">
            <v>0</v>
          </cell>
          <cell r="N490">
            <v>0</v>
          </cell>
        </row>
        <row r="491">
          <cell r="A491">
            <v>7170014000</v>
          </cell>
          <cell r="C491">
            <v>0</v>
          </cell>
          <cell r="D491">
            <v>0</v>
          </cell>
          <cell r="E491">
            <v>0</v>
          </cell>
          <cell r="F491">
            <v>0</v>
          </cell>
          <cell r="G491">
            <v>0</v>
          </cell>
          <cell r="H491">
            <v>0</v>
          </cell>
          <cell r="I491">
            <v>0</v>
          </cell>
          <cell r="J491">
            <v>0</v>
          </cell>
          <cell r="K491">
            <v>0</v>
          </cell>
          <cell r="L491">
            <v>0</v>
          </cell>
          <cell r="M491">
            <v>0</v>
          </cell>
          <cell r="N491">
            <v>0</v>
          </cell>
        </row>
        <row r="492">
          <cell r="A492">
            <v>7180001000</v>
          </cell>
          <cell r="C492">
            <v>0</v>
          </cell>
          <cell r="D492">
            <v>0</v>
          </cell>
          <cell r="E492">
            <v>0</v>
          </cell>
          <cell r="F492">
            <v>0</v>
          </cell>
          <cell r="G492">
            <v>0</v>
          </cell>
          <cell r="H492">
            <v>0</v>
          </cell>
          <cell r="I492">
            <v>0</v>
          </cell>
          <cell r="J492">
            <v>0</v>
          </cell>
          <cell r="K492">
            <v>0</v>
          </cell>
          <cell r="L492">
            <v>0</v>
          </cell>
          <cell r="M492">
            <v>0</v>
          </cell>
          <cell r="N492">
            <v>0</v>
          </cell>
        </row>
        <row r="493">
          <cell r="A493">
            <v>7180002000</v>
          </cell>
          <cell r="C493">
            <v>0</v>
          </cell>
          <cell r="D493">
            <v>0</v>
          </cell>
          <cell r="E493">
            <v>0</v>
          </cell>
          <cell r="F493">
            <v>0</v>
          </cell>
          <cell r="G493">
            <v>0</v>
          </cell>
          <cell r="H493">
            <v>0</v>
          </cell>
          <cell r="I493">
            <v>0</v>
          </cell>
          <cell r="J493">
            <v>0</v>
          </cell>
          <cell r="K493">
            <v>0</v>
          </cell>
          <cell r="L493">
            <v>0</v>
          </cell>
          <cell r="M493">
            <v>0</v>
          </cell>
          <cell r="N493">
            <v>0</v>
          </cell>
        </row>
        <row r="494">
          <cell r="A494">
            <v>7180014000</v>
          </cell>
          <cell r="C494">
            <v>0</v>
          </cell>
          <cell r="D494">
            <v>0</v>
          </cell>
          <cell r="E494">
            <v>0</v>
          </cell>
          <cell r="F494">
            <v>0</v>
          </cell>
          <cell r="G494">
            <v>0</v>
          </cell>
          <cell r="H494">
            <v>0</v>
          </cell>
          <cell r="I494">
            <v>0</v>
          </cell>
          <cell r="J494">
            <v>0</v>
          </cell>
          <cell r="K494">
            <v>0</v>
          </cell>
          <cell r="L494">
            <v>0</v>
          </cell>
          <cell r="M494">
            <v>0</v>
          </cell>
          <cell r="N494">
            <v>0</v>
          </cell>
        </row>
        <row r="495">
          <cell r="A495">
            <v>7200000001</v>
          </cell>
          <cell r="C495">
            <v>0</v>
          </cell>
          <cell r="D495">
            <v>0</v>
          </cell>
          <cell r="E495">
            <v>0</v>
          </cell>
          <cell r="F495">
            <v>0</v>
          </cell>
          <cell r="G495">
            <v>0</v>
          </cell>
          <cell r="H495">
            <v>0</v>
          </cell>
          <cell r="I495">
            <v>0</v>
          </cell>
          <cell r="J495">
            <v>0</v>
          </cell>
          <cell r="K495">
            <v>0</v>
          </cell>
          <cell r="L495">
            <v>0</v>
          </cell>
          <cell r="M495">
            <v>0</v>
          </cell>
          <cell r="N495">
            <v>0</v>
          </cell>
        </row>
        <row r="496">
          <cell r="A496">
            <v>7211001000</v>
          </cell>
          <cell r="C496">
            <v>0</v>
          </cell>
          <cell r="D496">
            <v>0</v>
          </cell>
          <cell r="E496">
            <v>0</v>
          </cell>
          <cell r="F496">
            <v>0</v>
          </cell>
          <cell r="G496">
            <v>0</v>
          </cell>
          <cell r="H496">
            <v>0</v>
          </cell>
          <cell r="I496">
            <v>0</v>
          </cell>
          <cell r="J496">
            <v>0</v>
          </cell>
          <cell r="K496">
            <v>0</v>
          </cell>
          <cell r="L496">
            <v>0</v>
          </cell>
          <cell r="M496">
            <v>0</v>
          </cell>
          <cell r="N496">
            <v>0</v>
          </cell>
        </row>
        <row r="497">
          <cell r="A497">
            <v>7211002000</v>
          </cell>
          <cell r="C497">
            <v>0</v>
          </cell>
          <cell r="D497">
            <v>0</v>
          </cell>
          <cell r="E497">
            <v>0</v>
          </cell>
          <cell r="F497">
            <v>0</v>
          </cell>
          <cell r="G497">
            <v>0</v>
          </cell>
          <cell r="H497">
            <v>0</v>
          </cell>
          <cell r="I497">
            <v>0</v>
          </cell>
          <cell r="J497">
            <v>0</v>
          </cell>
          <cell r="K497">
            <v>0</v>
          </cell>
          <cell r="L497">
            <v>0</v>
          </cell>
          <cell r="M497">
            <v>0</v>
          </cell>
          <cell r="N497">
            <v>0</v>
          </cell>
        </row>
        <row r="498">
          <cell r="A498">
            <v>7211003000</v>
          </cell>
          <cell r="C498">
            <v>0</v>
          </cell>
          <cell r="D498">
            <v>0</v>
          </cell>
          <cell r="E498">
            <v>0</v>
          </cell>
          <cell r="F498">
            <v>0</v>
          </cell>
          <cell r="G498">
            <v>0</v>
          </cell>
          <cell r="H498">
            <v>0</v>
          </cell>
          <cell r="I498">
            <v>0</v>
          </cell>
          <cell r="J498">
            <v>0</v>
          </cell>
          <cell r="K498">
            <v>0</v>
          </cell>
          <cell r="L498">
            <v>0</v>
          </cell>
          <cell r="M498">
            <v>0</v>
          </cell>
          <cell r="N498">
            <v>0</v>
          </cell>
        </row>
        <row r="499">
          <cell r="A499">
            <v>7211013000</v>
          </cell>
          <cell r="C499">
            <v>0</v>
          </cell>
          <cell r="D499">
            <v>0</v>
          </cell>
          <cell r="E499">
            <v>0</v>
          </cell>
          <cell r="F499">
            <v>0</v>
          </cell>
          <cell r="G499">
            <v>0</v>
          </cell>
          <cell r="H499">
            <v>0</v>
          </cell>
          <cell r="I499">
            <v>0</v>
          </cell>
          <cell r="J499">
            <v>0</v>
          </cell>
          <cell r="K499">
            <v>0</v>
          </cell>
          <cell r="L499">
            <v>0</v>
          </cell>
          <cell r="M499">
            <v>0</v>
          </cell>
          <cell r="N499">
            <v>0</v>
          </cell>
        </row>
        <row r="500">
          <cell r="A500">
            <v>7211014000</v>
          </cell>
          <cell r="C500">
            <v>0</v>
          </cell>
          <cell r="D500">
            <v>0</v>
          </cell>
          <cell r="E500">
            <v>0</v>
          </cell>
          <cell r="F500">
            <v>0</v>
          </cell>
          <cell r="G500">
            <v>0</v>
          </cell>
          <cell r="H500">
            <v>0</v>
          </cell>
          <cell r="I500">
            <v>0</v>
          </cell>
          <cell r="J500">
            <v>0</v>
          </cell>
          <cell r="K500">
            <v>0</v>
          </cell>
          <cell r="L500">
            <v>0</v>
          </cell>
          <cell r="M500">
            <v>0</v>
          </cell>
          <cell r="N500">
            <v>0</v>
          </cell>
        </row>
        <row r="501">
          <cell r="A501">
            <v>7211501000</v>
          </cell>
          <cell r="C501">
            <v>0</v>
          </cell>
          <cell r="D501">
            <v>0</v>
          </cell>
          <cell r="E501">
            <v>0</v>
          </cell>
          <cell r="F501">
            <v>0</v>
          </cell>
          <cell r="G501">
            <v>0</v>
          </cell>
          <cell r="H501">
            <v>0</v>
          </cell>
          <cell r="I501">
            <v>0</v>
          </cell>
          <cell r="J501">
            <v>0</v>
          </cell>
          <cell r="K501">
            <v>0</v>
          </cell>
          <cell r="L501">
            <v>0</v>
          </cell>
          <cell r="M501">
            <v>0</v>
          </cell>
          <cell r="N501">
            <v>0</v>
          </cell>
        </row>
        <row r="502">
          <cell r="A502">
            <v>7213501000</v>
          </cell>
          <cell r="C502">
            <v>0</v>
          </cell>
          <cell r="D502">
            <v>0</v>
          </cell>
          <cell r="E502">
            <v>0</v>
          </cell>
          <cell r="F502">
            <v>0</v>
          </cell>
          <cell r="G502">
            <v>0</v>
          </cell>
          <cell r="H502">
            <v>0</v>
          </cell>
          <cell r="I502">
            <v>0</v>
          </cell>
          <cell r="J502">
            <v>0</v>
          </cell>
          <cell r="K502">
            <v>0</v>
          </cell>
          <cell r="L502">
            <v>0</v>
          </cell>
          <cell r="M502">
            <v>0</v>
          </cell>
          <cell r="N502">
            <v>0</v>
          </cell>
        </row>
        <row r="503">
          <cell r="A503">
            <v>7219010000</v>
          </cell>
          <cell r="C503">
            <v>0</v>
          </cell>
          <cell r="D503">
            <v>0</v>
          </cell>
          <cell r="E503">
            <v>0</v>
          </cell>
          <cell r="F503">
            <v>0</v>
          </cell>
          <cell r="G503">
            <v>0</v>
          </cell>
          <cell r="H503">
            <v>0</v>
          </cell>
          <cell r="I503">
            <v>0</v>
          </cell>
          <cell r="J503">
            <v>0</v>
          </cell>
          <cell r="K503">
            <v>0</v>
          </cell>
          <cell r="L503">
            <v>0</v>
          </cell>
          <cell r="M503">
            <v>0</v>
          </cell>
          <cell r="N503">
            <v>0</v>
          </cell>
        </row>
        <row r="504">
          <cell r="A504">
            <v>7250005000</v>
          </cell>
          <cell r="C504">
            <v>0</v>
          </cell>
          <cell r="D504">
            <v>0</v>
          </cell>
          <cell r="E504">
            <v>0</v>
          </cell>
          <cell r="F504">
            <v>0</v>
          </cell>
          <cell r="G504">
            <v>0</v>
          </cell>
          <cell r="H504">
            <v>0</v>
          </cell>
          <cell r="I504">
            <v>0</v>
          </cell>
          <cell r="J504">
            <v>0</v>
          </cell>
          <cell r="K504">
            <v>0</v>
          </cell>
          <cell r="L504">
            <v>0</v>
          </cell>
          <cell r="M504">
            <v>0</v>
          </cell>
          <cell r="N504">
            <v>0</v>
          </cell>
        </row>
        <row r="505">
          <cell r="A505">
            <v>7250099000</v>
          </cell>
          <cell r="C505">
            <v>0</v>
          </cell>
          <cell r="D505">
            <v>0</v>
          </cell>
          <cell r="E505">
            <v>0</v>
          </cell>
          <cell r="F505">
            <v>0</v>
          </cell>
          <cell r="G505">
            <v>0</v>
          </cell>
          <cell r="H505">
            <v>0</v>
          </cell>
          <cell r="I505">
            <v>0</v>
          </cell>
          <cell r="J505">
            <v>0</v>
          </cell>
          <cell r="K505">
            <v>0</v>
          </cell>
          <cell r="L505">
            <v>0</v>
          </cell>
          <cell r="M505">
            <v>0</v>
          </cell>
          <cell r="N505">
            <v>0</v>
          </cell>
        </row>
        <row r="506">
          <cell r="A506">
            <v>7280052000</v>
          </cell>
          <cell r="C506">
            <v>0</v>
          </cell>
          <cell r="D506">
            <v>0</v>
          </cell>
          <cell r="E506">
            <v>0</v>
          </cell>
          <cell r="F506">
            <v>0</v>
          </cell>
          <cell r="G506">
            <v>0</v>
          </cell>
          <cell r="H506">
            <v>0</v>
          </cell>
          <cell r="I506">
            <v>0</v>
          </cell>
          <cell r="J506">
            <v>0</v>
          </cell>
          <cell r="K506">
            <v>0</v>
          </cell>
          <cell r="L506">
            <v>0</v>
          </cell>
          <cell r="M506">
            <v>0</v>
          </cell>
          <cell r="N506">
            <v>0</v>
          </cell>
        </row>
        <row r="507">
          <cell r="A507">
            <v>7280099000</v>
          </cell>
          <cell r="C507">
            <v>0</v>
          </cell>
          <cell r="D507">
            <v>0</v>
          </cell>
          <cell r="E507">
            <v>0</v>
          </cell>
          <cell r="F507">
            <v>0</v>
          </cell>
          <cell r="G507">
            <v>0</v>
          </cell>
          <cell r="H507">
            <v>0</v>
          </cell>
          <cell r="I507">
            <v>0</v>
          </cell>
          <cell r="J507">
            <v>0</v>
          </cell>
          <cell r="K507">
            <v>0</v>
          </cell>
          <cell r="L507">
            <v>0</v>
          </cell>
          <cell r="M507">
            <v>0</v>
          </cell>
          <cell r="N507">
            <v>0</v>
          </cell>
        </row>
        <row r="508">
          <cell r="A508">
            <v>7300000001</v>
          </cell>
          <cell r="C508">
            <v>0</v>
          </cell>
          <cell r="D508">
            <v>0</v>
          </cell>
          <cell r="E508">
            <v>0</v>
          </cell>
          <cell r="F508">
            <v>0</v>
          </cell>
          <cell r="G508">
            <v>0</v>
          </cell>
          <cell r="H508">
            <v>0</v>
          </cell>
          <cell r="I508">
            <v>0</v>
          </cell>
          <cell r="J508">
            <v>0</v>
          </cell>
          <cell r="K508">
            <v>0</v>
          </cell>
          <cell r="L508">
            <v>0</v>
          </cell>
          <cell r="M508">
            <v>0</v>
          </cell>
          <cell r="N508">
            <v>0</v>
          </cell>
        </row>
        <row r="509">
          <cell r="A509">
            <v>7310001000</v>
          </cell>
          <cell r="C509">
            <v>-530.46</v>
          </cell>
          <cell r="D509">
            <v>-530.46</v>
          </cell>
          <cell r="E509">
            <v>-545.57999999999993</v>
          </cell>
          <cell r="F509">
            <v>0</v>
          </cell>
          <cell r="G509">
            <v>0</v>
          </cell>
          <cell r="H509">
            <v>0</v>
          </cell>
          <cell r="I509">
            <v>0</v>
          </cell>
          <cell r="J509">
            <v>0</v>
          </cell>
          <cell r="K509">
            <v>0</v>
          </cell>
          <cell r="L509">
            <v>0</v>
          </cell>
          <cell r="M509">
            <v>0</v>
          </cell>
          <cell r="N509">
            <v>0</v>
          </cell>
        </row>
        <row r="510">
          <cell r="A510">
            <v>7310002000</v>
          </cell>
          <cell r="C510">
            <v>0</v>
          </cell>
          <cell r="D510">
            <v>0</v>
          </cell>
          <cell r="E510">
            <v>0</v>
          </cell>
          <cell r="F510">
            <v>0</v>
          </cell>
          <cell r="G510">
            <v>0</v>
          </cell>
          <cell r="H510">
            <v>0</v>
          </cell>
          <cell r="I510">
            <v>0</v>
          </cell>
          <cell r="J510">
            <v>0</v>
          </cell>
          <cell r="K510">
            <v>0</v>
          </cell>
          <cell r="L510">
            <v>0</v>
          </cell>
          <cell r="M510">
            <v>0</v>
          </cell>
          <cell r="N510">
            <v>0</v>
          </cell>
        </row>
        <row r="511">
          <cell r="A511">
            <v>7320001000</v>
          </cell>
          <cell r="C511">
            <v>0</v>
          </cell>
          <cell r="D511">
            <v>0</v>
          </cell>
          <cell r="E511">
            <v>0</v>
          </cell>
          <cell r="F511">
            <v>0</v>
          </cell>
          <cell r="G511">
            <v>0</v>
          </cell>
          <cell r="H511">
            <v>0</v>
          </cell>
          <cell r="I511">
            <v>0</v>
          </cell>
          <cell r="J511">
            <v>0</v>
          </cell>
          <cell r="K511">
            <v>0</v>
          </cell>
          <cell r="L511">
            <v>0</v>
          </cell>
          <cell r="M511">
            <v>0</v>
          </cell>
          <cell r="N511">
            <v>0</v>
          </cell>
        </row>
        <row r="512">
          <cell r="A512">
            <v>7320006000</v>
          </cell>
          <cell r="C512">
            <v>0</v>
          </cell>
          <cell r="D512">
            <v>0</v>
          </cell>
          <cell r="E512">
            <v>0</v>
          </cell>
          <cell r="F512">
            <v>0</v>
          </cell>
          <cell r="G512">
            <v>0</v>
          </cell>
          <cell r="H512">
            <v>0</v>
          </cell>
          <cell r="I512">
            <v>0</v>
          </cell>
          <cell r="J512">
            <v>0</v>
          </cell>
          <cell r="K512">
            <v>0</v>
          </cell>
          <cell r="L512">
            <v>0</v>
          </cell>
          <cell r="M512">
            <v>0</v>
          </cell>
          <cell r="N512">
            <v>0</v>
          </cell>
        </row>
        <row r="513">
          <cell r="A513">
            <v>7340001000</v>
          </cell>
          <cell r="C513">
            <v>0</v>
          </cell>
          <cell r="D513">
            <v>0</v>
          </cell>
          <cell r="E513">
            <v>0</v>
          </cell>
          <cell r="F513">
            <v>0</v>
          </cell>
          <cell r="G513">
            <v>0</v>
          </cell>
          <cell r="H513">
            <v>0</v>
          </cell>
          <cell r="I513">
            <v>0</v>
          </cell>
          <cell r="J513">
            <v>0</v>
          </cell>
          <cell r="K513">
            <v>0</v>
          </cell>
          <cell r="L513">
            <v>0</v>
          </cell>
          <cell r="M513">
            <v>0</v>
          </cell>
          <cell r="N513">
            <v>0</v>
          </cell>
        </row>
        <row r="514">
          <cell r="A514">
            <v>7360001000</v>
          </cell>
          <cell r="C514">
            <v>0</v>
          </cell>
          <cell r="D514">
            <v>0</v>
          </cell>
          <cell r="E514">
            <v>0</v>
          </cell>
          <cell r="F514">
            <v>0</v>
          </cell>
          <cell r="G514">
            <v>0</v>
          </cell>
          <cell r="H514">
            <v>0</v>
          </cell>
          <cell r="I514">
            <v>0</v>
          </cell>
          <cell r="J514">
            <v>0</v>
          </cell>
          <cell r="K514">
            <v>0</v>
          </cell>
          <cell r="L514">
            <v>0</v>
          </cell>
          <cell r="M514">
            <v>0</v>
          </cell>
          <cell r="N514">
            <v>0</v>
          </cell>
        </row>
        <row r="515">
          <cell r="A515">
            <v>7380000000</v>
          </cell>
          <cell r="C515">
            <v>0</v>
          </cell>
          <cell r="D515">
            <v>0</v>
          </cell>
          <cell r="E515">
            <v>0</v>
          </cell>
          <cell r="F515">
            <v>0</v>
          </cell>
          <cell r="G515">
            <v>0</v>
          </cell>
          <cell r="H515">
            <v>0</v>
          </cell>
          <cell r="I515">
            <v>0</v>
          </cell>
          <cell r="J515">
            <v>0</v>
          </cell>
          <cell r="K515">
            <v>0</v>
          </cell>
          <cell r="L515">
            <v>0</v>
          </cell>
          <cell r="M515">
            <v>0</v>
          </cell>
          <cell r="N515">
            <v>0</v>
          </cell>
        </row>
        <row r="516">
          <cell r="A516">
            <v>7380001000</v>
          </cell>
          <cell r="C516">
            <v>0</v>
          </cell>
          <cell r="D516">
            <v>0</v>
          </cell>
          <cell r="E516">
            <v>0</v>
          </cell>
          <cell r="F516">
            <v>0</v>
          </cell>
          <cell r="G516">
            <v>0</v>
          </cell>
          <cell r="H516">
            <v>0</v>
          </cell>
          <cell r="I516">
            <v>0</v>
          </cell>
          <cell r="J516">
            <v>0</v>
          </cell>
          <cell r="K516">
            <v>0</v>
          </cell>
          <cell r="L516">
            <v>0</v>
          </cell>
          <cell r="M516">
            <v>0</v>
          </cell>
          <cell r="N516">
            <v>0</v>
          </cell>
        </row>
        <row r="517">
          <cell r="A517">
            <v>7380002000</v>
          </cell>
          <cell r="C517">
            <v>0</v>
          </cell>
          <cell r="D517">
            <v>0</v>
          </cell>
          <cell r="E517">
            <v>0</v>
          </cell>
          <cell r="F517">
            <v>0</v>
          </cell>
          <cell r="G517">
            <v>0</v>
          </cell>
          <cell r="H517">
            <v>0</v>
          </cell>
          <cell r="I517">
            <v>0</v>
          </cell>
          <cell r="J517">
            <v>0</v>
          </cell>
          <cell r="K517">
            <v>0</v>
          </cell>
          <cell r="L517">
            <v>0</v>
          </cell>
          <cell r="M517">
            <v>0</v>
          </cell>
          <cell r="N517">
            <v>0</v>
          </cell>
        </row>
        <row r="518">
          <cell r="A518">
            <v>7380003000</v>
          </cell>
          <cell r="C518">
            <v>0</v>
          </cell>
          <cell r="D518">
            <v>0</v>
          </cell>
          <cell r="E518">
            <v>0</v>
          </cell>
          <cell r="F518">
            <v>0</v>
          </cell>
          <cell r="G518">
            <v>0</v>
          </cell>
          <cell r="H518">
            <v>0</v>
          </cell>
          <cell r="I518">
            <v>0</v>
          </cell>
          <cell r="J518">
            <v>0</v>
          </cell>
          <cell r="K518">
            <v>0</v>
          </cell>
          <cell r="L518">
            <v>0</v>
          </cell>
          <cell r="M518">
            <v>0</v>
          </cell>
          <cell r="N518">
            <v>0</v>
          </cell>
        </row>
        <row r="519">
          <cell r="A519">
            <v>7380004000</v>
          </cell>
          <cell r="C519">
            <v>0</v>
          </cell>
          <cell r="D519">
            <v>0</v>
          </cell>
          <cell r="E519">
            <v>0</v>
          </cell>
          <cell r="F519">
            <v>0</v>
          </cell>
          <cell r="G519">
            <v>0</v>
          </cell>
          <cell r="H519">
            <v>0</v>
          </cell>
          <cell r="I519">
            <v>0</v>
          </cell>
          <cell r="J519">
            <v>0</v>
          </cell>
          <cell r="K519">
            <v>0</v>
          </cell>
          <cell r="L519">
            <v>0</v>
          </cell>
          <cell r="M519">
            <v>0</v>
          </cell>
          <cell r="N519">
            <v>0</v>
          </cell>
        </row>
        <row r="520">
          <cell r="A520">
            <v>7380005000</v>
          </cell>
          <cell r="C520">
            <v>0</v>
          </cell>
          <cell r="D520">
            <v>0</v>
          </cell>
          <cell r="E520">
            <v>0</v>
          </cell>
          <cell r="F520">
            <v>0</v>
          </cell>
          <cell r="G520">
            <v>0</v>
          </cell>
          <cell r="H520">
            <v>0</v>
          </cell>
          <cell r="I520">
            <v>0</v>
          </cell>
          <cell r="J520">
            <v>0</v>
          </cell>
          <cell r="K520">
            <v>0</v>
          </cell>
          <cell r="L520">
            <v>0</v>
          </cell>
          <cell r="M520">
            <v>0</v>
          </cell>
          <cell r="N520">
            <v>0</v>
          </cell>
        </row>
        <row r="521">
          <cell r="A521">
            <v>7380099000</v>
          </cell>
          <cell r="C521">
            <v>0</v>
          </cell>
          <cell r="D521">
            <v>0</v>
          </cell>
          <cell r="E521">
            <v>0</v>
          </cell>
          <cell r="F521">
            <v>0</v>
          </cell>
          <cell r="G521">
            <v>0</v>
          </cell>
          <cell r="H521">
            <v>0</v>
          </cell>
          <cell r="I521">
            <v>0</v>
          </cell>
          <cell r="J521">
            <v>0</v>
          </cell>
          <cell r="K521">
            <v>0</v>
          </cell>
          <cell r="L521">
            <v>0</v>
          </cell>
          <cell r="M521">
            <v>0</v>
          </cell>
          <cell r="N521">
            <v>0</v>
          </cell>
        </row>
        <row r="522">
          <cell r="A522">
            <v>7400000001</v>
          </cell>
          <cell r="C522">
            <v>0</v>
          </cell>
          <cell r="D522">
            <v>0</v>
          </cell>
          <cell r="E522">
            <v>0</v>
          </cell>
          <cell r="F522">
            <v>0</v>
          </cell>
          <cell r="G522">
            <v>0</v>
          </cell>
          <cell r="H522">
            <v>0</v>
          </cell>
          <cell r="I522">
            <v>0</v>
          </cell>
          <cell r="J522">
            <v>0</v>
          </cell>
          <cell r="K522">
            <v>0</v>
          </cell>
          <cell r="L522">
            <v>0</v>
          </cell>
          <cell r="M522">
            <v>0</v>
          </cell>
          <cell r="N522">
            <v>0</v>
          </cell>
        </row>
        <row r="523">
          <cell r="A523">
            <v>7410001000</v>
          </cell>
          <cell r="C523">
            <v>0</v>
          </cell>
          <cell r="D523">
            <v>0</v>
          </cell>
          <cell r="E523">
            <v>0</v>
          </cell>
          <cell r="F523">
            <v>0</v>
          </cell>
          <cell r="G523">
            <v>0</v>
          </cell>
          <cell r="H523">
            <v>0</v>
          </cell>
          <cell r="I523">
            <v>0</v>
          </cell>
          <cell r="J523">
            <v>0</v>
          </cell>
          <cell r="K523">
            <v>0</v>
          </cell>
          <cell r="L523">
            <v>0</v>
          </cell>
          <cell r="M523">
            <v>0</v>
          </cell>
          <cell r="N523">
            <v>0</v>
          </cell>
        </row>
        <row r="524">
          <cell r="A524">
            <v>7480001000</v>
          </cell>
          <cell r="C524">
            <v>0</v>
          </cell>
          <cell r="D524">
            <v>0</v>
          </cell>
          <cell r="E524">
            <v>0</v>
          </cell>
          <cell r="F524">
            <v>0</v>
          </cell>
          <cell r="G524">
            <v>0</v>
          </cell>
          <cell r="H524">
            <v>0</v>
          </cell>
          <cell r="I524">
            <v>0</v>
          </cell>
          <cell r="J524">
            <v>0</v>
          </cell>
          <cell r="K524">
            <v>0</v>
          </cell>
          <cell r="L524">
            <v>0</v>
          </cell>
          <cell r="M524">
            <v>0</v>
          </cell>
          <cell r="N524">
            <v>0</v>
          </cell>
        </row>
        <row r="525">
          <cell r="A525">
            <v>7500000001</v>
          </cell>
          <cell r="C525">
            <v>0</v>
          </cell>
          <cell r="D525">
            <v>0</v>
          </cell>
          <cell r="E525">
            <v>0</v>
          </cell>
          <cell r="F525">
            <v>0</v>
          </cell>
          <cell r="G525">
            <v>0</v>
          </cell>
          <cell r="H525">
            <v>0</v>
          </cell>
          <cell r="I525">
            <v>0</v>
          </cell>
          <cell r="J525">
            <v>0</v>
          </cell>
          <cell r="K525">
            <v>0</v>
          </cell>
          <cell r="L525">
            <v>0</v>
          </cell>
          <cell r="M525">
            <v>0</v>
          </cell>
          <cell r="N525">
            <v>0</v>
          </cell>
        </row>
        <row r="526">
          <cell r="A526">
            <v>7540001000</v>
          </cell>
          <cell r="C526">
            <v>0</v>
          </cell>
          <cell r="D526">
            <v>0</v>
          </cell>
          <cell r="E526">
            <v>0</v>
          </cell>
          <cell r="F526">
            <v>0</v>
          </cell>
          <cell r="G526">
            <v>0</v>
          </cell>
          <cell r="H526">
            <v>0</v>
          </cell>
          <cell r="I526">
            <v>0</v>
          </cell>
          <cell r="J526">
            <v>0</v>
          </cell>
          <cell r="K526">
            <v>0</v>
          </cell>
          <cell r="L526">
            <v>0</v>
          </cell>
          <cell r="M526">
            <v>0</v>
          </cell>
          <cell r="N526">
            <v>0</v>
          </cell>
        </row>
        <row r="527">
          <cell r="A527">
            <v>7540002000</v>
          </cell>
          <cell r="C527">
            <v>0</v>
          </cell>
          <cell r="D527">
            <v>0</v>
          </cell>
          <cell r="E527">
            <v>0</v>
          </cell>
          <cell r="F527">
            <v>0</v>
          </cell>
          <cell r="G527">
            <v>0</v>
          </cell>
          <cell r="H527">
            <v>0</v>
          </cell>
          <cell r="I527">
            <v>0</v>
          </cell>
          <cell r="J527">
            <v>0</v>
          </cell>
          <cell r="K527">
            <v>0</v>
          </cell>
          <cell r="L527">
            <v>0</v>
          </cell>
          <cell r="M527">
            <v>0</v>
          </cell>
          <cell r="N527">
            <v>0</v>
          </cell>
        </row>
        <row r="528">
          <cell r="A528">
            <v>7540003000</v>
          </cell>
          <cell r="C528">
            <v>-120.76</v>
          </cell>
          <cell r="D528">
            <v>-98.27</v>
          </cell>
          <cell r="E528">
            <v>-111.95000000000002</v>
          </cell>
          <cell r="F528">
            <v>0</v>
          </cell>
          <cell r="G528">
            <v>0</v>
          </cell>
          <cell r="H528">
            <v>0</v>
          </cell>
          <cell r="I528">
            <v>0</v>
          </cell>
          <cell r="J528">
            <v>0</v>
          </cell>
          <cell r="K528">
            <v>0</v>
          </cell>
          <cell r="L528">
            <v>0</v>
          </cell>
          <cell r="M528">
            <v>0</v>
          </cell>
          <cell r="N528">
            <v>0</v>
          </cell>
        </row>
        <row r="529">
          <cell r="A529">
            <v>7540004000</v>
          </cell>
          <cell r="C529">
            <v>0</v>
          </cell>
          <cell r="D529">
            <v>0</v>
          </cell>
          <cell r="E529">
            <v>0</v>
          </cell>
          <cell r="F529">
            <v>0</v>
          </cell>
          <cell r="G529">
            <v>0</v>
          </cell>
          <cell r="H529">
            <v>0</v>
          </cell>
          <cell r="I529">
            <v>0</v>
          </cell>
          <cell r="J529">
            <v>0</v>
          </cell>
          <cell r="K529">
            <v>0</v>
          </cell>
          <cell r="L529">
            <v>0</v>
          </cell>
          <cell r="M529">
            <v>0</v>
          </cell>
          <cell r="N529">
            <v>0</v>
          </cell>
        </row>
        <row r="530">
          <cell r="A530">
            <v>7540005000</v>
          </cell>
          <cell r="C530">
            <v>0</v>
          </cell>
          <cell r="D530">
            <v>0</v>
          </cell>
          <cell r="E530">
            <v>0</v>
          </cell>
          <cell r="F530">
            <v>0</v>
          </cell>
          <cell r="G530">
            <v>0</v>
          </cell>
          <cell r="H530">
            <v>0</v>
          </cell>
          <cell r="I530">
            <v>0</v>
          </cell>
          <cell r="J530">
            <v>0</v>
          </cell>
          <cell r="K530">
            <v>0</v>
          </cell>
          <cell r="L530">
            <v>0</v>
          </cell>
          <cell r="M530">
            <v>0</v>
          </cell>
          <cell r="N530">
            <v>0</v>
          </cell>
        </row>
        <row r="531">
          <cell r="A531">
            <v>7540006000</v>
          </cell>
          <cell r="C531">
            <v>0</v>
          </cell>
          <cell r="D531">
            <v>0</v>
          </cell>
          <cell r="E531">
            <v>0</v>
          </cell>
          <cell r="F531">
            <v>0</v>
          </cell>
          <cell r="G531">
            <v>0</v>
          </cell>
          <cell r="H531">
            <v>0</v>
          </cell>
          <cell r="I531">
            <v>0</v>
          </cell>
          <cell r="J531">
            <v>0</v>
          </cell>
          <cell r="K531">
            <v>0</v>
          </cell>
          <cell r="L531">
            <v>0</v>
          </cell>
          <cell r="M531">
            <v>0</v>
          </cell>
          <cell r="N531">
            <v>0</v>
          </cell>
        </row>
        <row r="532">
          <cell r="A532">
            <v>7540007000</v>
          </cell>
          <cell r="C532">
            <v>0</v>
          </cell>
          <cell r="D532">
            <v>0</v>
          </cell>
          <cell r="E532">
            <v>0</v>
          </cell>
          <cell r="F532">
            <v>0</v>
          </cell>
          <cell r="G532">
            <v>0</v>
          </cell>
          <cell r="H532">
            <v>0</v>
          </cell>
          <cell r="I532">
            <v>0</v>
          </cell>
          <cell r="J532">
            <v>0</v>
          </cell>
          <cell r="K532">
            <v>0</v>
          </cell>
          <cell r="L532">
            <v>0</v>
          </cell>
          <cell r="M532">
            <v>0</v>
          </cell>
          <cell r="N532">
            <v>0</v>
          </cell>
        </row>
        <row r="533">
          <cell r="A533">
            <v>7550001000</v>
          </cell>
          <cell r="C533">
            <v>0</v>
          </cell>
          <cell r="D533">
            <v>0</v>
          </cell>
          <cell r="E533">
            <v>0</v>
          </cell>
          <cell r="F533">
            <v>0</v>
          </cell>
          <cell r="G533">
            <v>0</v>
          </cell>
          <cell r="H533">
            <v>0</v>
          </cell>
          <cell r="I533">
            <v>0</v>
          </cell>
          <cell r="J533">
            <v>0</v>
          </cell>
          <cell r="K533">
            <v>0</v>
          </cell>
          <cell r="L533">
            <v>0</v>
          </cell>
          <cell r="M533">
            <v>0</v>
          </cell>
          <cell r="N533">
            <v>0</v>
          </cell>
        </row>
        <row r="534">
          <cell r="A534">
            <v>7550001001</v>
          </cell>
          <cell r="C534">
            <v>0</v>
          </cell>
          <cell r="D534">
            <v>0</v>
          </cell>
          <cell r="E534">
            <v>0</v>
          </cell>
          <cell r="F534">
            <v>0</v>
          </cell>
          <cell r="G534">
            <v>0</v>
          </cell>
          <cell r="H534">
            <v>0</v>
          </cell>
          <cell r="I534">
            <v>0</v>
          </cell>
          <cell r="J534">
            <v>0</v>
          </cell>
          <cell r="K534">
            <v>0</v>
          </cell>
          <cell r="L534">
            <v>0</v>
          </cell>
          <cell r="M534">
            <v>0</v>
          </cell>
          <cell r="N534">
            <v>0</v>
          </cell>
        </row>
        <row r="535">
          <cell r="A535">
            <v>7550002000</v>
          </cell>
          <cell r="C535">
            <v>0</v>
          </cell>
          <cell r="D535">
            <v>0</v>
          </cell>
          <cell r="E535">
            <v>0</v>
          </cell>
          <cell r="F535">
            <v>0</v>
          </cell>
          <cell r="G535">
            <v>0</v>
          </cell>
          <cell r="H535">
            <v>0</v>
          </cell>
          <cell r="I535">
            <v>0</v>
          </cell>
          <cell r="J535">
            <v>0</v>
          </cell>
          <cell r="K535">
            <v>0</v>
          </cell>
          <cell r="L535">
            <v>0</v>
          </cell>
          <cell r="M535">
            <v>0</v>
          </cell>
          <cell r="N535">
            <v>0</v>
          </cell>
        </row>
        <row r="536">
          <cell r="A536">
            <v>7560001000</v>
          </cell>
          <cell r="C536">
            <v>0</v>
          </cell>
          <cell r="D536">
            <v>0</v>
          </cell>
          <cell r="E536">
            <v>0</v>
          </cell>
          <cell r="F536">
            <v>0</v>
          </cell>
          <cell r="G536">
            <v>0</v>
          </cell>
          <cell r="H536">
            <v>0</v>
          </cell>
          <cell r="I536">
            <v>0</v>
          </cell>
          <cell r="J536">
            <v>0</v>
          </cell>
          <cell r="K536">
            <v>0</v>
          </cell>
          <cell r="L536">
            <v>0</v>
          </cell>
          <cell r="M536">
            <v>0</v>
          </cell>
          <cell r="N536">
            <v>0</v>
          </cell>
        </row>
        <row r="537">
          <cell r="A537">
            <v>7600000001</v>
          </cell>
          <cell r="C537">
            <v>0</v>
          </cell>
          <cell r="D537">
            <v>0</v>
          </cell>
          <cell r="E537">
            <v>0</v>
          </cell>
          <cell r="F537">
            <v>0</v>
          </cell>
          <cell r="G537">
            <v>0</v>
          </cell>
          <cell r="H537">
            <v>0</v>
          </cell>
          <cell r="I537">
            <v>0</v>
          </cell>
          <cell r="J537">
            <v>0</v>
          </cell>
          <cell r="K537">
            <v>0</v>
          </cell>
          <cell r="L537">
            <v>0</v>
          </cell>
          <cell r="M537">
            <v>0</v>
          </cell>
          <cell r="N537">
            <v>0</v>
          </cell>
        </row>
        <row r="538">
          <cell r="A538">
            <v>7610001000</v>
          </cell>
          <cell r="C538">
            <v>0</v>
          </cell>
          <cell r="D538">
            <v>0</v>
          </cell>
          <cell r="E538">
            <v>0</v>
          </cell>
          <cell r="F538">
            <v>0</v>
          </cell>
          <cell r="G538">
            <v>0</v>
          </cell>
          <cell r="H538">
            <v>0</v>
          </cell>
          <cell r="I538">
            <v>0</v>
          </cell>
          <cell r="J538">
            <v>0</v>
          </cell>
          <cell r="K538">
            <v>0</v>
          </cell>
          <cell r="L538">
            <v>0</v>
          </cell>
          <cell r="M538">
            <v>0</v>
          </cell>
          <cell r="N538">
            <v>0</v>
          </cell>
        </row>
        <row r="539">
          <cell r="A539">
            <v>7680003000</v>
          </cell>
          <cell r="C539">
            <v>0</v>
          </cell>
          <cell r="D539">
            <v>0</v>
          </cell>
          <cell r="E539">
            <v>0</v>
          </cell>
          <cell r="F539">
            <v>0</v>
          </cell>
          <cell r="G539">
            <v>0</v>
          </cell>
          <cell r="H539">
            <v>0</v>
          </cell>
          <cell r="I539">
            <v>0</v>
          </cell>
          <cell r="J539">
            <v>0</v>
          </cell>
          <cell r="K539">
            <v>0</v>
          </cell>
          <cell r="L539">
            <v>0</v>
          </cell>
          <cell r="M539">
            <v>0</v>
          </cell>
          <cell r="N539">
            <v>0</v>
          </cell>
        </row>
        <row r="540">
          <cell r="A540">
            <v>7680006000</v>
          </cell>
          <cell r="C540">
            <v>-28142032.5</v>
          </cell>
          <cell r="D540">
            <v>-28766322.359999903</v>
          </cell>
          <cell r="E540">
            <v>7781218.8999999017</v>
          </cell>
          <cell r="F540">
            <v>0</v>
          </cell>
          <cell r="G540">
            <v>0</v>
          </cell>
          <cell r="H540">
            <v>0</v>
          </cell>
          <cell r="I540">
            <v>0</v>
          </cell>
          <cell r="J540">
            <v>0</v>
          </cell>
          <cell r="K540">
            <v>0</v>
          </cell>
          <cell r="L540">
            <v>0</v>
          </cell>
          <cell r="M540">
            <v>0</v>
          </cell>
          <cell r="N540">
            <v>0</v>
          </cell>
        </row>
        <row r="541">
          <cell r="A541">
            <v>7680007000</v>
          </cell>
          <cell r="C541">
            <v>0</v>
          </cell>
          <cell r="D541">
            <v>0</v>
          </cell>
          <cell r="E541">
            <v>0</v>
          </cell>
          <cell r="F541">
            <v>0</v>
          </cell>
          <cell r="G541">
            <v>0</v>
          </cell>
          <cell r="H541">
            <v>0</v>
          </cell>
          <cell r="I541">
            <v>0</v>
          </cell>
          <cell r="J541">
            <v>0</v>
          </cell>
          <cell r="K541">
            <v>0</v>
          </cell>
          <cell r="L541">
            <v>0</v>
          </cell>
          <cell r="M541">
            <v>0</v>
          </cell>
          <cell r="N541">
            <v>0</v>
          </cell>
        </row>
        <row r="542">
          <cell r="A542">
            <v>7680020000</v>
          </cell>
          <cell r="C542">
            <v>0</v>
          </cell>
          <cell r="D542">
            <v>0</v>
          </cell>
          <cell r="E542">
            <v>0</v>
          </cell>
          <cell r="F542">
            <v>0</v>
          </cell>
          <cell r="G542">
            <v>0</v>
          </cell>
          <cell r="H542">
            <v>0</v>
          </cell>
          <cell r="I542">
            <v>0</v>
          </cell>
          <cell r="J542">
            <v>0</v>
          </cell>
          <cell r="K542">
            <v>0</v>
          </cell>
          <cell r="L542">
            <v>0</v>
          </cell>
          <cell r="M542">
            <v>0</v>
          </cell>
          <cell r="N542">
            <v>0</v>
          </cell>
        </row>
        <row r="543">
          <cell r="A543">
            <v>7680098000</v>
          </cell>
          <cell r="C543">
            <v>0</v>
          </cell>
          <cell r="D543">
            <v>0</v>
          </cell>
          <cell r="E543">
            <v>0</v>
          </cell>
          <cell r="F543">
            <v>0</v>
          </cell>
          <cell r="G543">
            <v>0</v>
          </cell>
          <cell r="H543">
            <v>0</v>
          </cell>
          <cell r="I543">
            <v>0</v>
          </cell>
          <cell r="J543">
            <v>0</v>
          </cell>
          <cell r="K543">
            <v>0</v>
          </cell>
          <cell r="L543">
            <v>0</v>
          </cell>
          <cell r="M543">
            <v>0</v>
          </cell>
          <cell r="N543">
            <v>0</v>
          </cell>
        </row>
        <row r="544">
          <cell r="A544">
            <v>7680099000</v>
          </cell>
          <cell r="C544">
            <v>0</v>
          </cell>
          <cell r="D544">
            <v>0</v>
          </cell>
          <cell r="E544">
            <v>0</v>
          </cell>
          <cell r="F544">
            <v>0</v>
          </cell>
          <cell r="G544">
            <v>0</v>
          </cell>
          <cell r="H544">
            <v>0</v>
          </cell>
          <cell r="I544">
            <v>0</v>
          </cell>
          <cell r="J544">
            <v>0</v>
          </cell>
          <cell r="K544">
            <v>0</v>
          </cell>
          <cell r="L544">
            <v>0</v>
          </cell>
          <cell r="M544">
            <v>0</v>
          </cell>
          <cell r="N544">
            <v>0</v>
          </cell>
        </row>
        <row r="545">
          <cell r="A545">
            <v>7700000001</v>
          </cell>
          <cell r="C545">
            <v>0</v>
          </cell>
          <cell r="D545">
            <v>0</v>
          </cell>
          <cell r="E545">
            <v>0</v>
          </cell>
          <cell r="F545">
            <v>0</v>
          </cell>
          <cell r="G545">
            <v>0</v>
          </cell>
          <cell r="H545">
            <v>0</v>
          </cell>
          <cell r="I545">
            <v>0</v>
          </cell>
          <cell r="J545">
            <v>0</v>
          </cell>
          <cell r="K545">
            <v>0</v>
          </cell>
          <cell r="L545">
            <v>0</v>
          </cell>
          <cell r="M545">
            <v>0</v>
          </cell>
          <cell r="N545">
            <v>0</v>
          </cell>
        </row>
        <row r="546">
          <cell r="A546">
            <v>7712001000</v>
          </cell>
          <cell r="C546">
            <v>0</v>
          </cell>
          <cell r="D546">
            <v>0</v>
          </cell>
          <cell r="E546">
            <v>0</v>
          </cell>
          <cell r="F546">
            <v>0</v>
          </cell>
          <cell r="G546">
            <v>0</v>
          </cell>
          <cell r="H546">
            <v>0</v>
          </cell>
          <cell r="I546">
            <v>0</v>
          </cell>
          <cell r="J546">
            <v>0</v>
          </cell>
          <cell r="K546">
            <v>0</v>
          </cell>
          <cell r="L546">
            <v>0</v>
          </cell>
          <cell r="M546">
            <v>0</v>
          </cell>
          <cell r="N546">
            <v>0</v>
          </cell>
        </row>
        <row r="547">
          <cell r="A547">
            <v>7713001000</v>
          </cell>
          <cell r="C547">
            <v>0</v>
          </cell>
          <cell r="D547">
            <v>0</v>
          </cell>
          <cell r="E547">
            <v>0</v>
          </cell>
          <cell r="F547">
            <v>0</v>
          </cell>
          <cell r="G547">
            <v>0</v>
          </cell>
          <cell r="H547">
            <v>0</v>
          </cell>
          <cell r="I547">
            <v>0</v>
          </cell>
          <cell r="J547">
            <v>0</v>
          </cell>
          <cell r="K547">
            <v>0</v>
          </cell>
          <cell r="L547">
            <v>0</v>
          </cell>
          <cell r="M547">
            <v>0</v>
          </cell>
          <cell r="N547">
            <v>0</v>
          </cell>
        </row>
        <row r="548">
          <cell r="A548">
            <v>7722001000</v>
          </cell>
          <cell r="C548">
            <v>0</v>
          </cell>
          <cell r="D548">
            <v>0</v>
          </cell>
          <cell r="E548">
            <v>0</v>
          </cell>
          <cell r="F548">
            <v>0</v>
          </cell>
          <cell r="G548">
            <v>0</v>
          </cell>
          <cell r="H548">
            <v>0</v>
          </cell>
          <cell r="I548">
            <v>0</v>
          </cell>
          <cell r="J548">
            <v>0</v>
          </cell>
          <cell r="K548">
            <v>0</v>
          </cell>
          <cell r="L548">
            <v>0</v>
          </cell>
          <cell r="M548">
            <v>0</v>
          </cell>
          <cell r="N548">
            <v>0</v>
          </cell>
        </row>
        <row r="549">
          <cell r="A549">
            <v>7722002000</v>
          </cell>
          <cell r="C549">
            <v>0</v>
          </cell>
          <cell r="D549">
            <v>0</v>
          </cell>
          <cell r="E549">
            <v>0</v>
          </cell>
          <cell r="F549">
            <v>0</v>
          </cell>
          <cell r="G549">
            <v>0</v>
          </cell>
          <cell r="H549">
            <v>0</v>
          </cell>
          <cell r="I549">
            <v>0</v>
          </cell>
          <cell r="J549">
            <v>0</v>
          </cell>
          <cell r="K549">
            <v>0</v>
          </cell>
          <cell r="L549">
            <v>0</v>
          </cell>
          <cell r="M549">
            <v>0</v>
          </cell>
          <cell r="N549">
            <v>0</v>
          </cell>
        </row>
        <row r="550">
          <cell r="A550">
            <v>7723002000</v>
          </cell>
          <cell r="C550">
            <v>0</v>
          </cell>
          <cell r="D550">
            <v>0</v>
          </cell>
          <cell r="E550">
            <v>0</v>
          </cell>
          <cell r="F550">
            <v>0</v>
          </cell>
          <cell r="G550">
            <v>0</v>
          </cell>
          <cell r="H550">
            <v>0</v>
          </cell>
          <cell r="I550">
            <v>0</v>
          </cell>
          <cell r="J550">
            <v>0</v>
          </cell>
          <cell r="K550">
            <v>0</v>
          </cell>
          <cell r="L550">
            <v>0</v>
          </cell>
          <cell r="M550">
            <v>0</v>
          </cell>
          <cell r="N550">
            <v>0</v>
          </cell>
        </row>
        <row r="551">
          <cell r="A551">
            <v>7800000001</v>
          </cell>
          <cell r="C551">
            <v>0</v>
          </cell>
          <cell r="D551">
            <v>0</v>
          </cell>
          <cell r="E551">
            <v>0</v>
          </cell>
          <cell r="F551">
            <v>0</v>
          </cell>
          <cell r="G551">
            <v>0</v>
          </cell>
          <cell r="H551">
            <v>0</v>
          </cell>
          <cell r="I551">
            <v>0</v>
          </cell>
          <cell r="J551">
            <v>0</v>
          </cell>
          <cell r="K551">
            <v>0</v>
          </cell>
          <cell r="L551">
            <v>0</v>
          </cell>
          <cell r="M551">
            <v>0</v>
          </cell>
          <cell r="N551">
            <v>0</v>
          </cell>
        </row>
        <row r="552">
          <cell r="A552">
            <v>7811001000</v>
          </cell>
          <cell r="C552">
            <v>0</v>
          </cell>
          <cell r="D552">
            <v>0</v>
          </cell>
          <cell r="E552">
            <v>0</v>
          </cell>
          <cell r="F552">
            <v>0</v>
          </cell>
          <cell r="G552">
            <v>0</v>
          </cell>
          <cell r="H552">
            <v>0</v>
          </cell>
          <cell r="I552">
            <v>0</v>
          </cell>
          <cell r="J552">
            <v>0</v>
          </cell>
          <cell r="K552">
            <v>0</v>
          </cell>
          <cell r="L552">
            <v>0</v>
          </cell>
          <cell r="M552">
            <v>0</v>
          </cell>
          <cell r="N552">
            <v>0</v>
          </cell>
        </row>
        <row r="553">
          <cell r="A553">
            <v>7811002000</v>
          </cell>
          <cell r="C553">
            <v>0</v>
          </cell>
          <cell r="D553">
            <v>0</v>
          </cell>
          <cell r="E553">
            <v>0</v>
          </cell>
          <cell r="F553">
            <v>0</v>
          </cell>
          <cell r="G553">
            <v>0</v>
          </cell>
          <cell r="H553">
            <v>0</v>
          </cell>
          <cell r="I553">
            <v>0</v>
          </cell>
          <cell r="J553">
            <v>0</v>
          </cell>
          <cell r="K553">
            <v>0</v>
          </cell>
          <cell r="L553">
            <v>0</v>
          </cell>
          <cell r="M553">
            <v>0</v>
          </cell>
          <cell r="N553">
            <v>0</v>
          </cell>
        </row>
        <row r="554">
          <cell r="A554">
            <v>7812001000</v>
          </cell>
          <cell r="C554">
            <v>0</v>
          </cell>
          <cell r="D554">
            <v>0</v>
          </cell>
          <cell r="E554">
            <v>0</v>
          </cell>
          <cell r="F554">
            <v>0</v>
          </cell>
          <cell r="G554">
            <v>0</v>
          </cell>
          <cell r="H554">
            <v>0</v>
          </cell>
          <cell r="I554">
            <v>0</v>
          </cell>
          <cell r="J554">
            <v>0</v>
          </cell>
          <cell r="K554">
            <v>0</v>
          </cell>
          <cell r="L554">
            <v>0</v>
          </cell>
          <cell r="M554">
            <v>0</v>
          </cell>
          <cell r="N554">
            <v>0</v>
          </cell>
        </row>
        <row r="555">
          <cell r="A555">
            <v>7812002000</v>
          </cell>
          <cell r="C555">
            <v>0</v>
          </cell>
          <cell r="D555">
            <v>0</v>
          </cell>
          <cell r="E555">
            <v>0</v>
          </cell>
          <cell r="F555">
            <v>0</v>
          </cell>
          <cell r="G555">
            <v>0</v>
          </cell>
          <cell r="H555">
            <v>0</v>
          </cell>
          <cell r="I555">
            <v>0</v>
          </cell>
          <cell r="J555">
            <v>0</v>
          </cell>
          <cell r="K555">
            <v>0</v>
          </cell>
          <cell r="L555">
            <v>0</v>
          </cell>
          <cell r="M555">
            <v>0</v>
          </cell>
          <cell r="N555">
            <v>0</v>
          </cell>
        </row>
        <row r="556">
          <cell r="A556">
            <v>7813001000</v>
          </cell>
          <cell r="C556">
            <v>0</v>
          </cell>
          <cell r="D556">
            <v>0</v>
          </cell>
          <cell r="E556">
            <v>0</v>
          </cell>
          <cell r="F556">
            <v>0</v>
          </cell>
          <cell r="G556">
            <v>0</v>
          </cell>
          <cell r="H556">
            <v>0</v>
          </cell>
          <cell r="I556">
            <v>0</v>
          </cell>
          <cell r="J556">
            <v>0</v>
          </cell>
          <cell r="K556">
            <v>0</v>
          </cell>
          <cell r="L556">
            <v>0</v>
          </cell>
          <cell r="M556">
            <v>0</v>
          </cell>
          <cell r="N556">
            <v>0</v>
          </cell>
        </row>
        <row r="557">
          <cell r="A557">
            <v>7813002000</v>
          </cell>
          <cell r="C557">
            <v>0</v>
          </cell>
          <cell r="D557">
            <v>0</v>
          </cell>
          <cell r="E557">
            <v>0</v>
          </cell>
          <cell r="F557">
            <v>0</v>
          </cell>
          <cell r="G557">
            <v>0</v>
          </cell>
          <cell r="H557">
            <v>0</v>
          </cell>
          <cell r="I557">
            <v>0</v>
          </cell>
          <cell r="J557">
            <v>0</v>
          </cell>
          <cell r="K557">
            <v>0</v>
          </cell>
          <cell r="L557">
            <v>0</v>
          </cell>
          <cell r="M557">
            <v>0</v>
          </cell>
          <cell r="N557">
            <v>0</v>
          </cell>
        </row>
        <row r="558">
          <cell r="A558">
            <v>7813003000</v>
          </cell>
          <cell r="C558">
            <v>0</v>
          </cell>
          <cell r="D558">
            <v>0</v>
          </cell>
          <cell r="E558">
            <v>0</v>
          </cell>
          <cell r="F558">
            <v>0</v>
          </cell>
          <cell r="G558">
            <v>0</v>
          </cell>
          <cell r="H558">
            <v>0</v>
          </cell>
          <cell r="I558">
            <v>0</v>
          </cell>
          <cell r="J558">
            <v>0</v>
          </cell>
          <cell r="K558">
            <v>0</v>
          </cell>
          <cell r="L558">
            <v>0</v>
          </cell>
          <cell r="M558">
            <v>0</v>
          </cell>
          <cell r="N558">
            <v>0</v>
          </cell>
        </row>
        <row r="559">
          <cell r="A559">
            <v>7813099000</v>
          </cell>
          <cell r="C559">
            <v>0</v>
          </cell>
          <cell r="D559">
            <v>0</v>
          </cell>
          <cell r="E559">
            <v>0</v>
          </cell>
          <cell r="F559">
            <v>0</v>
          </cell>
          <cell r="G559">
            <v>0</v>
          </cell>
          <cell r="H559">
            <v>0</v>
          </cell>
          <cell r="I559">
            <v>0</v>
          </cell>
          <cell r="J559">
            <v>0</v>
          </cell>
          <cell r="K559">
            <v>0</v>
          </cell>
          <cell r="L559">
            <v>0</v>
          </cell>
          <cell r="M559">
            <v>0</v>
          </cell>
          <cell r="N559">
            <v>0</v>
          </cell>
        </row>
        <row r="560">
          <cell r="A560">
            <v>7815001000</v>
          </cell>
          <cell r="C560">
            <v>0</v>
          </cell>
          <cell r="D560">
            <v>0</v>
          </cell>
          <cell r="E560">
            <v>0</v>
          </cell>
          <cell r="F560">
            <v>0</v>
          </cell>
          <cell r="G560">
            <v>0</v>
          </cell>
          <cell r="H560">
            <v>0</v>
          </cell>
          <cell r="I560">
            <v>0</v>
          </cell>
          <cell r="J560">
            <v>0</v>
          </cell>
          <cell r="K560">
            <v>0</v>
          </cell>
          <cell r="L560">
            <v>0</v>
          </cell>
          <cell r="M560">
            <v>0</v>
          </cell>
          <cell r="N560">
            <v>0</v>
          </cell>
        </row>
        <row r="561">
          <cell r="A561">
            <v>7816001000</v>
          </cell>
          <cell r="C561">
            <v>0</v>
          </cell>
          <cell r="D561">
            <v>0</v>
          </cell>
          <cell r="E561">
            <v>0</v>
          </cell>
          <cell r="F561">
            <v>0</v>
          </cell>
          <cell r="G561">
            <v>0</v>
          </cell>
          <cell r="H561">
            <v>0</v>
          </cell>
          <cell r="I561">
            <v>0</v>
          </cell>
          <cell r="J561">
            <v>0</v>
          </cell>
          <cell r="K561">
            <v>0</v>
          </cell>
          <cell r="L561">
            <v>0</v>
          </cell>
          <cell r="M561">
            <v>0</v>
          </cell>
          <cell r="N561">
            <v>0</v>
          </cell>
        </row>
        <row r="562">
          <cell r="A562">
            <v>7818001000</v>
          </cell>
          <cell r="C562">
            <v>0</v>
          </cell>
          <cell r="D562">
            <v>0</v>
          </cell>
          <cell r="E562">
            <v>0</v>
          </cell>
          <cell r="F562">
            <v>0</v>
          </cell>
          <cell r="G562">
            <v>0</v>
          </cell>
          <cell r="H562">
            <v>0</v>
          </cell>
          <cell r="I562">
            <v>0</v>
          </cell>
          <cell r="J562">
            <v>0</v>
          </cell>
          <cell r="K562">
            <v>0</v>
          </cell>
          <cell r="L562">
            <v>0</v>
          </cell>
          <cell r="M562">
            <v>0</v>
          </cell>
          <cell r="N562">
            <v>0</v>
          </cell>
        </row>
        <row r="563">
          <cell r="A563">
            <v>7818002000</v>
          </cell>
          <cell r="C563">
            <v>0</v>
          </cell>
          <cell r="D563">
            <v>0</v>
          </cell>
          <cell r="E563">
            <v>0</v>
          </cell>
          <cell r="F563">
            <v>0</v>
          </cell>
          <cell r="G563">
            <v>0</v>
          </cell>
          <cell r="H563">
            <v>0</v>
          </cell>
          <cell r="I563">
            <v>0</v>
          </cell>
          <cell r="J563">
            <v>0</v>
          </cell>
          <cell r="K563">
            <v>0</v>
          </cell>
          <cell r="L563">
            <v>0</v>
          </cell>
          <cell r="M563">
            <v>0</v>
          </cell>
          <cell r="N563">
            <v>0</v>
          </cell>
        </row>
        <row r="564">
          <cell r="A564">
            <v>7818004000</v>
          </cell>
          <cell r="C564">
            <v>0</v>
          </cell>
          <cell r="D564">
            <v>0</v>
          </cell>
          <cell r="E564">
            <v>0</v>
          </cell>
          <cell r="F564">
            <v>0</v>
          </cell>
          <cell r="G564">
            <v>0</v>
          </cell>
          <cell r="H564">
            <v>0</v>
          </cell>
          <cell r="I564">
            <v>0</v>
          </cell>
          <cell r="J564">
            <v>0</v>
          </cell>
          <cell r="K564">
            <v>0</v>
          </cell>
          <cell r="L564">
            <v>0</v>
          </cell>
          <cell r="M564">
            <v>0</v>
          </cell>
          <cell r="N564">
            <v>0</v>
          </cell>
        </row>
        <row r="565">
          <cell r="A565">
            <v>7818006000</v>
          </cell>
          <cell r="C565">
            <v>0</v>
          </cell>
          <cell r="D565">
            <v>0</v>
          </cell>
          <cell r="E565">
            <v>0</v>
          </cell>
          <cell r="F565">
            <v>0</v>
          </cell>
          <cell r="G565">
            <v>0</v>
          </cell>
          <cell r="H565">
            <v>0</v>
          </cell>
          <cell r="I565">
            <v>0</v>
          </cell>
          <cell r="J565">
            <v>0</v>
          </cell>
          <cell r="K565">
            <v>0</v>
          </cell>
          <cell r="L565">
            <v>0</v>
          </cell>
          <cell r="M565">
            <v>0</v>
          </cell>
          <cell r="N565">
            <v>0</v>
          </cell>
        </row>
        <row r="566">
          <cell r="A566">
            <v>7818007000</v>
          </cell>
          <cell r="C566">
            <v>0</v>
          </cell>
          <cell r="D566">
            <v>0</v>
          </cell>
          <cell r="E566">
            <v>0</v>
          </cell>
          <cell r="F566">
            <v>0</v>
          </cell>
          <cell r="G566">
            <v>0</v>
          </cell>
          <cell r="H566">
            <v>0</v>
          </cell>
          <cell r="I566">
            <v>0</v>
          </cell>
          <cell r="J566">
            <v>0</v>
          </cell>
          <cell r="K566">
            <v>0</v>
          </cell>
          <cell r="L566">
            <v>0</v>
          </cell>
          <cell r="M566">
            <v>0</v>
          </cell>
          <cell r="N566">
            <v>0</v>
          </cell>
        </row>
        <row r="567">
          <cell r="A567">
            <v>7818008000</v>
          </cell>
          <cell r="C567">
            <v>0</v>
          </cell>
          <cell r="D567">
            <v>0</v>
          </cell>
          <cell r="E567">
            <v>0</v>
          </cell>
          <cell r="F567">
            <v>0</v>
          </cell>
          <cell r="G567">
            <v>0</v>
          </cell>
          <cell r="H567">
            <v>0</v>
          </cell>
          <cell r="I567">
            <v>0</v>
          </cell>
          <cell r="J567">
            <v>0</v>
          </cell>
          <cell r="K567">
            <v>0</v>
          </cell>
          <cell r="L567">
            <v>0</v>
          </cell>
          <cell r="M567">
            <v>0</v>
          </cell>
          <cell r="N567">
            <v>0</v>
          </cell>
        </row>
        <row r="568">
          <cell r="A568">
            <v>7818015000</v>
          </cell>
          <cell r="C568">
            <v>0</v>
          </cell>
          <cell r="D568">
            <v>0</v>
          </cell>
          <cell r="E568">
            <v>0</v>
          </cell>
          <cell r="F568">
            <v>0</v>
          </cell>
          <cell r="G568">
            <v>0</v>
          </cell>
          <cell r="H568">
            <v>0</v>
          </cell>
          <cell r="I568">
            <v>0</v>
          </cell>
          <cell r="J568">
            <v>0</v>
          </cell>
          <cell r="K568">
            <v>0</v>
          </cell>
          <cell r="L568">
            <v>0</v>
          </cell>
          <cell r="M568">
            <v>0</v>
          </cell>
          <cell r="N568">
            <v>0</v>
          </cell>
        </row>
        <row r="569">
          <cell r="A569">
            <v>7818017000</v>
          </cell>
          <cell r="C569">
            <v>0</v>
          </cell>
          <cell r="D569">
            <v>0</v>
          </cell>
          <cell r="E569">
            <v>0</v>
          </cell>
          <cell r="F569">
            <v>0</v>
          </cell>
          <cell r="G569">
            <v>0</v>
          </cell>
          <cell r="H569">
            <v>0</v>
          </cell>
          <cell r="I569">
            <v>0</v>
          </cell>
          <cell r="J569">
            <v>0</v>
          </cell>
          <cell r="K569">
            <v>0</v>
          </cell>
          <cell r="L569">
            <v>0</v>
          </cell>
          <cell r="M569">
            <v>0</v>
          </cell>
          <cell r="N569">
            <v>0</v>
          </cell>
        </row>
        <row r="570">
          <cell r="A570">
            <v>7818019000</v>
          </cell>
          <cell r="C570">
            <v>0</v>
          </cell>
          <cell r="D570">
            <v>0</v>
          </cell>
          <cell r="E570">
            <v>0</v>
          </cell>
          <cell r="F570">
            <v>0</v>
          </cell>
          <cell r="G570">
            <v>0</v>
          </cell>
          <cell r="H570">
            <v>0</v>
          </cell>
          <cell r="I570">
            <v>0</v>
          </cell>
          <cell r="J570">
            <v>0</v>
          </cell>
          <cell r="K570">
            <v>0</v>
          </cell>
          <cell r="L570">
            <v>0</v>
          </cell>
          <cell r="M570">
            <v>0</v>
          </cell>
          <cell r="N570">
            <v>0</v>
          </cell>
        </row>
        <row r="571">
          <cell r="A571">
            <v>7820001000</v>
          </cell>
          <cell r="C571">
            <v>0</v>
          </cell>
          <cell r="D571">
            <v>0</v>
          </cell>
          <cell r="E571">
            <v>0</v>
          </cell>
          <cell r="F571">
            <v>0</v>
          </cell>
          <cell r="G571">
            <v>0</v>
          </cell>
          <cell r="H571">
            <v>0</v>
          </cell>
          <cell r="I571">
            <v>0</v>
          </cell>
          <cell r="J571">
            <v>0</v>
          </cell>
          <cell r="K571">
            <v>0</v>
          </cell>
          <cell r="L571">
            <v>0</v>
          </cell>
          <cell r="M571">
            <v>0</v>
          </cell>
          <cell r="N571">
            <v>0</v>
          </cell>
        </row>
        <row r="572">
          <cell r="A572">
            <v>7830001000</v>
          </cell>
          <cell r="C572">
            <v>0</v>
          </cell>
          <cell r="D572">
            <v>0</v>
          </cell>
          <cell r="E572">
            <v>0</v>
          </cell>
          <cell r="F572">
            <v>0</v>
          </cell>
          <cell r="G572">
            <v>0</v>
          </cell>
          <cell r="H572">
            <v>0</v>
          </cell>
          <cell r="I572">
            <v>0</v>
          </cell>
          <cell r="J572">
            <v>0</v>
          </cell>
          <cell r="K572">
            <v>0</v>
          </cell>
          <cell r="L572">
            <v>0</v>
          </cell>
          <cell r="M572">
            <v>0</v>
          </cell>
          <cell r="N572">
            <v>0</v>
          </cell>
        </row>
        <row r="573">
          <cell r="A573">
            <v>7830002000</v>
          </cell>
          <cell r="C573">
            <v>0</v>
          </cell>
          <cell r="D573">
            <v>0</v>
          </cell>
          <cell r="E573">
            <v>0</v>
          </cell>
          <cell r="F573">
            <v>0</v>
          </cell>
          <cell r="G573">
            <v>0</v>
          </cell>
          <cell r="H573">
            <v>0</v>
          </cell>
          <cell r="I573">
            <v>0</v>
          </cell>
          <cell r="J573">
            <v>0</v>
          </cell>
          <cell r="K573">
            <v>0</v>
          </cell>
          <cell r="L573">
            <v>0</v>
          </cell>
          <cell r="M573">
            <v>0</v>
          </cell>
          <cell r="N573">
            <v>0</v>
          </cell>
        </row>
        <row r="574">
          <cell r="A574">
            <v>7840001000</v>
          </cell>
          <cell r="C574">
            <v>0</v>
          </cell>
          <cell r="D574">
            <v>0</v>
          </cell>
          <cell r="E574">
            <v>0</v>
          </cell>
          <cell r="F574">
            <v>0</v>
          </cell>
          <cell r="G574">
            <v>0</v>
          </cell>
          <cell r="H574">
            <v>0</v>
          </cell>
          <cell r="I574">
            <v>0</v>
          </cell>
          <cell r="J574">
            <v>0</v>
          </cell>
          <cell r="K574">
            <v>0</v>
          </cell>
          <cell r="L574">
            <v>0</v>
          </cell>
          <cell r="M574">
            <v>0</v>
          </cell>
          <cell r="N574">
            <v>0</v>
          </cell>
        </row>
        <row r="575">
          <cell r="A575">
            <v>7840002000</v>
          </cell>
          <cell r="C575">
            <v>0</v>
          </cell>
          <cell r="D575">
            <v>0</v>
          </cell>
          <cell r="E575">
            <v>0</v>
          </cell>
          <cell r="F575">
            <v>0</v>
          </cell>
          <cell r="G575">
            <v>0</v>
          </cell>
          <cell r="H575">
            <v>0</v>
          </cell>
          <cell r="I575">
            <v>0</v>
          </cell>
          <cell r="J575">
            <v>0</v>
          </cell>
          <cell r="K575">
            <v>0</v>
          </cell>
          <cell r="L575">
            <v>0</v>
          </cell>
          <cell r="M575">
            <v>0</v>
          </cell>
          <cell r="N575">
            <v>0</v>
          </cell>
        </row>
        <row r="576">
          <cell r="A576">
            <v>7840003000</v>
          </cell>
          <cell r="C576">
            <v>0</v>
          </cell>
          <cell r="D576">
            <v>0</v>
          </cell>
          <cell r="E576">
            <v>0</v>
          </cell>
          <cell r="F576">
            <v>0</v>
          </cell>
          <cell r="G576">
            <v>0</v>
          </cell>
          <cell r="H576">
            <v>0</v>
          </cell>
          <cell r="I576">
            <v>0</v>
          </cell>
          <cell r="J576">
            <v>0</v>
          </cell>
          <cell r="K576">
            <v>0</v>
          </cell>
          <cell r="L576">
            <v>0</v>
          </cell>
          <cell r="M576">
            <v>0</v>
          </cell>
          <cell r="N576">
            <v>0</v>
          </cell>
        </row>
        <row r="577">
          <cell r="A577">
            <v>7850001000</v>
          </cell>
          <cell r="C577">
            <v>0</v>
          </cell>
          <cell r="D577">
            <v>-153.96</v>
          </cell>
          <cell r="E577">
            <v>0</v>
          </cell>
          <cell r="F577">
            <v>0</v>
          </cell>
          <cell r="G577">
            <v>0</v>
          </cell>
          <cell r="H577">
            <v>0</v>
          </cell>
          <cell r="I577">
            <v>0</v>
          </cell>
          <cell r="J577">
            <v>0</v>
          </cell>
          <cell r="K577">
            <v>0</v>
          </cell>
          <cell r="L577">
            <v>0</v>
          </cell>
          <cell r="M577">
            <v>0</v>
          </cell>
          <cell r="N577">
            <v>0</v>
          </cell>
        </row>
        <row r="578">
          <cell r="A578">
            <v>7850002000</v>
          </cell>
          <cell r="C578">
            <v>0</v>
          </cell>
          <cell r="D578">
            <v>0</v>
          </cell>
          <cell r="E578">
            <v>0</v>
          </cell>
          <cell r="F578">
            <v>0</v>
          </cell>
          <cell r="G578">
            <v>0</v>
          </cell>
          <cell r="H578">
            <v>0</v>
          </cell>
          <cell r="I578">
            <v>0</v>
          </cell>
          <cell r="J578">
            <v>0</v>
          </cell>
          <cell r="K578">
            <v>0</v>
          </cell>
          <cell r="L578">
            <v>0</v>
          </cell>
          <cell r="M578">
            <v>0</v>
          </cell>
          <cell r="N578">
            <v>0</v>
          </cell>
        </row>
        <row r="579">
          <cell r="A579">
            <v>7850004000</v>
          </cell>
          <cell r="C579">
            <v>0</v>
          </cell>
          <cell r="D579">
            <v>0</v>
          </cell>
          <cell r="E579">
            <v>0</v>
          </cell>
          <cell r="F579">
            <v>0</v>
          </cell>
          <cell r="G579">
            <v>0</v>
          </cell>
          <cell r="H579">
            <v>0</v>
          </cell>
          <cell r="I579">
            <v>0</v>
          </cell>
          <cell r="J579">
            <v>0</v>
          </cell>
          <cell r="K579">
            <v>0</v>
          </cell>
          <cell r="L579">
            <v>0</v>
          </cell>
          <cell r="M579">
            <v>0</v>
          </cell>
          <cell r="N579">
            <v>0</v>
          </cell>
        </row>
        <row r="580">
          <cell r="A580">
            <v>7850005000</v>
          </cell>
          <cell r="C580">
            <v>0</v>
          </cell>
          <cell r="D580">
            <v>0</v>
          </cell>
          <cell r="E580">
            <v>0</v>
          </cell>
          <cell r="F580">
            <v>0</v>
          </cell>
          <cell r="G580">
            <v>0</v>
          </cell>
          <cell r="H580">
            <v>0</v>
          </cell>
          <cell r="I580">
            <v>0</v>
          </cell>
          <cell r="J580">
            <v>0</v>
          </cell>
          <cell r="K580">
            <v>0</v>
          </cell>
          <cell r="L580">
            <v>0</v>
          </cell>
          <cell r="M580">
            <v>0</v>
          </cell>
          <cell r="N580">
            <v>0</v>
          </cell>
        </row>
        <row r="581">
          <cell r="A581">
            <v>7850006000</v>
          </cell>
          <cell r="C581">
            <v>0</v>
          </cell>
          <cell r="D581">
            <v>0</v>
          </cell>
          <cell r="E581">
            <v>0</v>
          </cell>
          <cell r="F581">
            <v>0</v>
          </cell>
          <cell r="G581">
            <v>0</v>
          </cell>
          <cell r="H581">
            <v>0</v>
          </cell>
          <cell r="I581">
            <v>0</v>
          </cell>
          <cell r="J581">
            <v>0</v>
          </cell>
          <cell r="K581">
            <v>0</v>
          </cell>
          <cell r="L581">
            <v>0</v>
          </cell>
          <cell r="M581">
            <v>0</v>
          </cell>
          <cell r="N581">
            <v>0</v>
          </cell>
        </row>
        <row r="582">
          <cell r="A582">
            <v>7850007000</v>
          </cell>
          <cell r="C582">
            <v>0</v>
          </cell>
          <cell r="D582">
            <v>0</v>
          </cell>
          <cell r="E582">
            <v>0</v>
          </cell>
          <cell r="F582">
            <v>0</v>
          </cell>
          <cell r="G582">
            <v>0</v>
          </cell>
          <cell r="H582">
            <v>0</v>
          </cell>
          <cell r="I582">
            <v>0</v>
          </cell>
          <cell r="J582">
            <v>0</v>
          </cell>
          <cell r="K582">
            <v>0</v>
          </cell>
          <cell r="L582">
            <v>0</v>
          </cell>
          <cell r="M582">
            <v>0</v>
          </cell>
          <cell r="N582">
            <v>0</v>
          </cell>
        </row>
        <row r="583">
          <cell r="A583">
            <v>7850008100</v>
          </cell>
          <cell r="C583">
            <v>0</v>
          </cell>
          <cell r="D583">
            <v>0</v>
          </cell>
          <cell r="E583">
            <v>0</v>
          </cell>
          <cell r="F583">
            <v>0</v>
          </cell>
          <cell r="G583">
            <v>0</v>
          </cell>
          <cell r="H583">
            <v>0</v>
          </cell>
          <cell r="I583">
            <v>0</v>
          </cell>
          <cell r="J583">
            <v>0</v>
          </cell>
          <cell r="K583">
            <v>0</v>
          </cell>
          <cell r="L583">
            <v>0</v>
          </cell>
          <cell r="M583">
            <v>0</v>
          </cell>
          <cell r="N583">
            <v>0</v>
          </cell>
        </row>
        <row r="584">
          <cell r="A584">
            <v>7850008200</v>
          </cell>
          <cell r="C584">
            <v>0</v>
          </cell>
          <cell r="D584">
            <v>0</v>
          </cell>
          <cell r="E584">
            <v>0</v>
          </cell>
          <cell r="F584">
            <v>0</v>
          </cell>
          <cell r="G584">
            <v>0</v>
          </cell>
          <cell r="H584">
            <v>0</v>
          </cell>
          <cell r="I584">
            <v>0</v>
          </cell>
          <cell r="J584">
            <v>0</v>
          </cell>
          <cell r="K584">
            <v>0</v>
          </cell>
          <cell r="L584">
            <v>0</v>
          </cell>
          <cell r="M584">
            <v>0</v>
          </cell>
          <cell r="N584">
            <v>0</v>
          </cell>
        </row>
        <row r="585">
          <cell r="A585">
            <v>7850009100</v>
          </cell>
          <cell r="C585">
            <v>0</v>
          </cell>
          <cell r="D585">
            <v>0</v>
          </cell>
          <cell r="E585">
            <v>0</v>
          </cell>
          <cell r="F585">
            <v>0</v>
          </cell>
          <cell r="G585">
            <v>0</v>
          </cell>
          <cell r="H585">
            <v>0</v>
          </cell>
          <cell r="I585">
            <v>0</v>
          </cell>
          <cell r="J585">
            <v>0</v>
          </cell>
          <cell r="K585">
            <v>0</v>
          </cell>
          <cell r="L585">
            <v>0</v>
          </cell>
          <cell r="M585">
            <v>0</v>
          </cell>
          <cell r="N585">
            <v>0</v>
          </cell>
        </row>
        <row r="586">
          <cell r="A586">
            <v>7850009200</v>
          </cell>
          <cell r="C586">
            <v>0</v>
          </cell>
          <cell r="D586">
            <v>0</v>
          </cell>
          <cell r="E586">
            <v>0</v>
          </cell>
          <cell r="F586">
            <v>0</v>
          </cell>
          <cell r="G586">
            <v>0</v>
          </cell>
          <cell r="H586">
            <v>0</v>
          </cell>
          <cell r="I586">
            <v>0</v>
          </cell>
          <cell r="J586">
            <v>0</v>
          </cell>
          <cell r="K586">
            <v>0</v>
          </cell>
          <cell r="L586">
            <v>0</v>
          </cell>
          <cell r="M586">
            <v>0</v>
          </cell>
          <cell r="N586">
            <v>0</v>
          </cell>
        </row>
        <row r="587">
          <cell r="A587">
            <v>7850010100</v>
          </cell>
          <cell r="C587">
            <v>0</v>
          </cell>
          <cell r="D587">
            <v>0</v>
          </cell>
          <cell r="E587">
            <v>0</v>
          </cell>
          <cell r="F587">
            <v>0</v>
          </cell>
          <cell r="G587">
            <v>0</v>
          </cell>
          <cell r="H587">
            <v>0</v>
          </cell>
          <cell r="I587">
            <v>0</v>
          </cell>
          <cell r="J587">
            <v>0</v>
          </cell>
          <cell r="K587">
            <v>0</v>
          </cell>
          <cell r="L587">
            <v>0</v>
          </cell>
          <cell r="M587">
            <v>0</v>
          </cell>
          <cell r="N587">
            <v>0</v>
          </cell>
        </row>
        <row r="588">
          <cell r="A588">
            <v>7850010200</v>
          </cell>
          <cell r="C588">
            <v>0</v>
          </cell>
          <cell r="D588">
            <v>0</v>
          </cell>
          <cell r="E588">
            <v>0</v>
          </cell>
          <cell r="F588">
            <v>0</v>
          </cell>
          <cell r="G588">
            <v>0</v>
          </cell>
          <cell r="H588">
            <v>0</v>
          </cell>
          <cell r="I588">
            <v>0</v>
          </cell>
          <cell r="J588">
            <v>0</v>
          </cell>
          <cell r="K588">
            <v>0</v>
          </cell>
          <cell r="L588">
            <v>0</v>
          </cell>
          <cell r="M588">
            <v>0</v>
          </cell>
          <cell r="N588">
            <v>0</v>
          </cell>
        </row>
        <row r="589">
          <cell r="A589">
            <v>7850011100</v>
          </cell>
          <cell r="C589">
            <v>0</v>
          </cell>
          <cell r="D589">
            <v>0</v>
          </cell>
          <cell r="E589">
            <v>0</v>
          </cell>
          <cell r="F589">
            <v>0</v>
          </cell>
          <cell r="G589">
            <v>0</v>
          </cell>
          <cell r="H589">
            <v>0</v>
          </cell>
          <cell r="I589">
            <v>0</v>
          </cell>
          <cell r="J589">
            <v>0</v>
          </cell>
          <cell r="K589">
            <v>0</v>
          </cell>
          <cell r="L589">
            <v>0</v>
          </cell>
          <cell r="M589">
            <v>0</v>
          </cell>
          <cell r="N589">
            <v>0</v>
          </cell>
        </row>
        <row r="590">
          <cell r="A590">
            <v>7850011200</v>
          </cell>
          <cell r="C590">
            <v>0</v>
          </cell>
          <cell r="D590">
            <v>0</v>
          </cell>
          <cell r="E590">
            <v>0</v>
          </cell>
          <cell r="F590">
            <v>0</v>
          </cell>
          <cell r="G590">
            <v>0</v>
          </cell>
          <cell r="H590">
            <v>0</v>
          </cell>
          <cell r="I590">
            <v>0</v>
          </cell>
          <cell r="J590">
            <v>0</v>
          </cell>
          <cell r="K590">
            <v>0</v>
          </cell>
          <cell r="L590">
            <v>0</v>
          </cell>
          <cell r="M590">
            <v>0</v>
          </cell>
          <cell r="N590">
            <v>0</v>
          </cell>
        </row>
        <row r="591">
          <cell r="A591">
            <v>7850012100</v>
          </cell>
          <cell r="C591">
            <v>0</v>
          </cell>
          <cell r="D591">
            <v>0</v>
          </cell>
          <cell r="E591">
            <v>0</v>
          </cell>
          <cell r="F591">
            <v>0</v>
          </cell>
          <cell r="G591">
            <v>0</v>
          </cell>
          <cell r="H591">
            <v>0</v>
          </cell>
          <cell r="I591">
            <v>0</v>
          </cell>
          <cell r="J591">
            <v>0</v>
          </cell>
          <cell r="K591">
            <v>0</v>
          </cell>
          <cell r="L591">
            <v>0</v>
          </cell>
          <cell r="M591">
            <v>0</v>
          </cell>
          <cell r="N591">
            <v>0</v>
          </cell>
        </row>
        <row r="592">
          <cell r="A592">
            <v>7850012200</v>
          </cell>
          <cell r="C592">
            <v>0</v>
          </cell>
          <cell r="D592">
            <v>0</v>
          </cell>
          <cell r="E592">
            <v>0</v>
          </cell>
          <cell r="F592">
            <v>0</v>
          </cell>
          <cell r="G592">
            <v>0</v>
          </cell>
          <cell r="H592">
            <v>0</v>
          </cell>
          <cell r="I592">
            <v>0</v>
          </cell>
          <cell r="J592">
            <v>0</v>
          </cell>
          <cell r="K592">
            <v>0</v>
          </cell>
          <cell r="L592">
            <v>0</v>
          </cell>
          <cell r="M592">
            <v>0</v>
          </cell>
          <cell r="N592">
            <v>0</v>
          </cell>
        </row>
        <row r="593">
          <cell r="A593">
            <v>7850013100</v>
          </cell>
          <cell r="C593">
            <v>0</v>
          </cell>
          <cell r="D593">
            <v>0</v>
          </cell>
          <cell r="E593">
            <v>0</v>
          </cell>
          <cell r="F593">
            <v>0</v>
          </cell>
          <cell r="G593">
            <v>0</v>
          </cell>
          <cell r="H593">
            <v>0</v>
          </cell>
          <cell r="I593">
            <v>0</v>
          </cell>
          <cell r="J593">
            <v>0</v>
          </cell>
          <cell r="K593">
            <v>0</v>
          </cell>
          <cell r="L593">
            <v>0</v>
          </cell>
          <cell r="M593">
            <v>0</v>
          </cell>
          <cell r="N593">
            <v>0</v>
          </cell>
        </row>
        <row r="594">
          <cell r="A594">
            <v>7850013200</v>
          </cell>
          <cell r="C594">
            <v>0</v>
          </cell>
          <cell r="D594">
            <v>0</v>
          </cell>
          <cell r="E594">
            <v>0</v>
          </cell>
          <cell r="F594">
            <v>0</v>
          </cell>
          <cell r="G594">
            <v>0</v>
          </cell>
          <cell r="H594">
            <v>0</v>
          </cell>
          <cell r="I594">
            <v>0</v>
          </cell>
          <cell r="J594">
            <v>0</v>
          </cell>
          <cell r="K594">
            <v>0</v>
          </cell>
          <cell r="L594">
            <v>0</v>
          </cell>
          <cell r="M594">
            <v>0</v>
          </cell>
          <cell r="N594">
            <v>0</v>
          </cell>
        </row>
        <row r="595">
          <cell r="A595">
            <v>7850099000</v>
          </cell>
          <cell r="C595">
            <v>0</v>
          </cell>
          <cell r="D595">
            <v>0</v>
          </cell>
          <cell r="E595">
            <v>0</v>
          </cell>
          <cell r="F595">
            <v>0</v>
          </cell>
          <cell r="G595">
            <v>0</v>
          </cell>
          <cell r="H595">
            <v>0</v>
          </cell>
          <cell r="I595">
            <v>0</v>
          </cell>
          <cell r="J595">
            <v>0</v>
          </cell>
          <cell r="K595">
            <v>0</v>
          </cell>
          <cell r="L595">
            <v>0</v>
          </cell>
          <cell r="M595">
            <v>0</v>
          </cell>
          <cell r="N595">
            <v>0</v>
          </cell>
        </row>
        <row r="596">
          <cell r="A596">
            <v>7859999999</v>
          </cell>
          <cell r="C596">
            <v>0</v>
          </cell>
          <cell r="D596">
            <v>0</v>
          </cell>
          <cell r="E596">
            <v>0</v>
          </cell>
          <cell r="F596">
            <v>0</v>
          </cell>
          <cell r="G596">
            <v>0</v>
          </cell>
          <cell r="H596">
            <v>0</v>
          </cell>
          <cell r="I596">
            <v>0</v>
          </cell>
          <cell r="J596">
            <v>0</v>
          </cell>
          <cell r="K596">
            <v>0</v>
          </cell>
          <cell r="L596">
            <v>0</v>
          </cell>
          <cell r="M596">
            <v>0</v>
          </cell>
          <cell r="N596">
            <v>0</v>
          </cell>
        </row>
        <row r="597">
          <cell r="A597">
            <v>7860001000</v>
          </cell>
          <cell r="C597">
            <v>0</v>
          </cell>
          <cell r="D597">
            <v>0</v>
          </cell>
          <cell r="E597">
            <v>0</v>
          </cell>
          <cell r="F597">
            <v>0</v>
          </cell>
          <cell r="G597">
            <v>0</v>
          </cell>
          <cell r="H597">
            <v>0</v>
          </cell>
          <cell r="I597">
            <v>0</v>
          </cell>
          <cell r="J597">
            <v>0</v>
          </cell>
          <cell r="K597">
            <v>0</v>
          </cell>
          <cell r="L597">
            <v>0</v>
          </cell>
          <cell r="M597">
            <v>0</v>
          </cell>
          <cell r="N597">
            <v>0</v>
          </cell>
        </row>
        <row r="598">
          <cell r="A598">
            <v>7869999999</v>
          </cell>
          <cell r="C598">
            <v>0</v>
          </cell>
          <cell r="D598">
            <v>0</v>
          </cell>
          <cell r="E598">
            <v>0</v>
          </cell>
          <cell r="F598">
            <v>0</v>
          </cell>
          <cell r="G598">
            <v>0</v>
          </cell>
          <cell r="H598">
            <v>0</v>
          </cell>
          <cell r="I598">
            <v>0</v>
          </cell>
          <cell r="J598">
            <v>0</v>
          </cell>
          <cell r="K598">
            <v>0</v>
          </cell>
          <cell r="L598">
            <v>0</v>
          </cell>
          <cell r="M598">
            <v>0</v>
          </cell>
          <cell r="N598">
            <v>0</v>
          </cell>
        </row>
        <row r="599">
          <cell r="A599">
            <v>7870001000</v>
          </cell>
          <cell r="C599">
            <v>0</v>
          </cell>
          <cell r="D599">
            <v>0</v>
          </cell>
          <cell r="E599">
            <v>0</v>
          </cell>
          <cell r="F599">
            <v>0</v>
          </cell>
          <cell r="G599">
            <v>0</v>
          </cell>
          <cell r="H599">
            <v>0</v>
          </cell>
          <cell r="I599">
            <v>0</v>
          </cell>
          <cell r="J599">
            <v>0</v>
          </cell>
          <cell r="K599">
            <v>0</v>
          </cell>
          <cell r="L599">
            <v>0</v>
          </cell>
          <cell r="M599">
            <v>0</v>
          </cell>
          <cell r="N599">
            <v>0</v>
          </cell>
        </row>
        <row r="600">
          <cell r="A600">
            <v>7880007000</v>
          </cell>
          <cell r="C600">
            <v>0</v>
          </cell>
          <cell r="D600">
            <v>0</v>
          </cell>
          <cell r="E600">
            <v>0</v>
          </cell>
          <cell r="F600">
            <v>0</v>
          </cell>
          <cell r="G600">
            <v>0</v>
          </cell>
          <cell r="H600">
            <v>0</v>
          </cell>
          <cell r="I600">
            <v>0</v>
          </cell>
          <cell r="J600">
            <v>0</v>
          </cell>
          <cell r="K600">
            <v>0</v>
          </cell>
          <cell r="L600">
            <v>0</v>
          </cell>
          <cell r="M600">
            <v>0</v>
          </cell>
          <cell r="N600">
            <v>0</v>
          </cell>
        </row>
        <row r="601">
          <cell r="A601">
            <v>7880008000</v>
          </cell>
          <cell r="C601">
            <v>0</v>
          </cell>
          <cell r="D601">
            <v>0</v>
          </cell>
          <cell r="E601">
            <v>0</v>
          </cell>
          <cell r="F601">
            <v>0</v>
          </cell>
          <cell r="G601">
            <v>0</v>
          </cell>
          <cell r="H601">
            <v>0</v>
          </cell>
          <cell r="I601">
            <v>0</v>
          </cell>
          <cell r="J601">
            <v>0</v>
          </cell>
          <cell r="K601">
            <v>0</v>
          </cell>
          <cell r="L601">
            <v>0</v>
          </cell>
          <cell r="M601">
            <v>0</v>
          </cell>
          <cell r="N601">
            <v>0</v>
          </cell>
        </row>
        <row r="602">
          <cell r="A602">
            <v>7880009000</v>
          </cell>
          <cell r="C602">
            <v>0</v>
          </cell>
          <cell r="D602">
            <v>0</v>
          </cell>
          <cell r="E602">
            <v>0</v>
          </cell>
          <cell r="F602">
            <v>0</v>
          </cell>
          <cell r="G602">
            <v>0</v>
          </cell>
          <cell r="H602">
            <v>0</v>
          </cell>
          <cell r="I602">
            <v>0</v>
          </cell>
          <cell r="J602">
            <v>0</v>
          </cell>
          <cell r="K602">
            <v>0</v>
          </cell>
          <cell r="L602">
            <v>0</v>
          </cell>
          <cell r="M602">
            <v>0</v>
          </cell>
          <cell r="N602">
            <v>0</v>
          </cell>
        </row>
        <row r="603">
          <cell r="A603">
            <v>7880010000</v>
          </cell>
          <cell r="C603">
            <v>0</v>
          </cell>
          <cell r="D603">
            <v>0</v>
          </cell>
          <cell r="E603">
            <v>0</v>
          </cell>
          <cell r="F603">
            <v>0</v>
          </cell>
          <cell r="G603">
            <v>0</v>
          </cell>
          <cell r="H603">
            <v>0</v>
          </cell>
          <cell r="I603">
            <v>0</v>
          </cell>
          <cell r="J603">
            <v>0</v>
          </cell>
          <cell r="K603">
            <v>0</v>
          </cell>
          <cell r="L603">
            <v>0</v>
          </cell>
          <cell r="M603">
            <v>0</v>
          </cell>
          <cell r="N603">
            <v>0</v>
          </cell>
        </row>
        <row r="604">
          <cell r="A604">
            <v>7880099000</v>
          </cell>
          <cell r="C604">
            <v>0</v>
          </cell>
          <cell r="D604">
            <v>0</v>
          </cell>
          <cell r="E604">
            <v>0</v>
          </cell>
          <cell r="F604">
            <v>0</v>
          </cell>
          <cell r="G604">
            <v>0</v>
          </cell>
          <cell r="H604">
            <v>0</v>
          </cell>
          <cell r="I604">
            <v>0</v>
          </cell>
          <cell r="J604">
            <v>0</v>
          </cell>
          <cell r="K604">
            <v>0</v>
          </cell>
          <cell r="L604">
            <v>0</v>
          </cell>
          <cell r="M604">
            <v>0</v>
          </cell>
          <cell r="N604">
            <v>0</v>
          </cell>
        </row>
        <row r="605">
          <cell r="A605">
            <v>7888099000</v>
          </cell>
          <cell r="C605">
            <v>0</v>
          </cell>
          <cell r="D605">
            <v>0</v>
          </cell>
          <cell r="E605">
            <v>0</v>
          </cell>
          <cell r="F605">
            <v>0</v>
          </cell>
          <cell r="G605">
            <v>0</v>
          </cell>
          <cell r="H605">
            <v>0</v>
          </cell>
          <cell r="I605">
            <v>0</v>
          </cell>
          <cell r="J605">
            <v>0</v>
          </cell>
          <cell r="K605">
            <v>0</v>
          </cell>
          <cell r="L605">
            <v>0</v>
          </cell>
          <cell r="M605">
            <v>0</v>
          </cell>
          <cell r="N605">
            <v>0</v>
          </cell>
        </row>
        <row r="606">
          <cell r="A606">
            <v>7900000001</v>
          </cell>
          <cell r="C606">
            <v>0</v>
          </cell>
          <cell r="D606">
            <v>0</v>
          </cell>
          <cell r="E606">
            <v>0</v>
          </cell>
          <cell r="F606">
            <v>0</v>
          </cell>
          <cell r="G606">
            <v>0</v>
          </cell>
          <cell r="H606">
            <v>0</v>
          </cell>
          <cell r="I606">
            <v>0</v>
          </cell>
          <cell r="J606">
            <v>0</v>
          </cell>
          <cell r="K606">
            <v>0</v>
          </cell>
          <cell r="L606">
            <v>0</v>
          </cell>
          <cell r="M606">
            <v>0</v>
          </cell>
          <cell r="N606">
            <v>0</v>
          </cell>
        </row>
        <row r="607">
          <cell r="A607">
            <v>7910001000</v>
          </cell>
          <cell r="C607">
            <v>0</v>
          </cell>
          <cell r="D607">
            <v>0</v>
          </cell>
          <cell r="E607">
            <v>0</v>
          </cell>
          <cell r="F607">
            <v>0</v>
          </cell>
          <cell r="G607">
            <v>0</v>
          </cell>
          <cell r="H607">
            <v>0</v>
          </cell>
          <cell r="I607">
            <v>0</v>
          </cell>
          <cell r="J607">
            <v>0</v>
          </cell>
          <cell r="K607">
            <v>0</v>
          </cell>
          <cell r="L607">
            <v>0</v>
          </cell>
          <cell r="M607">
            <v>0</v>
          </cell>
          <cell r="N607">
            <v>0</v>
          </cell>
        </row>
        <row r="608">
          <cell r="A608">
            <v>7920001000</v>
          </cell>
          <cell r="C608">
            <v>0</v>
          </cell>
          <cell r="D608">
            <v>0</v>
          </cell>
          <cell r="E608">
            <v>0</v>
          </cell>
          <cell r="F608">
            <v>0</v>
          </cell>
          <cell r="G608">
            <v>0</v>
          </cell>
          <cell r="H608">
            <v>0</v>
          </cell>
          <cell r="I608">
            <v>0</v>
          </cell>
          <cell r="J608">
            <v>0</v>
          </cell>
          <cell r="K608">
            <v>0</v>
          </cell>
          <cell r="L608">
            <v>0</v>
          </cell>
          <cell r="M608">
            <v>0</v>
          </cell>
          <cell r="N608">
            <v>0</v>
          </cell>
        </row>
        <row r="609">
          <cell r="A609">
            <v>7931001000</v>
          </cell>
          <cell r="C609">
            <v>0</v>
          </cell>
          <cell r="D609">
            <v>0</v>
          </cell>
          <cell r="E609">
            <v>0</v>
          </cell>
          <cell r="F609">
            <v>0</v>
          </cell>
          <cell r="G609">
            <v>0</v>
          </cell>
          <cell r="H609">
            <v>0</v>
          </cell>
          <cell r="I609">
            <v>0</v>
          </cell>
          <cell r="J609">
            <v>0</v>
          </cell>
          <cell r="K609">
            <v>0</v>
          </cell>
          <cell r="L609">
            <v>0</v>
          </cell>
          <cell r="M609">
            <v>0</v>
          </cell>
          <cell r="N609">
            <v>0</v>
          </cell>
        </row>
        <row r="610">
          <cell r="A610">
            <v>7931002000</v>
          </cell>
          <cell r="C610">
            <v>0</v>
          </cell>
          <cell r="D610">
            <v>0</v>
          </cell>
          <cell r="E610">
            <v>0</v>
          </cell>
          <cell r="F610">
            <v>0</v>
          </cell>
          <cell r="G610">
            <v>0</v>
          </cell>
          <cell r="H610">
            <v>0</v>
          </cell>
          <cell r="I610">
            <v>0</v>
          </cell>
          <cell r="J610">
            <v>0</v>
          </cell>
          <cell r="K610">
            <v>0</v>
          </cell>
          <cell r="L610">
            <v>0</v>
          </cell>
          <cell r="M610">
            <v>0</v>
          </cell>
          <cell r="N610">
            <v>0</v>
          </cell>
        </row>
        <row r="611">
          <cell r="A611">
            <v>7932001000</v>
          </cell>
          <cell r="C611">
            <v>0</v>
          </cell>
          <cell r="D611">
            <v>0</v>
          </cell>
          <cell r="E611">
            <v>0</v>
          </cell>
          <cell r="F611">
            <v>0</v>
          </cell>
          <cell r="G611">
            <v>0</v>
          </cell>
          <cell r="H611">
            <v>0</v>
          </cell>
          <cell r="I611">
            <v>0</v>
          </cell>
          <cell r="J611">
            <v>0</v>
          </cell>
          <cell r="K611">
            <v>0</v>
          </cell>
          <cell r="L611">
            <v>0</v>
          </cell>
          <cell r="M611">
            <v>0</v>
          </cell>
          <cell r="N611">
            <v>0</v>
          </cell>
        </row>
        <row r="612">
          <cell r="A612">
            <v>7938001000</v>
          </cell>
          <cell r="C612">
            <v>0</v>
          </cell>
          <cell r="D612">
            <v>0</v>
          </cell>
          <cell r="E612">
            <v>0</v>
          </cell>
          <cell r="F612">
            <v>0</v>
          </cell>
          <cell r="G612">
            <v>0</v>
          </cell>
          <cell r="H612">
            <v>0</v>
          </cell>
          <cell r="I612">
            <v>0</v>
          </cell>
          <cell r="J612">
            <v>0</v>
          </cell>
          <cell r="K612">
            <v>0</v>
          </cell>
          <cell r="L612">
            <v>0</v>
          </cell>
          <cell r="M612">
            <v>0</v>
          </cell>
          <cell r="N612">
            <v>0</v>
          </cell>
        </row>
        <row r="613">
          <cell r="A613">
            <v>7941001000</v>
          </cell>
          <cell r="C613">
            <v>0</v>
          </cell>
          <cell r="D613">
            <v>0</v>
          </cell>
          <cell r="E613">
            <v>0</v>
          </cell>
          <cell r="F613">
            <v>0</v>
          </cell>
          <cell r="G613">
            <v>0</v>
          </cell>
          <cell r="H613">
            <v>0</v>
          </cell>
          <cell r="I613">
            <v>0</v>
          </cell>
          <cell r="J613">
            <v>0</v>
          </cell>
          <cell r="K613">
            <v>0</v>
          </cell>
          <cell r="L613">
            <v>0</v>
          </cell>
          <cell r="M613">
            <v>0</v>
          </cell>
          <cell r="N613">
            <v>0</v>
          </cell>
        </row>
        <row r="614">
          <cell r="A614">
            <v>7941002000</v>
          </cell>
          <cell r="C614">
            <v>0</v>
          </cell>
          <cell r="D614">
            <v>0</v>
          </cell>
          <cell r="E614">
            <v>0</v>
          </cell>
          <cell r="F614">
            <v>0</v>
          </cell>
          <cell r="G614">
            <v>0</v>
          </cell>
          <cell r="H614">
            <v>0</v>
          </cell>
          <cell r="I614">
            <v>0</v>
          </cell>
          <cell r="J614">
            <v>0</v>
          </cell>
          <cell r="K614">
            <v>0</v>
          </cell>
          <cell r="L614">
            <v>0</v>
          </cell>
          <cell r="M614">
            <v>0</v>
          </cell>
          <cell r="N614">
            <v>0</v>
          </cell>
        </row>
        <row r="615">
          <cell r="A615">
            <v>7941003000</v>
          </cell>
          <cell r="C615">
            <v>0</v>
          </cell>
          <cell r="D615">
            <v>0</v>
          </cell>
          <cell r="E615">
            <v>0</v>
          </cell>
          <cell r="F615">
            <v>0</v>
          </cell>
          <cell r="G615">
            <v>0</v>
          </cell>
          <cell r="H615">
            <v>0</v>
          </cell>
          <cell r="I615">
            <v>0</v>
          </cell>
          <cell r="J615">
            <v>0</v>
          </cell>
          <cell r="K615">
            <v>0</v>
          </cell>
          <cell r="L615">
            <v>0</v>
          </cell>
          <cell r="M615">
            <v>0</v>
          </cell>
          <cell r="N615">
            <v>0</v>
          </cell>
        </row>
        <row r="616">
          <cell r="A616">
            <v>7941009000</v>
          </cell>
          <cell r="C616">
            <v>0</v>
          </cell>
          <cell r="D616">
            <v>0</v>
          </cell>
          <cell r="E616">
            <v>0</v>
          </cell>
          <cell r="F616">
            <v>0</v>
          </cell>
          <cell r="G616">
            <v>0</v>
          </cell>
          <cell r="H616">
            <v>0</v>
          </cell>
          <cell r="I616">
            <v>0</v>
          </cell>
          <cell r="J616">
            <v>0</v>
          </cell>
          <cell r="K616">
            <v>0</v>
          </cell>
          <cell r="L616">
            <v>0</v>
          </cell>
          <cell r="M616">
            <v>0</v>
          </cell>
          <cell r="N616">
            <v>0</v>
          </cell>
        </row>
        <row r="617">
          <cell r="A617">
            <v>7942001000</v>
          </cell>
          <cell r="C617">
            <v>0</v>
          </cell>
          <cell r="D617">
            <v>0</v>
          </cell>
          <cell r="E617">
            <v>0</v>
          </cell>
          <cell r="F617">
            <v>0</v>
          </cell>
          <cell r="G617">
            <v>0</v>
          </cell>
          <cell r="H617">
            <v>0</v>
          </cell>
          <cell r="I617">
            <v>0</v>
          </cell>
          <cell r="J617">
            <v>0</v>
          </cell>
          <cell r="K617">
            <v>0</v>
          </cell>
          <cell r="L617">
            <v>0</v>
          </cell>
          <cell r="M617">
            <v>0</v>
          </cell>
          <cell r="N617">
            <v>0</v>
          </cell>
        </row>
        <row r="618">
          <cell r="A618">
            <v>7942002000</v>
          </cell>
          <cell r="C618">
            <v>0</v>
          </cell>
          <cell r="D618">
            <v>0</v>
          </cell>
          <cell r="E618">
            <v>0</v>
          </cell>
          <cell r="F618">
            <v>0</v>
          </cell>
          <cell r="G618">
            <v>0</v>
          </cell>
          <cell r="H618">
            <v>0</v>
          </cell>
          <cell r="I618">
            <v>0</v>
          </cell>
          <cell r="J618">
            <v>0</v>
          </cell>
          <cell r="K618">
            <v>0</v>
          </cell>
          <cell r="L618">
            <v>0</v>
          </cell>
          <cell r="M618">
            <v>0</v>
          </cell>
          <cell r="N618">
            <v>0</v>
          </cell>
        </row>
        <row r="619">
          <cell r="A619">
            <v>7942003000</v>
          </cell>
          <cell r="C619">
            <v>0</v>
          </cell>
          <cell r="D619">
            <v>0</v>
          </cell>
          <cell r="E619">
            <v>0</v>
          </cell>
          <cell r="F619">
            <v>0</v>
          </cell>
          <cell r="G619">
            <v>0</v>
          </cell>
          <cell r="H619">
            <v>0</v>
          </cell>
          <cell r="I619">
            <v>0</v>
          </cell>
          <cell r="J619">
            <v>0</v>
          </cell>
          <cell r="K619">
            <v>0</v>
          </cell>
          <cell r="L619">
            <v>0</v>
          </cell>
          <cell r="M619">
            <v>0</v>
          </cell>
          <cell r="N619">
            <v>0</v>
          </cell>
        </row>
        <row r="620">
          <cell r="A620">
            <v>7942009000</v>
          </cell>
          <cell r="C620">
            <v>0</v>
          </cell>
          <cell r="D620">
            <v>0</v>
          </cell>
          <cell r="E620">
            <v>0</v>
          </cell>
          <cell r="F620">
            <v>0</v>
          </cell>
          <cell r="G620">
            <v>0</v>
          </cell>
          <cell r="H620">
            <v>0</v>
          </cell>
          <cell r="I620">
            <v>0</v>
          </cell>
          <cell r="J620">
            <v>0</v>
          </cell>
          <cell r="K620">
            <v>0</v>
          </cell>
          <cell r="L620">
            <v>0</v>
          </cell>
          <cell r="M620">
            <v>0</v>
          </cell>
          <cell r="N620">
            <v>0</v>
          </cell>
        </row>
        <row r="621">
          <cell r="A621">
            <v>7943001000</v>
          </cell>
          <cell r="C621">
            <v>0</v>
          </cell>
          <cell r="D621">
            <v>0</v>
          </cell>
          <cell r="E621">
            <v>0</v>
          </cell>
          <cell r="F621">
            <v>0</v>
          </cell>
          <cell r="G621">
            <v>0</v>
          </cell>
          <cell r="H621">
            <v>0</v>
          </cell>
          <cell r="I621">
            <v>0</v>
          </cell>
          <cell r="J621">
            <v>0</v>
          </cell>
          <cell r="K621">
            <v>0</v>
          </cell>
          <cell r="L621">
            <v>0</v>
          </cell>
          <cell r="M621">
            <v>0</v>
          </cell>
          <cell r="N621">
            <v>0</v>
          </cell>
        </row>
        <row r="622">
          <cell r="A622">
            <v>7943002000</v>
          </cell>
          <cell r="C622">
            <v>0</v>
          </cell>
          <cell r="D622">
            <v>0</v>
          </cell>
          <cell r="E622">
            <v>0</v>
          </cell>
          <cell r="F622">
            <v>0</v>
          </cell>
          <cell r="G622">
            <v>0</v>
          </cell>
          <cell r="H622">
            <v>0</v>
          </cell>
          <cell r="I622">
            <v>0</v>
          </cell>
          <cell r="J622">
            <v>0</v>
          </cell>
          <cell r="K622">
            <v>0</v>
          </cell>
          <cell r="L622">
            <v>0</v>
          </cell>
          <cell r="M622">
            <v>0</v>
          </cell>
          <cell r="N622">
            <v>0</v>
          </cell>
        </row>
        <row r="623">
          <cell r="A623">
            <v>7943003000</v>
          </cell>
          <cell r="C623">
            <v>0</v>
          </cell>
          <cell r="D623">
            <v>0</v>
          </cell>
          <cell r="E623">
            <v>0</v>
          </cell>
          <cell r="F623">
            <v>0</v>
          </cell>
          <cell r="G623">
            <v>0</v>
          </cell>
          <cell r="H623">
            <v>0</v>
          </cell>
          <cell r="I623">
            <v>0</v>
          </cell>
          <cell r="J623">
            <v>0</v>
          </cell>
          <cell r="K623">
            <v>0</v>
          </cell>
          <cell r="L623">
            <v>0</v>
          </cell>
          <cell r="M623">
            <v>0</v>
          </cell>
          <cell r="N623">
            <v>0</v>
          </cell>
        </row>
        <row r="624">
          <cell r="A624">
            <v>7943009000</v>
          </cell>
          <cell r="C624">
            <v>0</v>
          </cell>
          <cell r="D624">
            <v>0</v>
          </cell>
          <cell r="E624">
            <v>0</v>
          </cell>
          <cell r="F624">
            <v>0</v>
          </cell>
          <cell r="G624">
            <v>0</v>
          </cell>
          <cell r="H624">
            <v>0</v>
          </cell>
          <cell r="I624">
            <v>0</v>
          </cell>
          <cell r="J624">
            <v>0</v>
          </cell>
          <cell r="K624">
            <v>0</v>
          </cell>
          <cell r="L624">
            <v>0</v>
          </cell>
          <cell r="M624">
            <v>0</v>
          </cell>
          <cell r="N624">
            <v>0</v>
          </cell>
        </row>
        <row r="625">
          <cell r="A625">
            <v>7944001000</v>
          </cell>
          <cell r="C625">
            <v>0</v>
          </cell>
          <cell r="D625">
            <v>0</v>
          </cell>
          <cell r="E625">
            <v>0</v>
          </cell>
          <cell r="F625">
            <v>0</v>
          </cell>
          <cell r="G625">
            <v>0</v>
          </cell>
          <cell r="H625">
            <v>0</v>
          </cell>
          <cell r="I625">
            <v>0</v>
          </cell>
          <cell r="J625">
            <v>0</v>
          </cell>
          <cell r="K625">
            <v>0</v>
          </cell>
          <cell r="L625">
            <v>0</v>
          </cell>
          <cell r="M625">
            <v>0</v>
          </cell>
          <cell r="N625">
            <v>0</v>
          </cell>
        </row>
        <row r="626">
          <cell r="A626">
            <v>7944002000</v>
          </cell>
          <cell r="C626">
            <v>0</v>
          </cell>
          <cell r="D626">
            <v>0</v>
          </cell>
          <cell r="E626">
            <v>0</v>
          </cell>
          <cell r="F626">
            <v>0</v>
          </cell>
          <cell r="G626">
            <v>0</v>
          </cell>
          <cell r="H626">
            <v>0</v>
          </cell>
          <cell r="I626">
            <v>0</v>
          </cell>
          <cell r="J626">
            <v>0</v>
          </cell>
          <cell r="K626">
            <v>0</v>
          </cell>
          <cell r="L626">
            <v>0</v>
          </cell>
          <cell r="M626">
            <v>0</v>
          </cell>
          <cell r="N626">
            <v>0</v>
          </cell>
        </row>
        <row r="627">
          <cell r="A627">
            <v>7944003000</v>
          </cell>
          <cell r="C627">
            <v>0</v>
          </cell>
          <cell r="D627">
            <v>0</v>
          </cell>
          <cell r="E627">
            <v>0</v>
          </cell>
          <cell r="F627">
            <v>0</v>
          </cell>
          <cell r="G627">
            <v>0</v>
          </cell>
          <cell r="H627">
            <v>0</v>
          </cell>
          <cell r="I627">
            <v>0</v>
          </cell>
          <cell r="J627">
            <v>0</v>
          </cell>
          <cell r="K627">
            <v>0</v>
          </cell>
          <cell r="L627">
            <v>0</v>
          </cell>
          <cell r="M627">
            <v>0</v>
          </cell>
          <cell r="N627">
            <v>0</v>
          </cell>
        </row>
        <row r="628">
          <cell r="A628">
            <v>7944009000</v>
          </cell>
          <cell r="C628">
            <v>0</v>
          </cell>
          <cell r="D628">
            <v>0</v>
          </cell>
          <cell r="E628">
            <v>0</v>
          </cell>
          <cell r="F628">
            <v>0</v>
          </cell>
          <cell r="G628">
            <v>0</v>
          </cell>
          <cell r="H628">
            <v>0</v>
          </cell>
          <cell r="I628">
            <v>0</v>
          </cell>
          <cell r="J628">
            <v>0</v>
          </cell>
          <cell r="K628">
            <v>0</v>
          </cell>
          <cell r="L628">
            <v>0</v>
          </cell>
          <cell r="M628">
            <v>0</v>
          </cell>
          <cell r="N628">
            <v>0</v>
          </cell>
        </row>
        <row r="629">
          <cell r="A629">
            <v>7947001000</v>
          </cell>
          <cell r="C629">
            <v>0</v>
          </cell>
          <cell r="D629">
            <v>0</v>
          </cell>
          <cell r="E629">
            <v>0</v>
          </cell>
          <cell r="F629">
            <v>0</v>
          </cell>
          <cell r="G629">
            <v>0</v>
          </cell>
          <cell r="H629">
            <v>0</v>
          </cell>
          <cell r="I629">
            <v>0</v>
          </cell>
          <cell r="J629">
            <v>0</v>
          </cell>
          <cell r="K629">
            <v>0</v>
          </cell>
          <cell r="L629">
            <v>0</v>
          </cell>
          <cell r="M629">
            <v>0</v>
          </cell>
          <cell r="N629">
            <v>0</v>
          </cell>
        </row>
        <row r="630">
          <cell r="A630">
            <v>7947002000</v>
          </cell>
          <cell r="C630">
            <v>0</v>
          </cell>
          <cell r="D630">
            <v>0</v>
          </cell>
          <cell r="E630">
            <v>0</v>
          </cell>
          <cell r="F630">
            <v>0</v>
          </cell>
          <cell r="G630">
            <v>0</v>
          </cell>
          <cell r="H630">
            <v>0</v>
          </cell>
          <cell r="I630">
            <v>0</v>
          </cell>
          <cell r="J630">
            <v>0</v>
          </cell>
          <cell r="K630">
            <v>0</v>
          </cell>
          <cell r="L630">
            <v>0</v>
          </cell>
          <cell r="M630">
            <v>0</v>
          </cell>
          <cell r="N630">
            <v>0</v>
          </cell>
        </row>
        <row r="631">
          <cell r="A631">
            <v>7947003000</v>
          </cell>
          <cell r="C631">
            <v>0</v>
          </cell>
          <cell r="D631">
            <v>0</v>
          </cell>
          <cell r="E631">
            <v>0</v>
          </cell>
          <cell r="F631">
            <v>0</v>
          </cell>
          <cell r="G631">
            <v>0</v>
          </cell>
          <cell r="H631">
            <v>0</v>
          </cell>
          <cell r="I631">
            <v>0</v>
          </cell>
          <cell r="J631">
            <v>0</v>
          </cell>
          <cell r="K631">
            <v>0</v>
          </cell>
          <cell r="L631">
            <v>0</v>
          </cell>
          <cell r="M631">
            <v>0</v>
          </cell>
          <cell r="N631">
            <v>0</v>
          </cell>
        </row>
        <row r="632">
          <cell r="A632">
            <v>7947009000</v>
          </cell>
          <cell r="C632">
            <v>0</v>
          </cell>
          <cell r="D632">
            <v>0</v>
          </cell>
          <cell r="E632">
            <v>0</v>
          </cell>
          <cell r="F632">
            <v>0</v>
          </cell>
          <cell r="G632">
            <v>0</v>
          </cell>
          <cell r="H632">
            <v>0</v>
          </cell>
          <cell r="I632">
            <v>0</v>
          </cell>
          <cell r="J632">
            <v>0</v>
          </cell>
          <cell r="K632">
            <v>0</v>
          </cell>
          <cell r="L632">
            <v>0</v>
          </cell>
          <cell r="M632">
            <v>0</v>
          </cell>
          <cell r="N632">
            <v>0</v>
          </cell>
        </row>
        <row r="633">
          <cell r="A633">
            <v>7948001000</v>
          </cell>
          <cell r="C633">
            <v>0</v>
          </cell>
          <cell r="D633">
            <v>0</v>
          </cell>
          <cell r="E633">
            <v>0</v>
          </cell>
          <cell r="F633">
            <v>0</v>
          </cell>
          <cell r="G633">
            <v>0</v>
          </cell>
          <cell r="H633">
            <v>0</v>
          </cell>
          <cell r="I633">
            <v>0</v>
          </cell>
          <cell r="J633">
            <v>0</v>
          </cell>
          <cell r="K633">
            <v>0</v>
          </cell>
          <cell r="L633">
            <v>0</v>
          </cell>
          <cell r="M633">
            <v>0</v>
          </cell>
          <cell r="N633">
            <v>0</v>
          </cell>
        </row>
        <row r="634">
          <cell r="A634">
            <v>7950001000</v>
          </cell>
          <cell r="C634">
            <v>0</v>
          </cell>
          <cell r="D634">
            <v>0</v>
          </cell>
          <cell r="E634">
            <v>0</v>
          </cell>
          <cell r="F634">
            <v>0</v>
          </cell>
          <cell r="G634">
            <v>0</v>
          </cell>
          <cell r="H634">
            <v>0</v>
          </cell>
          <cell r="I634">
            <v>0</v>
          </cell>
          <cell r="J634">
            <v>0</v>
          </cell>
          <cell r="K634">
            <v>0</v>
          </cell>
          <cell r="L634">
            <v>0</v>
          </cell>
          <cell r="M634">
            <v>0</v>
          </cell>
          <cell r="N634">
            <v>0</v>
          </cell>
        </row>
        <row r="635">
          <cell r="A635">
            <v>7950002000</v>
          </cell>
          <cell r="C635">
            <v>0</v>
          </cell>
          <cell r="D635">
            <v>0</v>
          </cell>
          <cell r="E635">
            <v>0</v>
          </cell>
          <cell r="F635">
            <v>0</v>
          </cell>
          <cell r="G635">
            <v>0</v>
          </cell>
          <cell r="H635">
            <v>0</v>
          </cell>
          <cell r="I635">
            <v>0</v>
          </cell>
          <cell r="J635">
            <v>0</v>
          </cell>
          <cell r="K635">
            <v>0</v>
          </cell>
          <cell r="L635">
            <v>0</v>
          </cell>
          <cell r="M635">
            <v>0</v>
          </cell>
          <cell r="N635">
            <v>0</v>
          </cell>
        </row>
        <row r="636">
          <cell r="A636">
            <v>7961001000</v>
          </cell>
          <cell r="C636">
            <v>0</v>
          </cell>
          <cell r="D636">
            <v>0</v>
          </cell>
          <cell r="E636">
            <v>0</v>
          </cell>
          <cell r="F636">
            <v>0</v>
          </cell>
          <cell r="G636">
            <v>0</v>
          </cell>
          <cell r="H636">
            <v>0</v>
          </cell>
          <cell r="I636">
            <v>0</v>
          </cell>
          <cell r="J636">
            <v>0</v>
          </cell>
          <cell r="K636">
            <v>0</v>
          </cell>
          <cell r="L636">
            <v>0</v>
          </cell>
          <cell r="M636">
            <v>0</v>
          </cell>
          <cell r="N636">
            <v>0</v>
          </cell>
        </row>
        <row r="637">
          <cell r="A637">
            <v>7962001000</v>
          </cell>
          <cell r="C637">
            <v>0</v>
          </cell>
          <cell r="D637">
            <v>0</v>
          </cell>
          <cell r="E637">
            <v>0</v>
          </cell>
          <cell r="F637">
            <v>0</v>
          </cell>
          <cell r="G637">
            <v>0</v>
          </cell>
          <cell r="H637">
            <v>0</v>
          </cell>
          <cell r="I637">
            <v>0</v>
          </cell>
          <cell r="J637">
            <v>0</v>
          </cell>
          <cell r="K637">
            <v>0</v>
          </cell>
          <cell r="L637">
            <v>0</v>
          </cell>
          <cell r="M637">
            <v>0</v>
          </cell>
          <cell r="N637">
            <v>0</v>
          </cell>
        </row>
        <row r="638">
          <cell r="A638">
            <v>7962002000</v>
          </cell>
          <cell r="C638">
            <v>0</v>
          </cell>
          <cell r="D638">
            <v>0</v>
          </cell>
          <cell r="E638">
            <v>0</v>
          </cell>
          <cell r="F638">
            <v>0</v>
          </cell>
          <cell r="G638">
            <v>0</v>
          </cell>
          <cell r="H638">
            <v>0</v>
          </cell>
          <cell r="I638">
            <v>0</v>
          </cell>
          <cell r="J638">
            <v>0</v>
          </cell>
          <cell r="K638">
            <v>0</v>
          </cell>
          <cell r="L638">
            <v>0</v>
          </cell>
          <cell r="M638">
            <v>0</v>
          </cell>
          <cell r="N638">
            <v>0</v>
          </cell>
        </row>
        <row r="639">
          <cell r="A639">
            <v>7962003000</v>
          </cell>
          <cell r="C639">
            <v>0</v>
          </cell>
          <cell r="D639">
            <v>0</v>
          </cell>
          <cell r="E639">
            <v>0</v>
          </cell>
          <cell r="F639">
            <v>0</v>
          </cell>
          <cell r="G639">
            <v>0</v>
          </cell>
          <cell r="H639">
            <v>0</v>
          </cell>
          <cell r="I639">
            <v>0</v>
          </cell>
          <cell r="J639">
            <v>0</v>
          </cell>
          <cell r="K639">
            <v>0</v>
          </cell>
          <cell r="L639">
            <v>0</v>
          </cell>
          <cell r="M639">
            <v>0</v>
          </cell>
          <cell r="N639">
            <v>0</v>
          </cell>
        </row>
        <row r="640">
          <cell r="A640">
            <v>7962009000</v>
          </cell>
          <cell r="C640">
            <v>0</v>
          </cell>
          <cell r="D640">
            <v>0</v>
          </cell>
          <cell r="E640">
            <v>0</v>
          </cell>
          <cell r="F640">
            <v>0</v>
          </cell>
          <cell r="G640">
            <v>0</v>
          </cell>
          <cell r="H640">
            <v>0</v>
          </cell>
          <cell r="I640">
            <v>0</v>
          </cell>
          <cell r="J640">
            <v>0</v>
          </cell>
          <cell r="K640">
            <v>0</v>
          </cell>
          <cell r="L640">
            <v>0</v>
          </cell>
          <cell r="M640">
            <v>0</v>
          </cell>
          <cell r="N640">
            <v>0</v>
          </cell>
        </row>
        <row r="641">
          <cell r="A641">
            <v>7962019000</v>
          </cell>
          <cell r="C641">
            <v>0</v>
          </cell>
          <cell r="D641">
            <v>0</v>
          </cell>
          <cell r="E641">
            <v>0</v>
          </cell>
          <cell r="F641">
            <v>0</v>
          </cell>
          <cell r="G641">
            <v>0</v>
          </cell>
          <cell r="H641">
            <v>0</v>
          </cell>
          <cell r="I641">
            <v>0</v>
          </cell>
          <cell r="J641">
            <v>0</v>
          </cell>
          <cell r="K641">
            <v>0</v>
          </cell>
          <cell r="L641">
            <v>0</v>
          </cell>
          <cell r="M641">
            <v>0</v>
          </cell>
          <cell r="N641">
            <v>0</v>
          </cell>
        </row>
        <row r="642">
          <cell r="A642">
            <v>7962029000</v>
          </cell>
          <cell r="C642">
            <v>0</v>
          </cell>
          <cell r="D642">
            <v>0</v>
          </cell>
          <cell r="E642">
            <v>0</v>
          </cell>
          <cell r="F642">
            <v>0</v>
          </cell>
          <cell r="G642">
            <v>0</v>
          </cell>
          <cell r="H642">
            <v>0</v>
          </cell>
          <cell r="I642">
            <v>0</v>
          </cell>
          <cell r="J642">
            <v>0</v>
          </cell>
          <cell r="K642">
            <v>0</v>
          </cell>
          <cell r="L642">
            <v>0</v>
          </cell>
          <cell r="M642">
            <v>0</v>
          </cell>
          <cell r="N642">
            <v>0</v>
          </cell>
        </row>
        <row r="643">
          <cell r="A643">
            <v>7962039000</v>
          </cell>
          <cell r="C643">
            <v>0</v>
          </cell>
          <cell r="D643">
            <v>0</v>
          </cell>
          <cell r="E643">
            <v>0</v>
          </cell>
          <cell r="F643">
            <v>0</v>
          </cell>
          <cell r="G643">
            <v>0</v>
          </cell>
          <cell r="H643">
            <v>0</v>
          </cell>
          <cell r="I643">
            <v>0</v>
          </cell>
          <cell r="J643">
            <v>0</v>
          </cell>
          <cell r="K643">
            <v>0</v>
          </cell>
          <cell r="L643">
            <v>0</v>
          </cell>
          <cell r="M643">
            <v>0</v>
          </cell>
          <cell r="N643">
            <v>0</v>
          </cell>
        </row>
        <row r="644">
          <cell r="A644">
            <v>7962041000</v>
          </cell>
          <cell r="C644">
            <v>0</v>
          </cell>
          <cell r="D644">
            <v>0</v>
          </cell>
          <cell r="E644">
            <v>0</v>
          </cell>
          <cell r="F644">
            <v>0</v>
          </cell>
          <cell r="G644">
            <v>0</v>
          </cell>
          <cell r="H644">
            <v>0</v>
          </cell>
          <cell r="I644">
            <v>0</v>
          </cell>
          <cell r="J644">
            <v>0</v>
          </cell>
          <cell r="K644">
            <v>0</v>
          </cell>
          <cell r="L644">
            <v>0</v>
          </cell>
          <cell r="M644">
            <v>0</v>
          </cell>
          <cell r="N644">
            <v>0</v>
          </cell>
        </row>
        <row r="645">
          <cell r="A645">
            <v>7962047000</v>
          </cell>
          <cell r="C645">
            <v>0</v>
          </cell>
          <cell r="D645">
            <v>0</v>
          </cell>
          <cell r="E645">
            <v>0</v>
          </cell>
          <cell r="F645">
            <v>0</v>
          </cell>
          <cell r="G645">
            <v>0</v>
          </cell>
          <cell r="H645">
            <v>0</v>
          </cell>
          <cell r="I645">
            <v>0</v>
          </cell>
          <cell r="J645">
            <v>0</v>
          </cell>
          <cell r="K645">
            <v>0</v>
          </cell>
          <cell r="L645">
            <v>0</v>
          </cell>
          <cell r="M645">
            <v>0</v>
          </cell>
          <cell r="N645">
            <v>0</v>
          </cell>
        </row>
        <row r="646">
          <cell r="A646">
            <v>7962048000</v>
          </cell>
          <cell r="C646">
            <v>0</v>
          </cell>
          <cell r="D646">
            <v>0</v>
          </cell>
          <cell r="E646">
            <v>0</v>
          </cell>
          <cell r="F646">
            <v>0</v>
          </cell>
          <cell r="G646">
            <v>0</v>
          </cell>
          <cell r="H646">
            <v>0</v>
          </cell>
          <cell r="I646">
            <v>0</v>
          </cell>
          <cell r="J646">
            <v>0</v>
          </cell>
          <cell r="K646">
            <v>0</v>
          </cell>
          <cell r="L646">
            <v>0</v>
          </cell>
          <cell r="M646">
            <v>0</v>
          </cell>
          <cell r="N646">
            <v>0</v>
          </cell>
        </row>
        <row r="647">
          <cell r="A647">
            <v>7962049000</v>
          </cell>
          <cell r="C647">
            <v>0</v>
          </cell>
          <cell r="D647">
            <v>0</v>
          </cell>
          <cell r="E647">
            <v>0</v>
          </cell>
          <cell r="F647">
            <v>0</v>
          </cell>
          <cell r="G647">
            <v>0</v>
          </cell>
          <cell r="H647">
            <v>0</v>
          </cell>
          <cell r="I647">
            <v>0</v>
          </cell>
          <cell r="J647">
            <v>0</v>
          </cell>
          <cell r="K647">
            <v>0</v>
          </cell>
          <cell r="L647">
            <v>0</v>
          </cell>
          <cell r="M647">
            <v>0</v>
          </cell>
          <cell r="N647">
            <v>0</v>
          </cell>
        </row>
        <row r="648">
          <cell r="A648">
            <v>7962059000</v>
          </cell>
          <cell r="C648">
            <v>0</v>
          </cell>
          <cell r="D648">
            <v>0</v>
          </cell>
          <cell r="E648">
            <v>0</v>
          </cell>
          <cell r="F648">
            <v>0</v>
          </cell>
          <cell r="G648">
            <v>0</v>
          </cell>
          <cell r="H648">
            <v>0</v>
          </cell>
          <cell r="I648">
            <v>0</v>
          </cell>
          <cell r="J648">
            <v>0</v>
          </cell>
          <cell r="K648">
            <v>0</v>
          </cell>
          <cell r="L648">
            <v>0</v>
          </cell>
          <cell r="M648">
            <v>0</v>
          </cell>
          <cell r="N648">
            <v>0</v>
          </cell>
        </row>
        <row r="649">
          <cell r="A649">
            <v>7962069000</v>
          </cell>
          <cell r="C649">
            <v>0</v>
          </cell>
          <cell r="D649">
            <v>0</v>
          </cell>
          <cell r="E649">
            <v>0</v>
          </cell>
          <cell r="F649">
            <v>0</v>
          </cell>
          <cell r="G649">
            <v>0</v>
          </cell>
          <cell r="H649">
            <v>0</v>
          </cell>
          <cell r="I649">
            <v>0</v>
          </cell>
          <cell r="J649">
            <v>0</v>
          </cell>
          <cell r="K649">
            <v>0</v>
          </cell>
          <cell r="L649">
            <v>0</v>
          </cell>
          <cell r="M649">
            <v>0</v>
          </cell>
          <cell r="N649">
            <v>0</v>
          </cell>
        </row>
        <row r="650">
          <cell r="A650">
            <v>7970061000</v>
          </cell>
          <cell r="C650">
            <v>0</v>
          </cell>
          <cell r="D650">
            <v>0</v>
          </cell>
          <cell r="E650">
            <v>0</v>
          </cell>
          <cell r="F650">
            <v>0</v>
          </cell>
          <cell r="G650">
            <v>0</v>
          </cell>
          <cell r="H650">
            <v>0</v>
          </cell>
          <cell r="I650">
            <v>0</v>
          </cell>
          <cell r="J650">
            <v>0</v>
          </cell>
          <cell r="K650">
            <v>0</v>
          </cell>
          <cell r="L650">
            <v>0</v>
          </cell>
          <cell r="M650">
            <v>0</v>
          </cell>
          <cell r="N650">
            <v>0</v>
          </cell>
        </row>
        <row r="651">
          <cell r="A651">
            <v>7970062000</v>
          </cell>
          <cell r="C651">
            <v>-700</v>
          </cell>
          <cell r="D651">
            <v>0</v>
          </cell>
          <cell r="E651">
            <v>0</v>
          </cell>
          <cell r="F651">
            <v>0</v>
          </cell>
          <cell r="G651">
            <v>0</v>
          </cell>
          <cell r="H651">
            <v>0</v>
          </cell>
          <cell r="I651">
            <v>0</v>
          </cell>
          <cell r="J651">
            <v>0</v>
          </cell>
          <cell r="K651">
            <v>0</v>
          </cell>
          <cell r="L651">
            <v>0</v>
          </cell>
          <cell r="M651">
            <v>0</v>
          </cell>
          <cell r="N651">
            <v>0</v>
          </cell>
        </row>
        <row r="652">
          <cell r="A652">
            <v>7970063000</v>
          </cell>
          <cell r="C652">
            <v>0</v>
          </cell>
          <cell r="D652">
            <v>0</v>
          </cell>
          <cell r="E652">
            <v>0</v>
          </cell>
          <cell r="F652">
            <v>0</v>
          </cell>
          <cell r="G652">
            <v>0</v>
          </cell>
          <cell r="H652">
            <v>0</v>
          </cell>
          <cell r="I652">
            <v>0</v>
          </cell>
          <cell r="J652">
            <v>0</v>
          </cell>
          <cell r="K652">
            <v>0</v>
          </cell>
          <cell r="L652">
            <v>0</v>
          </cell>
          <cell r="M652">
            <v>0</v>
          </cell>
          <cell r="N652">
            <v>0</v>
          </cell>
        </row>
        <row r="653">
          <cell r="A653">
            <v>7970064000</v>
          </cell>
          <cell r="C653">
            <v>0</v>
          </cell>
          <cell r="D653">
            <v>0</v>
          </cell>
          <cell r="E653">
            <v>0</v>
          </cell>
          <cell r="F653">
            <v>0</v>
          </cell>
          <cell r="G653">
            <v>0</v>
          </cell>
          <cell r="H653">
            <v>0</v>
          </cell>
          <cell r="I653">
            <v>0</v>
          </cell>
          <cell r="J653">
            <v>0</v>
          </cell>
          <cell r="K653">
            <v>0</v>
          </cell>
          <cell r="L653">
            <v>0</v>
          </cell>
          <cell r="M653">
            <v>0</v>
          </cell>
          <cell r="N653">
            <v>0</v>
          </cell>
        </row>
        <row r="654">
          <cell r="A654">
            <v>7970065000</v>
          </cell>
          <cell r="C654">
            <v>0</v>
          </cell>
          <cell r="D654">
            <v>0</v>
          </cell>
          <cell r="E654">
            <v>0</v>
          </cell>
          <cell r="F654">
            <v>0</v>
          </cell>
          <cell r="G654">
            <v>0</v>
          </cell>
          <cell r="H654">
            <v>0</v>
          </cell>
          <cell r="I654">
            <v>0</v>
          </cell>
          <cell r="J654">
            <v>0</v>
          </cell>
          <cell r="K654">
            <v>0</v>
          </cell>
          <cell r="L654">
            <v>0</v>
          </cell>
          <cell r="M654">
            <v>0</v>
          </cell>
          <cell r="N654">
            <v>0</v>
          </cell>
        </row>
        <row r="655">
          <cell r="A655">
            <v>7970066000</v>
          </cell>
          <cell r="C655">
            <v>0</v>
          </cell>
          <cell r="D655">
            <v>0</v>
          </cell>
          <cell r="E655">
            <v>0</v>
          </cell>
          <cell r="F655">
            <v>0</v>
          </cell>
          <cell r="G655">
            <v>0</v>
          </cell>
          <cell r="H655">
            <v>0</v>
          </cell>
          <cell r="I655">
            <v>0</v>
          </cell>
          <cell r="J655">
            <v>0</v>
          </cell>
          <cell r="K655">
            <v>0</v>
          </cell>
          <cell r="L655">
            <v>0</v>
          </cell>
          <cell r="M655">
            <v>0</v>
          </cell>
          <cell r="N655">
            <v>0</v>
          </cell>
        </row>
        <row r="656">
          <cell r="A656">
            <v>7970067000</v>
          </cell>
          <cell r="C656">
            <v>0</v>
          </cell>
          <cell r="D656">
            <v>0</v>
          </cell>
          <cell r="E656">
            <v>0</v>
          </cell>
          <cell r="F656">
            <v>0</v>
          </cell>
          <cell r="G656">
            <v>0</v>
          </cell>
          <cell r="H656">
            <v>0</v>
          </cell>
          <cell r="I656">
            <v>0</v>
          </cell>
          <cell r="J656">
            <v>0</v>
          </cell>
          <cell r="K656">
            <v>0</v>
          </cell>
          <cell r="L656">
            <v>0</v>
          </cell>
          <cell r="M656">
            <v>0</v>
          </cell>
          <cell r="N656">
            <v>0</v>
          </cell>
        </row>
        <row r="657">
          <cell r="A657">
            <v>7970068000</v>
          </cell>
          <cell r="C657">
            <v>0</v>
          </cell>
          <cell r="D657">
            <v>0</v>
          </cell>
          <cell r="E657">
            <v>0</v>
          </cell>
          <cell r="F657">
            <v>0</v>
          </cell>
          <cell r="G657">
            <v>0</v>
          </cell>
          <cell r="H657">
            <v>0</v>
          </cell>
          <cell r="I657">
            <v>0</v>
          </cell>
          <cell r="J657">
            <v>0</v>
          </cell>
          <cell r="K657">
            <v>0</v>
          </cell>
          <cell r="L657">
            <v>0</v>
          </cell>
          <cell r="M657">
            <v>0</v>
          </cell>
          <cell r="N657">
            <v>0</v>
          </cell>
        </row>
        <row r="658">
          <cell r="A658">
            <v>7970069000</v>
          </cell>
          <cell r="C658">
            <v>0</v>
          </cell>
          <cell r="D658">
            <v>0</v>
          </cell>
          <cell r="E658">
            <v>0</v>
          </cell>
          <cell r="F658">
            <v>0</v>
          </cell>
          <cell r="G658">
            <v>0</v>
          </cell>
          <cell r="H658">
            <v>0</v>
          </cell>
          <cell r="I658">
            <v>0</v>
          </cell>
          <cell r="J658">
            <v>0</v>
          </cell>
          <cell r="K658">
            <v>0</v>
          </cell>
          <cell r="L658">
            <v>0</v>
          </cell>
          <cell r="M658">
            <v>0</v>
          </cell>
          <cell r="N658">
            <v>0</v>
          </cell>
        </row>
        <row r="659">
          <cell r="A659">
            <v>7970071000</v>
          </cell>
          <cell r="C659">
            <v>0</v>
          </cell>
          <cell r="D659">
            <v>0</v>
          </cell>
          <cell r="E659">
            <v>0</v>
          </cell>
          <cell r="F659">
            <v>0</v>
          </cell>
          <cell r="G659">
            <v>0</v>
          </cell>
          <cell r="H659">
            <v>0</v>
          </cell>
          <cell r="I659">
            <v>0</v>
          </cell>
          <cell r="J659">
            <v>0</v>
          </cell>
          <cell r="K659">
            <v>0</v>
          </cell>
          <cell r="L659">
            <v>0</v>
          </cell>
          <cell r="M659">
            <v>0</v>
          </cell>
          <cell r="N659">
            <v>0</v>
          </cell>
        </row>
        <row r="660">
          <cell r="A660">
            <v>7970072000</v>
          </cell>
          <cell r="C660">
            <v>0</v>
          </cell>
          <cell r="D660">
            <v>0</v>
          </cell>
          <cell r="E660">
            <v>0</v>
          </cell>
          <cell r="F660">
            <v>0</v>
          </cell>
          <cell r="G660">
            <v>0</v>
          </cell>
          <cell r="H660">
            <v>0</v>
          </cell>
          <cell r="I660">
            <v>0</v>
          </cell>
          <cell r="J660">
            <v>0</v>
          </cell>
          <cell r="K660">
            <v>0</v>
          </cell>
          <cell r="L660">
            <v>0</v>
          </cell>
          <cell r="M660">
            <v>0</v>
          </cell>
          <cell r="N660">
            <v>0</v>
          </cell>
        </row>
        <row r="661">
          <cell r="A661">
            <v>7970073000</v>
          </cell>
          <cell r="C661">
            <v>0</v>
          </cell>
          <cell r="D661">
            <v>0</v>
          </cell>
          <cell r="E661">
            <v>0</v>
          </cell>
          <cell r="F661">
            <v>0</v>
          </cell>
          <cell r="G661">
            <v>0</v>
          </cell>
          <cell r="H661">
            <v>0</v>
          </cell>
          <cell r="I661">
            <v>0</v>
          </cell>
          <cell r="J661">
            <v>0</v>
          </cell>
          <cell r="K661">
            <v>0</v>
          </cell>
          <cell r="L661">
            <v>0</v>
          </cell>
          <cell r="M661">
            <v>0</v>
          </cell>
          <cell r="N661">
            <v>0</v>
          </cell>
        </row>
        <row r="662">
          <cell r="A662">
            <v>7970074000</v>
          </cell>
          <cell r="C662">
            <v>0</v>
          </cell>
          <cell r="D662">
            <v>0</v>
          </cell>
          <cell r="E662">
            <v>0</v>
          </cell>
          <cell r="F662">
            <v>0</v>
          </cell>
          <cell r="G662">
            <v>0</v>
          </cell>
          <cell r="H662">
            <v>0</v>
          </cell>
          <cell r="I662">
            <v>0</v>
          </cell>
          <cell r="J662">
            <v>0</v>
          </cell>
          <cell r="K662">
            <v>0</v>
          </cell>
          <cell r="L662">
            <v>0</v>
          </cell>
          <cell r="M662">
            <v>0</v>
          </cell>
          <cell r="N662">
            <v>0</v>
          </cell>
        </row>
        <row r="663">
          <cell r="A663">
            <v>7970075000</v>
          </cell>
          <cell r="C663">
            <v>0</v>
          </cell>
          <cell r="D663">
            <v>0</v>
          </cell>
          <cell r="E663">
            <v>0</v>
          </cell>
          <cell r="F663">
            <v>0</v>
          </cell>
          <cell r="G663">
            <v>0</v>
          </cell>
          <cell r="H663">
            <v>0</v>
          </cell>
          <cell r="I663">
            <v>0</v>
          </cell>
          <cell r="J663">
            <v>0</v>
          </cell>
          <cell r="K663">
            <v>0</v>
          </cell>
          <cell r="L663">
            <v>0</v>
          </cell>
          <cell r="M663">
            <v>0</v>
          </cell>
          <cell r="N663">
            <v>0</v>
          </cell>
        </row>
        <row r="664">
          <cell r="A664">
            <v>7970076000</v>
          </cell>
          <cell r="C664">
            <v>0</v>
          </cell>
          <cell r="D664">
            <v>0</v>
          </cell>
          <cell r="E664">
            <v>0</v>
          </cell>
          <cell r="F664">
            <v>0</v>
          </cell>
          <cell r="G664">
            <v>0</v>
          </cell>
          <cell r="H664">
            <v>0</v>
          </cell>
          <cell r="I664">
            <v>0</v>
          </cell>
          <cell r="J664">
            <v>0</v>
          </cell>
          <cell r="K664">
            <v>0</v>
          </cell>
          <cell r="L664">
            <v>0</v>
          </cell>
          <cell r="M664">
            <v>0</v>
          </cell>
          <cell r="N664">
            <v>0</v>
          </cell>
        </row>
        <row r="665">
          <cell r="A665">
            <v>7970078000</v>
          </cell>
          <cell r="C665">
            <v>0</v>
          </cell>
          <cell r="D665">
            <v>0</v>
          </cell>
          <cell r="E665">
            <v>0</v>
          </cell>
          <cell r="F665">
            <v>0</v>
          </cell>
          <cell r="G665">
            <v>0</v>
          </cell>
          <cell r="H665">
            <v>0</v>
          </cell>
          <cell r="I665">
            <v>0</v>
          </cell>
          <cell r="J665">
            <v>0</v>
          </cell>
          <cell r="K665">
            <v>0</v>
          </cell>
          <cell r="L665">
            <v>0</v>
          </cell>
          <cell r="M665">
            <v>0</v>
          </cell>
          <cell r="N665">
            <v>0</v>
          </cell>
        </row>
        <row r="666">
          <cell r="A666">
            <v>7970079000</v>
          </cell>
          <cell r="C666">
            <v>0</v>
          </cell>
          <cell r="D666">
            <v>0</v>
          </cell>
          <cell r="E666">
            <v>0</v>
          </cell>
          <cell r="F666">
            <v>0</v>
          </cell>
          <cell r="G666">
            <v>0</v>
          </cell>
          <cell r="H666">
            <v>0</v>
          </cell>
          <cell r="I666">
            <v>0</v>
          </cell>
          <cell r="J666">
            <v>0</v>
          </cell>
          <cell r="K666">
            <v>0</v>
          </cell>
          <cell r="L666">
            <v>0</v>
          </cell>
          <cell r="M666">
            <v>0</v>
          </cell>
          <cell r="N666">
            <v>0</v>
          </cell>
        </row>
        <row r="667">
          <cell r="A667">
            <v>7981001000</v>
          </cell>
          <cell r="C667">
            <v>0</v>
          </cell>
          <cell r="D667">
            <v>0</v>
          </cell>
          <cell r="E667">
            <v>0</v>
          </cell>
          <cell r="F667">
            <v>0</v>
          </cell>
          <cell r="G667">
            <v>0</v>
          </cell>
          <cell r="H667">
            <v>0</v>
          </cell>
          <cell r="I667">
            <v>0</v>
          </cell>
          <cell r="J667">
            <v>0</v>
          </cell>
          <cell r="K667">
            <v>0</v>
          </cell>
          <cell r="L667">
            <v>0</v>
          </cell>
          <cell r="M667">
            <v>0</v>
          </cell>
          <cell r="N667">
            <v>0</v>
          </cell>
        </row>
        <row r="668">
          <cell r="A668">
            <v>7982001000</v>
          </cell>
          <cell r="C668">
            <v>0</v>
          </cell>
          <cell r="D668">
            <v>0</v>
          </cell>
          <cell r="E668">
            <v>0</v>
          </cell>
          <cell r="F668">
            <v>0</v>
          </cell>
          <cell r="G668">
            <v>0</v>
          </cell>
          <cell r="H668">
            <v>0</v>
          </cell>
          <cell r="I668">
            <v>0</v>
          </cell>
          <cell r="J668">
            <v>0</v>
          </cell>
          <cell r="K668">
            <v>0</v>
          </cell>
          <cell r="L668">
            <v>0</v>
          </cell>
          <cell r="M668">
            <v>0</v>
          </cell>
          <cell r="N668">
            <v>0</v>
          </cell>
        </row>
        <row r="669">
          <cell r="A669">
            <v>7983001000</v>
          </cell>
          <cell r="C669">
            <v>-1040</v>
          </cell>
          <cell r="D669">
            <v>-1039</v>
          </cell>
          <cell r="E669">
            <v>-1039</v>
          </cell>
          <cell r="F669">
            <v>0</v>
          </cell>
          <cell r="G669">
            <v>0</v>
          </cell>
          <cell r="H669">
            <v>0</v>
          </cell>
          <cell r="I669">
            <v>0</v>
          </cell>
          <cell r="J669">
            <v>0</v>
          </cell>
          <cell r="K669">
            <v>0</v>
          </cell>
          <cell r="L669">
            <v>0</v>
          </cell>
          <cell r="M669">
            <v>0</v>
          </cell>
          <cell r="N669">
            <v>0</v>
          </cell>
        </row>
        <row r="670">
          <cell r="A670">
            <v>7984001000</v>
          </cell>
          <cell r="C670">
            <v>0</v>
          </cell>
          <cell r="D670">
            <v>0</v>
          </cell>
          <cell r="E670">
            <v>0</v>
          </cell>
          <cell r="F670">
            <v>0</v>
          </cell>
          <cell r="G670">
            <v>0</v>
          </cell>
          <cell r="H670">
            <v>0</v>
          </cell>
          <cell r="I670">
            <v>0</v>
          </cell>
          <cell r="J670">
            <v>0</v>
          </cell>
          <cell r="K670">
            <v>0</v>
          </cell>
          <cell r="L670">
            <v>0</v>
          </cell>
          <cell r="M670">
            <v>0</v>
          </cell>
          <cell r="N670">
            <v>0</v>
          </cell>
        </row>
        <row r="671">
          <cell r="A671">
            <v>7988001000</v>
          </cell>
          <cell r="C671">
            <v>0</v>
          </cell>
          <cell r="D671">
            <v>0</v>
          </cell>
          <cell r="E671">
            <v>0</v>
          </cell>
          <cell r="F671">
            <v>0</v>
          </cell>
          <cell r="G671">
            <v>0</v>
          </cell>
          <cell r="H671">
            <v>0</v>
          </cell>
          <cell r="I671">
            <v>0</v>
          </cell>
          <cell r="J671">
            <v>0</v>
          </cell>
          <cell r="K671">
            <v>0</v>
          </cell>
          <cell r="L671">
            <v>0</v>
          </cell>
          <cell r="M671">
            <v>0</v>
          </cell>
          <cell r="N671">
            <v>0</v>
          </cell>
        </row>
        <row r="672">
          <cell r="A672">
            <v>7988006000</v>
          </cell>
          <cell r="C672">
            <v>0</v>
          </cell>
          <cell r="D672">
            <v>0</v>
          </cell>
          <cell r="E672">
            <v>0</v>
          </cell>
          <cell r="F672">
            <v>0</v>
          </cell>
          <cell r="G672">
            <v>0</v>
          </cell>
          <cell r="H672">
            <v>0</v>
          </cell>
          <cell r="I672">
            <v>0</v>
          </cell>
          <cell r="J672">
            <v>0</v>
          </cell>
          <cell r="K672">
            <v>0</v>
          </cell>
          <cell r="L672">
            <v>0</v>
          </cell>
          <cell r="M672">
            <v>0</v>
          </cell>
          <cell r="N672">
            <v>0</v>
          </cell>
        </row>
        <row r="673">
          <cell r="A673">
            <v>7988007000</v>
          </cell>
          <cell r="C673">
            <v>0</v>
          </cell>
          <cell r="D673">
            <v>0</v>
          </cell>
          <cell r="E673">
            <v>0</v>
          </cell>
          <cell r="F673">
            <v>0</v>
          </cell>
          <cell r="G673">
            <v>0</v>
          </cell>
          <cell r="H673">
            <v>0</v>
          </cell>
          <cell r="I673">
            <v>0</v>
          </cell>
          <cell r="J673">
            <v>0</v>
          </cell>
          <cell r="K673">
            <v>0</v>
          </cell>
          <cell r="L673">
            <v>0</v>
          </cell>
          <cell r="M673">
            <v>0</v>
          </cell>
          <cell r="N673">
            <v>0</v>
          </cell>
        </row>
        <row r="674">
          <cell r="A674">
            <v>7988009000</v>
          </cell>
          <cell r="C674">
            <v>0</v>
          </cell>
          <cell r="D674">
            <v>0</v>
          </cell>
          <cell r="E674">
            <v>0</v>
          </cell>
          <cell r="F674">
            <v>0</v>
          </cell>
          <cell r="G674">
            <v>0</v>
          </cell>
          <cell r="H674">
            <v>0</v>
          </cell>
          <cell r="I674">
            <v>0</v>
          </cell>
          <cell r="J674">
            <v>0</v>
          </cell>
          <cell r="K674">
            <v>0</v>
          </cell>
          <cell r="L674">
            <v>0</v>
          </cell>
          <cell r="M674">
            <v>0</v>
          </cell>
          <cell r="N674">
            <v>0</v>
          </cell>
        </row>
        <row r="675">
          <cell r="A675">
            <v>7988098000</v>
          </cell>
          <cell r="C675">
            <v>0</v>
          </cell>
          <cell r="D675">
            <v>0</v>
          </cell>
          <cell r="E675">
            <v>0</v>
          </cell>
          <cell r="F675">
            <v>0</v>
          </cell>
          <cell r="G675">
            <v>0</v>
          </cell>
          <cell r="H675">
            <v>0</v>
          </cell>
          <cell r="I675">
            <v>0</v>
          </cell>
          <cell r="J675">
            <v>0</v>
          </cell>
          <cell r="K675">
            <v>0</v>
          </cell>
          <cell r="L675">
            <v>0</v>
          </cell>
          <cell r="M675">
            <v>0</v>
          </cell>
          <cell r="N675">
            <v>0</v>
          </cell>
        </row>
        <row r="676">
          <cell r="A676">
            <v>7988099000</v>
          </cell>
          <cell r="C676">
            <v>0</v>
          </cell>
          <cell r="D676">
            <v>-0.26</v>
          </cell>
          <cell r="E676">
            <v>0</v>
          </cell>
          <cell r="F676">
            <v>0</v>
          </cell>
          <cell r="G676">
            <v>0</v>
          </cell>
          <cell r="H676">
            <v>0</v>
          </cell>
          <cell r="I676">
            <v>0</v>
          </cell>
          <cell r="J676">
            <v>0</v>
          </cell>
          <cell r="K676">
            <v>0</v>
          </cell>
          <cell r="L676">
            <v>0</v>
          </cell>
          <cell r="M676">
            <v>0</v>
          </cell>
          <cell r="N676">
            <v>0</v>
          </cell>
        </row>
        <row r="677">
          <cell r="A677">
            <v>8012100000</v>
          </cell>
          <cell r="C677">
            <v>0</v>
          </cell>
          <cell r="D677">
            <v>0</v>
          </cell>
          <cell r="E677">
            <v>0</v>
          </cell>
          <cell r="F677">
            <v>0</v>
          </cell>
          <cell r="G677">
            <v>0</v>
          </cell>
          <cell r="H677">
            <v>0</v>
          </cell>
          <cell r="I677">
            <v>0</v>
          </cell>
          <cell r="J677">
            <v>0</v>
          </cell>
          <cell r="K677">
            <v>0</v>
          </cell>
          <cell r="L677">
            <v>0</v>
          </cell>
          <cell r="M677">
            <v>0</v>
          </cell>
          <cell r="N677">
            <v>0</v>
          </cell>
        </row>
        <row r="678">
          <cell r="A678">
            <v>8012100061</v>
          </cell>
          <cell r="C678">
            <v>0</v>
          </cell>
          <cell r="D678">
            <v>0</v>
          </cell>
          <cell r="E678">
            <v>0</v>
          </cell>
          <cell r="F678">
            <v>0</v>
          </cell>
          <cell r="G678">
            <v>0</v>
          </cell>
          <cell r="H678">
            <v>0</v>
          </cell>
          <cell r="I678">
            <v>0</v>
          </cell>
          <cell r="J678">
            <v>0</v>
          </cell>
          <cell r="K678">
            <v>0</v>
          </cell>
          <cell r="L678">
            <v>0</v>
          </cell>
          <cell r="M678">
            <v>0</v>
          </cell>
          <cell r="N678">
            <v>0</v>
          </cell>
        </row>
        <row r="679">
          <cell r="A679">
            <v>8012100062</v>
          </cell>
          <cell r="C679">
            <v>14089.28</v>
          </cell>
          <cell r="D679">
            <v>16499.639999999898</v>
          </cell>
          <cell r="E679">
            <v>19307.789999999997</v>
          </cell>
          <cell r="F679">
            <v>0</v>
          </cell>
          <cell r="G679">
            <v>0</v>
          </cell>
          <cell r="H679">
            <v>0</v>
          </cell>
          <cell r="I679">
            <v>0</v>
          </cell>
          <cell r="J679">
            <v>0</v>
          </cell>
          <cell r="K679">
            <v>0</v>
          </cell>
          <cell r="L679">
            <v>0</v>
          </cell>
          <cell r="M679">
            <v>0</v>
          </cell>
          <cell r="N679">
            <v>0</v>
          </cell>
        </row>
        <row r="680">
          <cell r="A680">
            <v>8012100063</v>
          </cell>
          <cell r="C680">
            <v>449.67</v>
          </cell>
          <cell r="D680">
            <v>30.229999999998995</v>
          </cell>
          <cell r="E680">
            <v>968.88000000000102</v>
          </cell>
          <cell r="F680">
            <v>0</v>
          </cell>
          <cell r="G680">
            <v>0</v>
          </cell>
          <cell r="H680">
            <v>0</v>
          </cell>
          <cell r="I680">
            <v>0</v>
          </cell>
          <cell r="J680">
            <v>0</v>
          </cell>
          <cell r="K680">
            <v>0</v>
          </cell>
          <cell r="L680">
            <v>0</v>
          </cell>
          <cell r="M680">
            <v>0</v>
          </cell>
          <cell r="N680">
            <v>0</v>
          </cell>
        </row>
        <row r="681">
          <cell r="A681">
            <v>8012100064</v>
          </cell>
          <cell r="C681">
            <v>65.2</v>
          </cell>
          <cell r="D681">
            <v>0</v>
          </cell>
          <cell r="E681">
            <v>6.0600000000000023</v>
          </cell>
          <cell r="F681">
            <v>0</v>
          </cell>
          <cell r="G681">
            <v>0</v>
          </cell>
          <cell r="H681">
            <v>0</v>
          </cell>
          <cell r="I681">
            <v>0</v>
          </cell>
          <cell r="J681">
            <v>0</v>
          </cell>
          <cell r="K681">
            <v>0</v>
          </cell>
          <cell r="L681">
            <v>0</v>
          </cell>
          <cell r="M681">
            <v>0</v>
          </cell>
          <cell r="N681">
            <v>0</v>
          </cell>
        </row>
        <row r="682">
          <cell r="A682">
            <v>8012100065</v>
          </cell>
          <cell r="C682">
            <v>0</v>
          </cell>
          <cell r="D682">
            <v>0</v>
          </cell>
          <cell r="E682">
            <v>0</v>
          </cell>
          <cell r="F682">
            <v>0</v>
          </cell>
          <cell r="G682">
            <v>0</v>
          </cell>
          <cell r="H682">
            <v>0</v>
          </cell>
          <cell r="I682">
            <v>0</v>
          </cell>
          <cell r="J682">
            <v>0</v>
          </cell>
          <cell r="K682">
            <v>0</v>
          </cell>
          <cell r="L682">
            <v>0</v>
          </cell>
          <cell r="M682">
            <v>0</v>
          </cell>
          <cell r="N682">
            <v>0</v>
          </cell>
        </row>
        <row r="683">
          <cell r="A683">
            <v>8012100066</v>
          </cell>
          <cell r="C683">
            <v>8029.2299999999896</v>
          </cell>
          <cell r="D683">
            <v>8079.9200000000101</v>
          </cell>
          <cell r="E683">
            <v>7924.3200000000015</v>
          </cell>
          <cell r="F683">
            <v>0</v>
          </cell>
          <cell r="G683">
            <v>0</v>
          </cell>
          <cell r="H683">
            <v>0</v>
          </cell>
          <cell r="I683">
            <v>0</v>
          </cell>
          <cell r="J683">
            <v>0</v>
          </cell>
          <cell r="K683">
            <v>0</v>
          </cell>
          <cell r="L683">
            <v>0</v>
          </cell>
          <cell r="M683">
            <v>0</v>
          </cell>
          <cell r="N683">
            <v>0</v>
          </cell>
        </row>
        <row r="684">
          <cell r="A684">
            <v>8012100067</v>
          </cell>
          <cell r="C684">
            <v>0</v>
          </cell>
          <cell r="D684">
            <v>0</v>
          </cell>
          <cell r="E684">
            <v>0</v>
          </cell>
          <cell r="F684">
            <v>0</v>
          </cell>
          <cell r="G684">
            <v>0</v>
          </cell>
          <cell r="H684">
            <v>0</v>
          </cell>
          <cell r="I684">
            <v>0</v>
          </cell>
          <cell r="J684">
            <v>0</v>
          </cell>
          <cell r="K684">
            <v>0</v>
          </cell>
          <cell r="L684">
            <v>0</v>
          </cell>
          <cell r="M684">
            <v>0</v>
          </cell>
          <cell r="N684">
            <v>0</v>
          </cell>
        </row>
        <row r="685">
          <cell r="A685">
            <v>8012100068</v>
          </cell>
          <cell r="C685">
            <v>5.29</v>
          </cell>
          <cell r="D685">
            <v>6.96</v>
          </cell>
          <cell r="E685">
            <v>70.239999999999895</v>
          </cell>
          <cell r="F685">
            <v>0</v>
          </cell>
          <cell r="G685">
            <v>0</v>
          </cell>
          <cell r="H685">
            <v>0</v>
          </cell>
          <cell r="I685">
            <v>0</v>
          </cell>
          <cell r="J685">
            <v>0</v>
          </cell>
          <cell r="K685">
            <v>0</v>
          </cell>
          <cell r="L685">
            <v>0</v>
          </cell>
          <cell r="M685">
            <v>0</v>
          </cell>
          <cell r="N685">
            <v>0</v>
          </cell>
        </row>
        <row r="686">
          <cell r="A686">
            <v>8012100069</v>
          </cell>
          <cell r="C686">
            <v>0</v>
          </cell>
          <cell r="D686">
            <v>0</v>
          </cell>
          <cell r="E686">
            <v>0</v>
          </cell>
          <cell r="F686">
            <v>0</v>
          </cell>
          <cell r="G686">
            <v>0</v>
          </cell>
          <cell r="H686">
            <v>0</v>
          </cell>
          <cell r="I686">
            <v>0</v>
          </cell>
          <cell r="J686">
            <v>0</v>
          </cell>
          <cell r="K686">
            <v>0</v>
          </cell>
          <cell r="L686">
            <v>0</v>
          </cell>
          <cell r="M686">
            <v>0</v>
          </cell>
          <cell r="N686">
            <v>0</v>
          </cell>
        </row>
        <row r="687">
          <cell r="A687">
            <v>8012100071</v>
          </cell>
          <cell r="C687">
            <v>0</v>
          </cell>
          <cell r="D687">
            <v>0</v>
          </cell>
          <cell r="E687">
            <v>0</v>
          </cell>
          <cell r="F687">
            <v>0</v>
          </cell>
          <cell r="G687">
            <v>0</v>
          </cell>
          <cell r="H687">
            <v>0</v>
          </cell>
          <cell r="I687">
            <v>0</v>
          </cell>
          <cell r="J687">
            <v>0</v>
          </cell>
          <cell r="K687">
            <v>0</v>
          </cell>
          <cell r="L687">
            <v>0</v>
          </cell>
          <cell r="M687">
            <v>0</v>
          </cell>
          <cell r="N687">
            <v>0</v>
          </cell>
        </row>
        <row r="688">
          <cell r="A688">
            <v>8012100072</v>
          </cell>
          <cell r="C688">
            <v>0</v>
          </cell>
          <cell r="D688">
            <v>0</v>
          </cell>
          <cell r="E688">
            <v>0</v>
          </cell>
          <cell r="F688">
            <v>0</v>
          </cell>
          <cell r="G688">
            <v>0</v>
          </cell>
          <cell r="H688">
            <v>0</v>
          </cell>
          <cell r="I688">
            <v>0</v>
          </cell>
          <cell r="J688">
            <v>0</v>
          </cell>
          <cell r="K688">
            <v>0</v>
          </cell>
          <cell r="L688">
            <v>0</v>
          </cell>
          <cell r="M688">
            <v>0</v>
          </cell>
          <cell r="N688">
            <v>0</v>
          </cell>
        </row>
        <row r="689">
          <cell r="A689">
            <v>8012100073</v>
          </cell>
          <cell r="C689">
            <v>0</v>
          </cell>
          <cell r="D689">
            <v>0</v>
          </cell>
          <cell r="E689">
            <v>0</v>
          </cell>
          <cell r="F689">
            <v>0</v>
          </cell>
          <cell r="G689">
            <v>0</v>
          </cell>
          <cell r="H689">
            <v>0</v>
          </cell>
          <cell r="I689">
            <v>0</v>
          </cell>
          <cell r="J689">
            <v>0</v>
          </cell>
          <cell r="K689">
            <v>0</v>
          </cell>
          <cell r="L689">
            <v>0</v>
          </cell>
          <cell r="M689">
            <v>0</v>
          </cell>
          <cell r="N689">
            <v>0</v>
          </cell>
        </row>
        <row r="690">
          <cell r="A690">
            <v>8012100074</v>
          </cell>
          <cell r="C690">
            <v>0</v>
          </cell>
          <cell r="D690">
            <v>0</v>
          </cell>
          <cell r="E690">
            <v>0</v>
          </cell>
          <cell r="F690">
            <v>0</v>
          </cell>
          <cell r="G690">
            <v>0</v>
          </cell>
          <cell r="H690">
            <v>0</v>
          </cell>
          <cell r="I690">
            <v>0</v>
          </cell>
          <cell r="J690">
            <v>0</v>
          </cell>
          <cell r="K690">
            <v>0</v>
          </cell>
          <cell r="L690">
            <v>0</v>
          </cell>
          <cell r="M690">
            <v>0</v>
          </cell>
          <cell r="N690">
            <v>0</v>
          </cell>
        </row>
        <row r="691">
          <cell r="A691">
            <v>8012100075</v>
          </cell>
          <cell r="C691">
            <v>0</v>
          </cell>
          <cell r="D691">
            <v>0</v>
          </cell>
          <cell r="E691">
            <v>0</v>
          </cell>
          <cell r="F691">
            <v>0</v>
          </cell>
          <cell r="G691">
            <v>0</v>
          </cell>
          <cell r="H691">
            <v>0</v>
          </cell>
          <cell r="I691">
            <v>0</v>
          </cell>
          <cell r="J691">
            <v>0</v>
          </cell>
          <cell r="K691">
            <v>0</v>
          </cell>
          <cell r="L691">
            <v>0</v>
          </cell>
          <cell r="M691">
            <v>0</v>
          </cell>
          <cell r="N691">
            <v>0</v>
          </cell>
        </row>
        <row r="692">
          <cell r="A692">
            <v>8012100076</v>
          </cell>
          <cell r="C692">
            <v>-1891.66</v>
          </cell>
          <cell r="D692">
            <v>-1035.2499999999898</v>
          </cell>
          <cell r="E692">
            <v>-4045.1800000000103</v>
          </cell>
          <cell r="F692">
            <v>0</v>
          </cell>
          <cell r="G692">
            <v>0</v>
          </cell>
          <cell r="H692">
            <v>0</v>
          </cell>
          <cell r="I692">
            <v>0</v>
          </cell>
          <cell r="J692">
            <v>0</v>
          </cell>
          <cell r="K692">
            <v>0</v>
          </cell>
          <cell r="L692">
            <v>0</v>
          </cell>
          <cell r="M692">
            <v>0</v>
          </cell>
          <cell r="N692">
            <v>0</v>
          </cell>
        </row>
        <row r="693">
          <cell r="A693">
            <v>8012100077</v>
          </cell>
          <cell r="C693">
            <v>0</v>
          </cell>
          <cell r="D693">
            <v>0</v>
          </cell>
          <cell r="E693">
            <v>0</v>
          </cell>
          <cell r="F693">
            <v>0</v>
          </cell>
          <cell r="G693">
            <v>0</v>
          </cell>
          <cell r="H693">
            <v>0</v>
          </cell>
          <cell r="I693">
            <v>0</v>
          </cell>
          <cell r="J693">
            <v>0</v>
          </cell>
          <cell r="K693">
            <v>0</v>
          </cell>
          <cell r="L693">
            <v>0</v>
          </cell>
          <cell r="M693">
            <v>0</v>
          </cell>
          <cell r="N693">
            <v>0</v>
          </cell>
        </row>
        <row r="694">
          <cell r="A694">
            <v>8012100078</v>
          </cell>
          <cell r="C694">
            <v>-1891.3</v>
          </cell>
          <cell r="D694">
            <v>-1887.6299999999899</v>
          </cell>
          <cell r="E694">
            <v>-1871.77</v>
          </cell>
          <cell r="F694">
            <v>0</v>
          </cell>
          <cell r="G694">
            <v>0</v>
          </cell>
          <cell r="H694">
            <v>0</v>
          </cell>
          <cell r="I694">
            <v>0</v>
          </cell>
          <cell r="J694">
            <v>0</v>
          </cell>
          <cell r="K694">
            <v>0</v>
          </cell>
          <cell r="L694">
            <v>0</v>
          </cell>
          <cell r="M694">
            <v>0</v>
          </cell>
          <cell r="N694">
            <v>0</v>
          </cell>
        </row>
        <row r="695">
          <cell r="A695">
            <v>8012100079</v>
          </cell>
          <cell r="C695">
            <v>0</v>
          </cell>
          <cell r="D695">
            <v>0</v>
          </cell>
          <cell r="E695">
            <v>0</v>
          </cell>
          <cell r="F695">
            <v>0</v>
          </cell>
          <cell r="G695">
            <v>0</v>
          </cell>
          <cell r="H695">
            <v>0</v>
          </cell>
          <cell r="I695">
            <v>0</v>
          </cell>
          <cell r="J695">
            <v>0</v>
          </cell>
          <cell r="K695">
            <v>0</v>
          </cell>
          <cell r="L695">
            <v>0</v>
          </cell>
          <cell r="M695">
            <v>0</v>
          </cell>
          <cell r="N695">
            <v>0</v>
          </cell>
        </row>
        <row r="696">
          <cell r="A696">
            <v>8021000000</v>
          </cell>
          <cell r="C696">
            <v>0</v>
          </cell>
          <cell r="D696">
            <v>0</v>
          </cell>
          <cell r="E696">
            <v>0</v>
          </cell>
          <cell r="F696">
            <v>0</v>
          </cell>
          <cell r="G696">
            <v>0</v>
          </cell>
          <cell r="H696">
            <v>0</v>
          </cell>
          <cell r="I696">
            <v>0</v>
          </cell>
          <cell r="J696">
            <v>0</v>
          </cell>
          <cell r="K696">
            <v>0</v>
          </cell>
          <cell r="L696">
            <v>0</v>
          </cell>
          <cell r="M696">
            <v>0</v>
          </cell>
          <cell r="N696">
            <v>0</v>
          </cell>
        </row>
        <row r="697">
          <cell r="A697">
            <v>8022000000</v>
          </cell>
          <cell r="C697">
            <v>0</v>
          </cell>
          <cell r="D697">
            <v>0</v>
          </cell>
          <cell r="E697">
            <v>0</v>
          </cell>
          <cell r="F697">
            <v>0</v>
          </cell>
          <cell r="G697">
            <v>0</v>
          </cell>
          <cell r="H697">
            <v>0</v>
          </cell>
          <cell r="I697">
            <v>0</v>
          </cell>
          <cell r="J697">
            <v>0</v>
          </cell>
          <cell r="K697">
            <v>0</v>
          </cell>
          <cell r="L697">
            <v>0</v>
          </cell>
          <cell r="M697">
            <v>0</v>
          </cell>
          <cell r="N697">
            <v>0</v>
          </cell>
        </row>
        <row r="698">
          <cell r="A698">
            <v>8022000068</v>
          </cell>
          <cell r="C698">
            <v>120.76</v>
          </cell>
          <cell r="D698">
            <v>98.27</v>
          </cell>
          <cell r="E698">
            <v>111.95000000000002</v>
          </cell>
          <cell r="F698">
            <v>0</v>
          </cell>
          <cell r="G698">
            <v>0</v>
          </cell>
          <cell r="H698">
            <v>0</v>
          </cell>
          <cell r="I698">
            <v>0</v>
          </cell>
          <cell r="J698">
            <v>0</v>
          </cell>
          <cell r="K698">
            <v>0</v>
          </cell>
          <cell r="L698">
            <v>0</v>
          </cell>
          <cell r="M698">
            <v>0</v>
          </cell>
          <cell r="N698">
            <v>0</v>
          </cell>
        </row>
        <row r="699">
          <cell r="A699">
            <v>8024000000</v>
          </cell>
          <cell r="C699">
            <v>0</v>
          </cell>
          <cell r="D699">
            <v>0</v>
          </cell>
          <cell r="E699">
            <v>0</v>
          </cell>
          <cell r="F699">
            <v>0</v>
          </cell>
          <cell r="G699">
            <v>0</v>
          </cell>
          <cell r="H699">
            <v>0</v>
          </cell>
          <cell r="I699">
            <v>0</v>
          </cell>
          <cell r="J699">
            <v>0</v>
          </cell>
          <cell r="K699">
            <v>0</v>
          </cell>
          <cell r="L699">
            <v>0</v>
          </cell>
          <cell r="M699">
            <v>0</v>
          </cell>
          <cell r="N699">
            <v>0</v>
          </cell>
        </row>
        <row r="700">
          <cell r="A700">
            <v>8025000000</v>
          </cell>
          <cell r="C700">
            <v>0</v>
          </cell>
          <cell r="D700">
            <v>0</v>
          </cell>
          <cell r="E700">
            <v>0</v>
          </cell>
          <cell r="F700">
            <v>0</v>
          </cell>
          <cell r="G700">
            <v>0</v>
          </cell>
          <cell r="H700">
            <v>0</v>
          </cell>
          <cell r="I700">
            <v>0</v>
          </cell>
          <cell r="J700">
            <v>0</v>
          </cell>
          <cell r="K700">
            <v>0</v>
          </cell>
          <cell r="L700">
            <v>0</v>
          </cell>
          <cell r="M700">
            <v>0</v>
          </cell>
          <cell r="N700">
            <v>0</v>
          </cell>
        </row>
        <row r="701">
          <cell r="A701">
            <v>8025000061</v>
          </cell>
          <cell r="C701">
            <v>0</v>
          </cell>
          <cell r="D701">
            <v>0</v>
          </cell>
          <cell r="E701">
            <v>0</v>
          </cell>
          <cell r="F701">
            <v>0</v>
          </cell>
          <cell r="G701">
            <v>0</v>
          </cell>
          <cell r="H701">
            <v>0</v>
          </cell>
          <cell r="I701">
            <v>0</v>
          </cell>
          <cell r="J701">
            <v>0</v>
          </cell>
          <cell r="K701">
            <v>0</v>
          </cell>
          <cell r="L701">
            <v>0</v>
          </cell>
          <cell r="M701">
            <v>0</v>
          </cell>
          <cell r="N701">
            <v>0</v>
          </cell>
        </row>
        <row r="702">
          <cell r="A702">
            <v>8025000062</v>
          </cell>
          <cell r="C702">
            <v>31137.040000000001</v>
          </cell>
          <cell r="D702">
            <v>27789.9</v>
          </cell>
          <cell r="E702">
            <v>37431.17</v>
          </cell>
          <cell r="F702">
            <v>0</v>
          </cell>
          <cell r="G702">
            <v>0</v>
          </cell>
          <cell r="H702">
            <v>0</v>
          </cell>
          <cell r="I702">
            <v>0</v>
          </cell>
          <cell r="J702">
            <v>0</v>
          </cell>
          <cell r="K702">
            <v>0</v>
          </cell>
          <cell r="L702">
            <v>0</v>
          </cell>
          <cell r="M702">
            <v>0</v>
          </cell>
          <cell r="N702">
            <v>0</v>
          </cell>
        </row>
        <row r="703">
          <cell r="A703">
            <v>8025000063</v>
          </cell>
          <cell r="C703">
            <v>2703.19</v>
          </cell>
          <cell r="D703">
            <v>2584.5800000000004</v>
          </cell>
          <cell r="E703">
            <v>2917.1099999999897</v>
          </cell>
          <cell r="F703">
            <v>0</v>
          </cell>
          <cell r="G703">
            <v>0</v>
          </cell>
          <cell r="H703">
            <v>0</v>
          </cell>
          <cell r="I703">
            <v>0</v>
          </cell>
          <cell r="J703">
            <v>0</v>
          </cell>
          <cell r="K703">
            <v>0</v>
          </cell>
          <cell r="L703">
            <v>0</v>
          </cell>
          <cell r="M703">
            <v>0</v>
          </cell>
          <cell r="N703">
            <v>0</v>
          </cell>
        </row>
        <row r="704">
          <cell r="A704">
            <v>8025000064</v>
          </cell>
          <cell r="C704">
            <v>78120.600000000006</v>
          </cell>
          <cell r="D704">
            <v>61373.570000000007</v>
          </cell>
          <cell r="E704">
            <v>76336.03</v>
          </cell>
          <cell r="F704">
            <v>0</v>
          </cell>
          <cell r="G704">
            <v>0</v>
          </cell>
          <cell r="H704">
            <v>0</v>
          </cell>
          <cell r="I704">
            <v>0</v>
          </cell>
          <cell r="J704">
            <v>0</v>
          </cell>
          <cell r="K704">
            <v>0</v>
          </cell>
          <cell r="L704">
            <v>0</v>
          </cell>
          <cell r="M704">
            <v>0</v>
          </cell>
          <cell r="N704">
            <v>0</v>
          </cell>
        </row>
        <row r="705">
          <cell r="A705">
            <v>8025000065</v>
          </cell>
          <cell r="C705">
            <v>4150.0699999999897</v>
          </cell>
          <cell r="D705">
            <v>7837.460000000011</v>
          </cell>
          <cell r="E705">
            <v>276.98999999999978</v>
          </cell>
          <cell r="F705">
            <v>0</v>
          </cell>
          <cell r="G705">
            <v>0</v>
          </cell>
          <cell r="H705">
            <v>0</v>
          </cell>
          <cell r="I705">
            <v>0</v>
          </cell>
          <cell r="J705">
            <v>0</v>
          </cell>
          <cell r="K705">
            <v>0</v>
          </cell>
          <cell r="L705">
            <v>0</v>
          </cell>
          <cell r="M705">
            <v>0</v>
          </cell>
          <cell r="N705">
            <v>0</v>
          </cell>
        </row>
        <row r="706">
          <cell r="A706">
            <v>8025000066</v>
          </cell>
          <cell r="C706">
            <v>11357.53</v>
          </cell>
          <cell r="D706">
            <v>11300.3399999999</v>
          </cell>
          <cell r="E706">
            <v>11167.1000000001</v>
          </cell>
          <cell r="F706">
            <v>0</v>
          </cell>
          <cell r="G706">
            <v>0</v>
          </cell>
          <cell r="H706">
            <v>0</v>
          </cell>
          <cell r="I706">
            <v>0</v>
          </cell>
          <cell r="J706">
            <v>0</v>
          </cell>
          <cell r="K706">
            <v>0</v>
          </cell>
          <cell r="L706">
            <v>0</v>
          </cell>
          <cell r="M706">
            <v>0</v>
          </cell>
          <cell r="N706">
            <v>0</v>
          </cell>
        </row>
        <row r="707">
          <cell r="A707">
            <v>8025000067</v>
          </cell>
          <cell r="C707">
            <v>0</v>
          </cell>
          <cell r="D707">
            <v>0</v>
          </cell>
          <cell r="E707">
            <v>0</v>
          </cell>
          <cell r="F707">
            <v>0</v>
          </cell>
          <cell r="G707">
            <v>0</v>
          </cell>
          <cell r="H707">
            <v>0</v>
          </cell>
          <cell r="I707">
            <v>0</v>
          </cell>
          <cell r="J707">
            <v>0</v>
          </cell>
          <cell r="K707">
            <v>0</v>
          </cell>
          <cell r="L707">
            <v>0</v>
          </cell>
          <cell r="M707">
            <v>0</v>
          </cell>
          <cell r="N707">
            <v>0</v>
          </cell>
        </row>
        <row r="708">
          <cell r="A708">
            <v>8025000068</v>
          </cell>
          <cell r="C708">
            <v>369716.59999999899</v>
          </cell>
          <cell r="D708">
            <v>345166.03000000102</v>
          </cell>
          <cell r="E708">
            <v>404306.7499999901</v>
          </cell>
          <cell r="F708">
            <v>0</v>
          </cell>
          <cell r="G708">
            <v>0</v>
          </cell>
          <cell r="H708">
            <v>0</v>
          </cell>
          <cell r="I708">
            <v>0</v>
          </cell>
          <cell r="J708">
            <v>0</v>
          </cell>
          <cell r="K708">
            <v>0</v>
          </cell>
          <cell r="L708">
            <v>0</v>
          </cell>
          <cell r="M708">
            <v>0</v>
          </cell>
          <cell r="N708">
            <v>0</v>
          </cell>
        </row>
        <row r="709">
          <cell r="A709">
            <v>8025000069</v>
          </cell>
          <cell r="C709">
            <v>2277.94</v>
          </cell>
          <cell r="D709">
            <v>610.4699999999898</v>
          </cell>
          <cell r="E709">
            <v>3965.74</v>
          </cell>
          <cell r="F709">
            <v>0</v>
          </cell>
          <cell r="G709">
            <v>0</v>
          </cell>
          <cell r="H709">
            <v>0</v>
          </cell>
          <cell r="I709">
            <v>0</v>
          </cell>
          <cell r="J709">
            <v>0</v>
          </cell>
          <cell r="K709">
            <v>0</v>
          </cell>
          <cell r="L709">
            <v>0</v>
          </cell>
          <cell r="M709">
            <v>0</v>
          </cell>
          <cell r="N709">
            <v>0</v>
          </cell>
        </row>
        <row r="710">
          <cell r="A710">
            <v>8025000071</v>
          </cell>
          <cell r="C710">
            <v>0</v>
          </cell>
          <cell r="D710">
            <v>0</v>
          </cell>
          <cell r="E710">
            <v>0</v>
          </cell>
          <cell r="F710">
            <v>0</v>
          </cell>
          <cell r="G710">
            <v>0</v>
          </cell>
          <cell r="H710">
            <v>0</v>
          </cell>
          <cell r="I710">
            <v>0</v>
          </cell>
          <cell r="J710">
            <v>0</v>
          </cell>
          <cell r="K710">
            <v>0</v>
          </cell>
          <cell r="L710">
            <v>0</v>
          </cell>
          <cell r="M710">
            <v>0</v>
          </cell>
          <cell r="N710">
            <v>0</v>
          </cell>
        </row>
        <row r="711">
          <cell r="A711">
            <v>8025000072</v>
          </cell>
          <cell r="C711">
            <v>0</v>
          </cell>
          <cell r="D711">
            <v>0</v>
          </cell>
          <cell r="E711">
            <v>0</v>
          </cell>
          <cell r="F711">
            <v>0</v>
          </cell>
          <cell r="G711">
            <v>0</v>
          </cell>
          <cell r="H711">
            <v>0</v>
          </cell>
          <cell r="I711">
            <v>0</v>
          </cell>
          <cell r="J711">
            <v>0</v>
          </cell>
          <cell r="K711">
            <v>0</v>
          </cell>
          <cell r="L711">
            <v>0</v>
          </cell>
          <cell r="M711">
            <v>0</v>
          </cell>
          <cell r="N711">
            <v>0</v>
          </cell>
        </row>
        <row r="712">
          <cell r="A712">
            <v>8025000073</v>
          </cell>
          <cell r="C712">
            <v>-812.65999999999894</v>
          </cell>
          <cell r="D712">
            <v>-810.42999999999097</v>
          </cell>
          <cell r="E712">
            <v>-827.93000000001007</v>
          </cell>
          <cell r="F712">
            <v>0</v>
          </cell>
          <cell r="G712">
            <v>0</v>
          </cell>
          <cell r="H712">
            <v>0</v>
          </cell>
          <cell r="I712">
            <v>0</v>
          </cell>
          <cell r="J712">
            <v>0</v>
          </cell>
          <cell r="K712">
            <v>0</v>
          </cell>
          <cell r="L712">
            <v>0</v>
          </cell>
          <cell r="M712">
            <v>0</v>
          </cell>
          <cell r="N712">
            <v>0</v>
          </cell>
        </row>
        <row r="713">
          <cell r="A713">
            <v>8025000074</v>
          </cell>
          <cell r="C713">
            <v>0</v>
          </cell>
          <cell r="D713">
            <v>0</v>
          </cell>
          <cell r="E713">
            <v>0</v>
          </cell>
          <cell r="F713">
            <v>0</v>
          </cell>
          <cell r="G713">
            <v>0</v>
          </cell>
          <cell r="H713">
            <v>0</v>
          </cell>
          <cell r="I713">
            <v>0</v>
          </cell>
          <cell r="J713">
            <v>0</v>
          </cell>
          <cell r="K713">
            <v>0</v>
          </cell>
          <cell r="L713">
            <v>0</v>
          </cell>
          <cell r="M713">
            <v>0</v>
          </cell>
          <cell r="N713">
            <v>0</v>
          </cell>
        </row>
        <row r="714">
          <cell r="A714">
            <v>8025000075</v>
          </cell>
          <cell r="C714">
            <v>-106.64</v>
          </cell>
          <cell r="D714">
            <v>-32.269999999999996</v>
          </cell>
          <cell r="E714">
            <v>-83.009999999998996</v>
          </cell>
          <cell r="F714">
            <v>0</v>
          </cell>
          <cell r="G714">
            <v>0</v>
          </cell>
          <cell r="H714">
            <v>0</v>
          </cell>
          <cell r="I714">
            <v>0</v>
          </cell>
          <cell r="J714">
            <v>0</v>
          </cell>
          <cell r="K714">
            <v>0</v>
          </cell>
          <cell r="L714">
            <v>0</v>
          </cell>
          <cell r="M714">
            <v>0</v>
          </cell>
          <cell r="N714">
            <v>0</v>
          </cell>
        </row>
        <row r="715">
          <cell r="A715">
            <v>8025000076</v>
          </cell>
          <cell r="C715">
            <v>-1696.52</v>
          </cell>
          <cell r="D715">
            <v>982.48000000000093</v>
          </cell>
          <cell r="E715">
            <v>-1474.3899999999908</v>
          </cell>
          <cell r="F715">
            <v>0</v>
          </cell>
          <cell r="G715">
            <v>0</v>
          </cell>
          <cell r="H715">
            <v>0</v>
          </cell>
          <cell r="I715">
            <v>0</v>
          </cell>
          <cell r="J715">
            <v>0</v>
          </cell>
          <cell r="K715">
            <v>0</v>
          </cell>
          <cell r="L715">
            <v>0</v>
          </cell>
          <cell r="M715">
            <v>0</v>
          </cell>
          <cell r="N715">
            <v>0</v>
          </cell>
        </row>
        <row r="716">
          <cell r="A716">
            <v>8025000077</v>
          </cell>
          <cell r="C716">
            <v>0</v>
          </cell>
          <cell r="D716">
            <v>0</v>
          </cell>
          <cell r="E716">
            <v>0</v>
          </cell>
          <cell r="F716">
            <v>0</v>
          </cell>
          <cell r="G716">
            <v>0</v>
          </cell>
          <cell r="H716">
            <v>0</v>
          </cell>
          <cell r="I716">
            <v>0</v>
          </cell>
          <cell r="J716">
            <v>0</v>
          </cell>
          <cell r="K716">
            <v>0</v>
          </cell>
          <cell r="L716">
            <v>0</v>
          </cell>
          <cell r="M716">
            <v>0</v>
          </cell>
          <cell r="N716">
            <v>0</v>
          </cell>
        </row>
        <row r="717">
          <cell r="A717">
            <v>8025000078</v>
          </cell>
          <cell r="C717">
            <v>-15.1</v>
          </cell>
          <cell r="D717">
            <v>-2013.47999999999</v>
          </cell>
          <cell r="E717">
            <v>-150.28999999999996</v>
          </cell>
          <cell r="F717">
            <v>0</v>
          </cell>
          <cell r="G717">
            <v>0</v>
          </cell>
          <cell r="H717">
            <v>0</v>
          </cell>
          <cell r="I717">
            <v>0</v>
          </cell>
          <cell r="J717">
            <v>0</v>
          </cell>
          <cell r="K717">
            <v>0</v>
          </cell>
          <cell r="L717">
            <v>0</v>
          </cell>
          <cell r="M717">
            <v>0</v>
          </cell>
          <cell r="N717">
            <v>0</v>
          </cell>
        </row>
        <row r="718">
          <cell r="A718">
            <v>8025000079</v>
          </cell>
          <cell r="C718">
            <v>-157.78</v>
          </cell>
          <cell r="D718">
            <v>-258.35000000000002</v>
          </cell>
          <cell r="E718">
            <v>0</v>
          </cell>
          <cell r="F718">
            <v>0</v>
          </cell>
          <cell r="G718">
            <v>0</v>
          </cell>
          <cell r="H718">
            <v>0</v>
          </cell>
          <cell r="I718">
            <v>0</v>
          </cell>
          <cell r="J718">
            <v>0</v>
          </cell>
          <cell r="K718">
            <v>0</v>
          </cell>
          <cell r="L718">
            <v>0</v>
          </cell>
          <cell r="M718">
            <v>0</v>
          </cell>
          <cell r="N718">
            <v>0</v>
          </cell>
        </row>
        <row r="719">
          <cell r="A719">
            <v>8026000000</v>
          </cell>
          <cell r="C719">
            <v>0</v>
          </cell>
          <cell r="D719">
            <v>0</v>
          </cell>
          <cell r="E719">
            <v>0</v>
          </cell>
          <cell r="F719">
            <v>0</v>
          </cell>
          <cell r="G719">
            <v>0</v>
          </cell>
          <cell r="H719">
            <v>0</v>
          </cell>
          <cell r="I719">
            <v>0</v>
          </cell>
          <cell r="J719">
            <v>0</v>
          </cell>
          <cell r="K719">
            <v>0</v>
          </cell>
          <cell r="L719">
            <v>0</v>
          </cell>
          <cell r="M719">
            <v>0</v>
          </cell>
          <cell r="N719">
            <v>0</v>
          </cell>
        </row>
        <row r="720">
          <cell r="A720">
            <v>8027000000</v>
          </cell>
          <cell r="C720">
            <v>0</v>
          </cell>
          <cell r="D720">
            <v>0</v>
          </cell>
          <cell r="E720">
            <v>0</v>
          </cell>
          <cell r="F720">
            <v>0</v>
          </cell>
          <cell r="G720">
            <v>0</v>
          </cell>
          <cell r="H720">
            <v>0</v>
          </cell>
          <cell r="I720">
            <v>0</v>
          </cell>
          <cell r="J720">
            <v>0</v>
          </cell>
          <cell r="K720">
            <v>0</v>
          </cell>
          <cell r="L720">
            <v>0</v>
          </cell>
          <cell r="M720">
            <v>0</v>
          </cell>
          <cell r="N720">
            <v>0</v>
          </cell>
        </row>
        <row r="721">
          <cell r="A721">
            <v>8100000000</v>
          </cell>
          <cell r="C721">
            <v>0</v>
          </cell>
          <cell r="D721">
            <v>0</v>
          </cell>
          <cell r="E721">
            <v>0</v>
          </cell>
          <cell r="F721">
            <v>0</v>
          </cell>
          <cell r="G721">
            <v>0</v>
          </cell>
          <cell r="H721">
            <v>0</v>
          </cell>
          <cell r="I721">
            <v>0</v>
          </cell>
          <cell r="J721">
            <v>0</v>
          </cell>
          <cell r="K721">
            <v>0</v>
          </cell>
          <cell r="L721">
            <v>0</v>
          </cell>
          <cell r="M721">
            <v>0</v>
          </cell>
          <cell r="N721">
            <v>0</v>
          </cell>
        </row>
        <row r="722">
          <cell r="A722">
            <v>8100002000</v>
          </cell>
          <cell r="C722">
            <v>0</v>
          </cell>
          <cell r="D722">
            <v>0</v>
          </cell>
          <cell r="E722">
            <v>0</v>
          </cell>
          <cell r="F722">
            <v>0</v>
          </cell>
          <cell r="G722">
            <v>0</v>
          </cell>
          <cell r="H722">
            <v>0</v>
          </cell>
          <cell r="I722">
            <v>0</v>
          </cell>
          <cell r="J722">
            <v>0</v>
          </cell>
          <cell r="K722">
            <v>0</v>
          </cell>
          <cell r="L722">
            <v>0</v>
          </cell>
          <cell r="M722">
            <v>0</v>
          </cell>
          <cell r="N722">
            <v>0</v>
          </cell>
        </row>
        <row r="723">
          <cell r="A723">
            <v>8100003000</v>
          </cell>
          <cell r="C723">
            <v>0</v>
          </cell>
          <cell r="D723">
            <v>0</v>
          </cell>
          <cell r="E723">
            <v>0</v>
          </cell>
          <cell r="F723">
            <v>0</v>
          </cell>
          <cell r="G723">
            <v>0</v>
          </cell>
          <cell r="H723">
            <v>0</v>
          </cell>
          <cell r="I723">
            <v>0</v>
          </cell>
          <cell r="J723">
            <v>0</v>
          </cell>
          <cell r="K723">
            <v>0</v>
          </cell>
          <cell r="L723">
            <v>0</v>
          </cell>
          <cell r="M723">
            <v>0</v>
          </cell>
          <cell r="N723">
            <v>0</v>
          </cell>
        </row>
        <row r="724">
          <cell r="A724">
            <v>8100004000</v>
          </cell>
          <cell r="C724">
            <v>0</v>
          </cell>
          <cell r="D724">
            <v>0</v>
          </cell>
          <cell r="E724">
            <v>0</v>
          </cell>
          <cell r="F724">
            <v>0</v>
          </cell>
          <cell r="G724">
            <v>0</v>
          </cell>
          <cell r="H724">
            <v>0</v>
          </cell>
          <cell r="I724">
            <v>0</v>
          </cell>
          <cell r="J724">
            <v>0</v>
          </cell>
          <cell r="K724">
            <v>0</v>
          </cell>
          <cell r="L724">
            <v>0</v>
          </cell>
          <cell r="M724">
            <v>0</v>
          </cell>
          <cell r="N724">
            <v>0</v>
          </cell>
        </row>
        <row r="725">
          <cell r="A725">
            <v>8100005000</v>
          </cell>
          <cell r="C725">
            <v>0</v>
          </cell>
          <cell r="D725">
            <v>0</v>
          </cell>
          <cell r="E725">
            <v>0</v>
          </cell>
          <cell r="F725">
            <v>0</v>
          </cell>
          <cell r="G725">
            <v>0</v>
          </cell>
          <cell r="H725">
            <v>0</v>
          </cell>
          <cell r="I725">
            <v>0</v>
          </cell>
          <cell r="J725">
            <v>0</v>
          </cell>
          <cell r="K725">
            <v>0</v>
          </cell>
          <cell r="L725">
            <v>0</v>
          </cell>
          <cell r="M725">
            <v>0</v>
          </cell>
          <cell r="N725">
            <v>0</v>
          </cell>
        </row>
      </sheetData>
      <sheetData sheetId="3"/>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sheetData sheetId="15"/>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IMPRESSÃO_MÊS"/>
      <sheetName val="VENDAS_PREST. DE SERVIÇO"/>
      <sheetName val="PR.SUPLM_OT.PROV"/>
      <sheetName val="FORN. E SERV."/>
      <sheetName val="ENC. PESSOAL"/>
      <sheetName val="OUT.CST.OPRC."/>
      <sheetName val="R.FINANCEIROS"/>
      <sheetName val="R.EXTRAORDINÁRIOS"/>
      <sheetName val="R. Finan_Consolida"/>
      <sheetName val="DONWLOAD 2001"/>
      <sheetName val="Diferenças de Cambio"/>
      <sheetName val="DONWLOAD 2000"/>
      <sheetName val="1999-DOWNL"/>
      <sheetName val="DOWNLOAD 98"/>
      <sheetName val="MOV. POR FORA"/>
      <sheetName val="DIFERENÇAS DE CÂMBIO"/>
      <sheetName val="R. Extraor_consol"/>
      <sheetName val="MACRO4"/>
      <sheetName val="VENDAS_PREST_ DE SERVIÇO"/>
      <sheetName val="FORN_ E SERV_"/>
      <sheetName val="MOV_ POR FORA"/>
      <sheetName val="JP_Amortização"/>
      <sheetName val="CO -  2005"/>
      <sheetName val="SAP Mapa Real"/>
    </sheetNames>
    <sheetDataSet>
      <sheetData sheetId="0" refreshError="1">
        <row r="4">
          <cell r="B4" t="str">
            <v>JAN</v>
          </cell>
          <cell r="C4" t="str">
            <v>FEV</v>
          </cell>
          <cell r="D4" t="str">
            <v>MAR</v>
          </cell>
          <cell r="E4" t="str">
            <v>ABR</v>
          </cell>
          <cell r="F4" t="str">
            <v>MAI</v>
          </cell>
          <cell r="G4" t="str">
            <v>JUN</v>
          </cell>
          <cell r="H4" t="str">
            <v>JUL</v>
          </cell>
          <cell r="I4" t="str">
            <v>AGO</v>
          </cell>
          <cell r="J4" t="str">
            <v>SET</v>
          </cell>
          <cell r="K4" t="str">
            <v>OUT</v>
          </cell>
          <cell r="L4" t="str">
            <v>NOV</v>
          </cell>
          <cell r="M4" t="str">
            <v>DEZ</v>
          </cell>
        </row>
      </sheetData>
      <sheetData sheetId="1" refreshError="1">
        <row r="16">
          <cell r="J16" t="str">
            <v>JAN/DEZ</v>
          </cell>
        </row>
        <row r="18">
          <cell r="J18">
            <v>2001</v>
          </cell>
        </row>
      </sheetData>
      <sheetData sheetId="2"/>
      <sheetData sheetId="3"/>
      <sheetData sheetId="4"/>
      <sheetData sheetId="5"/>
      <sheetData sheetId="6" refreshError="1"/>
      <sheetData sheetId="7"/>
      <sheetData sheetId="8"/>
      <sheetData sheetId="9" refreshError="1"/>
      <sheetData sheetId="10"/>
      <sheetData sheetId="11" refreshError="1"/>
      <sheetData sheetId="12"/>
      <sheetData sheetId="13"/>
      <sheetData sheetId="14" refreshError="1"/>
      <sheetData sheetId="15"/>
      <sheetData sheetId="16"/>
      <sheetData sheetId="17" refreshError="1"/>
      <sheetData sheetId="18"/>
      <sheetData sheetId="19"/>
      <sheetData sheetId="20"/>
      <sheetData sheetId="21"/>
      <sheetData sheetId="22"/>
      <sheetData sheetId="23" refreshError="1"/>
      <sheetData sheetId="2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99"/>
      <sheetName val="tabconbal"/>
      <sheetName val="Sheet1"/>
      <sheetName val="Dem fin"/>
    </sheetNames>
    <sheetDataSet>
      <sheetData sheetId="0"/>
      <sheetData sheetId="1" refreshError="1"/>
      <sheetData sheetId="2" refreshError="1"/>
      <sheetData sheetId="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T_42_3"/>
      <sheetName val="Sheet1"/>
    </sheetNames>
    <sheetDataSet>
      <sheetData sheetId="0"/>
      <sheetData sheetId="1"/>
      <sheetData sheetId="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07"/>
      <sheetName val="Quadro 09 10"/>
      <sheetName val="RLE"/>
      <sheetName val="Provisões"/>
      <sheetName val="Excesso_Insuficiencia"/>
      <sheetName val="MVC"/>
      <sheetName val="Mais-valias"/>
      <sheetName val="ALD"/>
      <sheetName val="Tributação Autónoma"/>
      <sheetName val="RFonte"/>
      <sheetName val="Provisões.."/>
      <sheetName val="Utilidade Social"/>
      <sheetName val="Subcapitalização"/>
      <sheetName val="Empréstimos"/>
      <sheetName val="RLE_VPAT"/>
      <sheetName val="Pagamentos"/>
      <sheetName val="Derrama"/>
      <sheetName val="Amortizações"/>
      <sheetName val="Donativos"/>
      <sheetName val="Variações patrimoniais"/>
      <sheetName val="Abates"/>
      <sheetName val="Resumo de Imobilizado"/>
      <sheetName val="Criação Li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sheetData sheetId="1"/>
      <sheetData sheetId="2">
        <row r="5">
          <cell r="B5" t="str">
            <v>Unidades expressas: '000 Eur (excepto quando indicado)</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sheetData sheetId="4"/>
      <sheetData sheetId="5"/>
      <sheetData sheetId="6"/>
      <sheetData sheetId="7"/>
      <sheetData sheetId="8"/>
      <sheetData sheetId="9">
        <row r="4">
          <cell r="B4" t="str">
            <v>Balanço</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refreshError="1"/>
      <sheetData sheetId="1" refreshError="1"/>
      <sheetData sheetId="2">
        <row r="5">
          <cell r="B5" t="str">
            <v>Unidades expressas: '000 Eur (excepto quando indicado)</v>
          </cell>
        </row>
        <row r="26">
          <cell r="B26" t="str">
            <v>Nº meses do período no modelo</v>
          </cell>
          <cell r="H26">
            <v>0</v>
          </cell>
          <cell r="I26">
            <v>0</v>
          </cell>
          <cell r="J26">
            <v>6</v>
          </cell>
          <cell r="K26">
            <v>12</v>
          </cell>
          <cell r="L26">
            <v>12</v>
          </cell>
          <cell r="M26">
            <v>12</v>
          </cell>
          <cell r="N26">
            <v>12</v>
          </cell>
          <cell r="O26">
            <v>12</v>
          </cell>
          <cell r="P26">
            <v>12</v>
          </cell>
          <cell r="Q26">
            <v>12</v>
          </cell>
          <cell r="R26">
            <v>12</v>
          </cell>
          <cell r="S26">
            <v>12</v>
          </cell>
          <cell r="T26">
            <v>12</v>
          </cell>
          <cell r="U26">
            <v>12</v>
          </cell>
          <cell r="V26">
            <v>12</v>
          </cell>
          <cell r="W26">
            <v>12</v>
          </cell>
          <cell r="X26">
            <v>12</v>
          </cell>
          <cell r="Y26">
            <v>12</v>
          </cell>
          <cell r="Z26">
            <v>12</v>
          </cell>
          <cell r="AA26">
            <v>12</v>
          </cell>
          <cell r="AB26">
            <v>12</v>
          </cell>
          <cell r="AC26">
            <v>12</v>
          </cell>
          <cell r="AD26">
            <v>12</v>
          </cell>
          <cell r="AE26">
            <v>12</v>
          </cell>
          <cell r="AF26">
            <v>12</v>
          </cell>
          <cell r="AG26">
            <v>12</v>
          </cell>
          <cell r="AH26">
            <v>12</v>
          </cell>
          <cell r="AI26">
            <v>12</v>
          </cell>
          <cell r="AJ26">
            <v>12</v>
          </cell>
          <cell r="AK26">
            <v>12</v>
          </cell>
          <cell r="AL26">
            <v>12</v>
          </cell>
          <cell r="AM26">
            <v>12</v>
          </cell>
          <cell r="AN26">
            <v>12</v>
          </cell>
          <cell r="AO26">
            <v>12</v>
          </cell>
          <cell r="AP26">
            <v>12</v>
          </cell>
          <cell r="AQ26">
            <v>12</v>
          </cell>
          <cell r="AR26">
            <v>12</v>
          </cell>
          <cell r="AS26">
            <v>12</v>
          </cell>
          <cell r="AT26">
            <v>12</v>
          </cell>
          <cell r="AU26">
            <v>12</v>
          </cell>
          <cell r="AV26">
            <v>12</v>
          </cell>
          <cell r="AW26">
            <v>12</v>
          </cell>
          <cell r="AX26">
            <v>12</v>
          </cell>
          <cell r="AY26">
            <v>12</v>
          </cell>
          <cell r="AZ26">
            <v>12</v>
          </cell>
          <cell r="BA26">
            <v>12</v>
          </cell>
          <cell r="BB26">
            <v>12</v>
          </cell>
          <cell r="BC26">
            <v>12</v>
          </cell>
          <cell r="BD26">
            <v>12</v>
          </cell>
          <cell r="BE26">
            <v>12</v>
          </cell>
          <cell r="BF26">
            <v>12</v>
          </cell>
          <cell r="BG26">
            <v>12</v>
          </cell>
          <cell r="BH26">
            <v>12</v>
          </cell>
          <cell r="BI26">
            <v>12</v>
          </cell>
          <cell r="BJ26">
            <v>12</v>
          </cell>
          <cell r="BK26">
            <v>12</v>
          </cell>
          <cell r="BL26">
            <v>12</v>
          </cell>
          <cell r="BM26">
            <v>12</v>
          </cell>
        </row>
        <row r="46">
          <cell r="A46" t="str">
            <v>â</v>
          </cell>
          <cell r="B46" t="str">
            <v>Taxa de inflação anual com sensibilidade</v>
          </cell>
          <cell r="J46">
            <v>4.1000000000000002E-2</v>
          </cell>
          <cell r="K46">
            <v>3.1E-2</v>
          </cell>
          <cell r="L46">
            <v>2.1999999999999999E-2</v>
          </cell>
          <cell r="M46">
            <v>2.8000000000000001E-2</v>
          </cell>
          <cell r="N46">
            <v>2.3E-2</v>
          </cell>
          <cell r="O46">
            <v>2.9000000000000001E-2</v>
          </cell>
          <cell r="P46">
            <v>4.3999999999999997E-2</v>
          </cell>
          <cell r="Q46">
            <v>3.5999999999999997E-2</v>
          </cell>
          <cell r="R46">
            <v>3.3000000000000002E-2</v>
          </cell>
          <cell r="S46">
            <v>2.5000000000000001E-2</v>
          </cell>
          <cell r="T46">
            <v>2.3E-2</v>
          </cell>
          <cell r="U46">
            <v>2.5000000000000001E-2</v>
          </cell>
          <cell r="V46">
            <v>0.02</v>
          </cell>
          <cell r="W46">
            <v>0.02</v>
          </cell>
          <cell r="X46">
            <v>0.02</v>
          </cell>
          <cell r="Y46">
            <v>0.02</v>
          </cell>
          <cell r="Z46">
            <v>0.02</v>
          </cell>
          <cell r="AA46">
            <v>0.02</v>
          </cell>
          <cell r="AB46">
            <v>0.02</v>
          </cell>
          <cell r="AC46">
            <v>0.02</v>
          </cell>
          <cell r="AD46">
            <v>0.02</v>
          </cell>
          <cell r="AE46">
            <v>0.02</v>
          </cell>
          <cell r="AF46">
            <v>0.02</v>
          </cell>
          <cell r="AG46">
            <v>0.02</v>
          </cell>
          <cell r="AH46">
            <v>0.02</v>
          </cell>
          <cell r="AI46">
            <v>0.02</v>
          </cell>
          <cell r="AJ46">
            <v>0.02</v>
          </cell>
          <cell r="AK46">
            <v>0.02</v>
          </cell>
          <cell r="AL46">
            <v>0.02</v>
          </cell>
          <cell r="AM46">
            <v>0.02</v>
          </cell>
          <cell r="AN46">
            <v>0.02</v>
          </cell>
          <cell r="AO46">
            <v>0.02</v>
          </cell>
          <cell r="AP46">
            <v>0.02</v>
          </cell>
          <cell r="AQ46">
            <v>0.02</v>
          </cell>
          <cell r="AR46">
            <v>0.02</v>
          </cell>
          <cell r="AS46">
            <v>0.02</v>
          </cell>
          <cell r="AT46">
            <v>0.02</v>
          </cell>
          <cell r="AU46">
            <v>0.02</v>
          </cell>
          <cell r="AV46">
            <v>0.02</v>
          </cell>
          <cell r="AW46">
            <v>0.02</v>
          </cell>
          <cell r="AX46">
            <v>0.02</v>
          </cell>
          <cell r="AY46">
            <v>0.02</v>
          </cell>
          <cell r="AZ46">
            <v>0.02</v>
          </cell>
          <cell r="BA46">
            <v>0.02</v>
          </cell>
          <cell r="BB46">
            <v>0.02</v>
          </cell>
          <cell r="BC46">
            <v>0.02</v>
          </cell>
          <cell r="BD46">
            <v>0.02</v>
          </cell>
          <cell r="BE46">
            <v>0.02</v>
          </cell>
          <cell r="BF46">
            <v>0.02</v>
          </cell>
          <cell r="BG46">
            <v>0.02</v>
          </cell>
          <cell r="BH46">
            <v>0.02</v>
          </cell>
          <cell r="BI46">
            <v>0.02</v>
          </cell>
          <cell r="BJ46">
            <v>0.02</v>
          </cell>
          <cell r="BK46">
            <v>0.02</v>
          </cell>
          <cell r="BL46">
            <v>0.02</v>
          </cell>
          <cell r="BM46">
            <v>0.02</v>
          </cell>
        </row>
        <row r="48">
          <cell r="B48" t="str">
            <v>IPC 1995</v>
          </cell>
          <cell r="H48">
            <v>1</v>
          </cell>
          <cell r="I48">
            <v>1</v>
          </cell>
          <cell r="J48">
            <v>1</v>
          </cell>
          <cell r="K48">
            <v>1.0309999999999999</v>
          </cell>
          <cell r="L48">
            <v>1.053682</v>
          </cell>
          <cell r="M48">
            <v>1.083185096</v>
          </cell>
          <cell r="N48">
            <v>1.108098353208</v>
          </cell>
          <cell r="O48">
            <v>1.1402332054510318</v>
          </cell>
          <cell r="P48">
            <v>1.1904034664908771</v>
          </cell>
          <cell r="Q48">
            <v>1.2332579912845487</v>
          </cell>
          <cell r="R48">
            <v>1.2739555049969387</v>
          </cell>
          <cell r="S48">
            <v>1.3058043926218621</v>
          </cell>
          <cell r="T48">
            <v>1.3358378936521649</v>
          </cell>
          <cell r="U48">
            <v>1.3692338409934688</v>
          </cell>
          <cell r="V48">
            <v>1.3966185178133381</v>
          </cell>
          <cell r="W48">
            <v>1.424550888169605</v>
          </cell>
          <cell r="X48">
            <v>1.4530419059329971</v>
          </cell>
          <cell r="Y48">
            <v>1.482102744051657</v>
          </cell>
          <cell r="Z48">
            <v>1.5117447989326902</v>
          </cell>
          <cell r="AA48">
            <v>1.541979694911344</v>
          </cell>
          <cell r="AB48">
            <v>1.5728192888095709</v>
          </cell>
          <cell r="AC48">
            <v>1.6042756745857623</v>
          </cell>
          <cell r="AD48">
            <v>1.6363611880774775</v>
          </cell>
          <cell r="AE48">
            <v>1.6690884118390272</v>
          </cell>
          <cell r="AF48">
            <v>1.7024701800758077</v>
          </cell>
          <cell r="AG48">
            <v>1.736519583677324</v>
          </cell>
          <cell r="AH48">
            <v>1.7712499753508704</v>
          </cell>
          <cell r="AI48">
            <v>1.8066749748578879</v>
          </cell>
          <cell r="AJ48">
            <v>1.8428084743550457</v>
          </cell>
          <cell r="AK48">
            <v>1.8796646438421467</v>
          </cell>
          <cell r="AL48">
            <v>1.9172579367189897</v>
          </cell>
          <cell r="AM48">
            <v>1.9556030954533696</v>
          </cell>
          <cell r="AN48">
            <v>1.9947151573624371</v>
          </cell>
          <cell r="AO48">
            <v>2.0346094605096861</v>
          </cell>
          <cell r="AP48">
            <v>2.0753016497198797</v>
          </cell>
          <cell r="AQ48">
            <v>2.1168076827142772</v>
          </cell>
          <cell r="AR48">
            <v>2.1591438363685627</v>
          </cell>
          <cell r="AS48">
            <v>2.2023267130959341</v>
          </cell>
          <cell r="AT48">
            <v>2.2463732473578526</v>
          </cell>
          <cell r="AU48">
            <v>2.2913007123050098</v>
          </cell>
          <cell r="AV48">
            <v>2.33712672655111</v>
          </cell>
          <cell r="AW48">
            <v>2.3838692610821322</v>
          </cell>
          <cell r="AX48">
            <v>2.4315466463037749</v>
          </cell>
          <cell r="AY48">
            <v>2.4801775792298506</v>
          </cell>
          <cell r="AZ48">
            <v>2.5297811308144476</v>
          </cell>
          <cell r="BA48">
            <v>2.5803767534307367</v>
          </cell>
          <cell r="BB48">
            <v>2.6319842884993516</v>
          </cell>
          <cell r="BC48">
            <v>2.6846239742693387</v>
          </cell>
          <cell r="BD48">
            <v>2.7383164537547255</v>
          </cell>
          <cell r="BE48">
            <v>2.7930827828298201</v>
          </cell>
          <cell r="BF48">
            <v>2.8489444384864164</v>
          </cell>
          <cell r="BG48">
            <v>2.9059233272561449</v>
          </cell>
          <cell r="BH48">
            <v>2.9640417938012678</v>
          </cell>
          <cell r="BI48">
            <v>3.0233226296772933</v>
          </cell>
          <cell r="BJ48">
            <v>3.0837890822708394</v>
          </cell>
          <cell r="BK48">
            <v>3.1454648639162563</v>
          </cell>
          <cell r="BL48">
            <v>3.2083741611945817</v>
          </cell>
          <cell r="BM48">
            <v>3.2725416444184736</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2">
          <cell r="B52" t="str">
            <v>IPC 2010</v>
          </cell>
          <cell r="H52">
            <v>1</v>
          </cell>
          <cell r="I52">
            <v>1</v>
          </cell>
          <cell r="J52">
            <v>1</v>
          </cell>
          <cell r="K52">
            <v>1</v>
          </cell>
          <cell r="L52">
            <v>1</v>
          </cell>
          <cell r="M52">
            <v>1</v>
          </cell>
          <cell r="N52">
            <v>1</v>
          </cell>
          <cell r="O52">
            <v>1</v>
          </cell>
          <cell r="P52">
            <v>1</v>
          </cell>
          <cell r="Q52">
            <v>1</v>
          </cell>
          <cell r="R52">
            <v>1</v>
          </cell>
          <cell r="S52">
            <v>1</v>
          </cell>
          <cell r="T52">
            <v>1</v>
          </cell>
          <cell r="U52">
            <v>1</v>
          </cell>
          <cell r="V52">
            <v>1</v>
          </cell>
          <cell r="W52">
            <v>1</v>
          </cell>
          <cell r="X52">
            <v>1</v>
          </cell>
          <cell r="Y52">
            <v>1</v>
          </cell>
          <cell r="Z52">
            <v>1.02</v>
          </cell>
          <cell r="AA52">
            <v>1.0404</v>
          </cell>
          <cell r="AB52">
            <v>1.0612079999999999</v>
          </cell>
          <cell r="AC52">
            <v>1.08243216</v>
          </cell>
          <cell r="AD52">
            <v>1.1040808032</v>
          </cell>
          <cell r="AE52">
            <v>1.1261624192640001</v>
          </cell>
          <cell r="AF52">
            <v>1.14868566764928</v>
          </cell>
          <cell r="AG52">
            <v>1.1716593810022657</v>
          </cell>
          <cell r="AH52">
            <v>1.1950925686223111</v>
          </cell>
          <cell r="AI52">
            <v>1.2189944199947573</v>
          </cell>
          <cell r="AJ52">
            <v>1.2433743083946525</v>
          </cell>
          <cell r="AK52">
            <v>1.2682417945625455</v>
          </cell>
          <cell r="AL52">
            <v>1.2936066304537963</v>
          </cell>
          <cell r="AM52">
            <v>1.3194787630628724</v>
          </cell>
          <cell r="AN52">
            <v>1.3458683383241299</v>
          </cell>
          <cell r="AO52">
            <v>1.3727857050906125</v>
          </cell>
          <cell r="AP52">
            <v>1.4002414191924248</v>
          </cell>
          <cell r="AQ52">
            <v>1.4282462475762734</v>
          </cell>
          <cell r="AR52">
            <v>1.4568111725277988</v>
          </cell>
          <cell r="AS52">
            <v>1.4859473959783549</v>
          </cell>
          <cell r="AT52">
            <v>1.5156663438979221</v>
          </cell>
          <cell r="AU52">
            <v>1.5459796707758806</v>
          </cell>
          <cell r="AV52">
            <v>1.5768992641913981</v>
          </cell>
          <cell r="AW52">
            <v>1.6084372494752261</v>
          </cell>
          <cell r="AX52">
            <v>1.6406059944647307</v>
          </cell>
          <cell r="AY52">
            <v>1.6734181143540252</v>
          </cell>
          <cell r="AZ52">
            <v>1.7068864766411058</v>
          </cell>
          <cell r="BA52">
            <v>1.7410242061739281</v>
          </cell>
          <cell r="BB52">
            <v>1.7758446902974065</v>
          </cell>
          <cell r="BC52">
            <v>1.8113615841033548</v>
          </cell>
          <cell r="BD52">
            <v>1.8475888157854219</v>
          </cell>
          <cell r="BE52">
            <v>1.8845405921011305</v>
          </cell>
          <cell r="BF52">
            <v>1.9222314039431532</v>
          </cell>
          <cell r="BG52">
            <v>1.9606760320220162</v>
          </cell>
          <cell r="BH52">
            <v>1.9998895526624565</v>
          </cell>
          <cell r="BI52">
            <v>2.0398873437157055</v>
          </cell>
          <cell r="BJ52">
            <v>2.0806850905900198</v>
          </cell>
          <cell r="BK52">
            <v>2.1222987924018204</v>
          </cell>
          <cell r="BL52">
            <v>2.1647447682498568</v>
          </cell>
          <cell r="BM52">
            <v>2.208039663614854</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refreshError="1"/>
      <sheetData sheetId="4" refreshError="1"/>
      <sheetData sheetId="5" refreshError="1"/>
      <sheetData sheetId="6" refreshError="1"/>
      <sheetData sheetId="7" refreshError="1"/>
      <sheetData sheetId="8" refreshError="1"/>
      <sheetData sheetId="9">
        <row r="4">
          <cell r="B4" t="str">
            <v>Balanço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refreshError="1"/>
      <sheetData sheetId="1" refreshError="1"/>
      <sheetData sheetId="2">
        <row r="5">
          <cell r="B5" t="str">
            <v>Unidades expressas: '000 Eur (excepto quando indicado)</v>
          </cell>
        </row>
        <row r="26">
          <cell r="B26" t="str">
            <v>Nº meses do período no modelo</v>
          </cell>
          <cell r="H26">
            <v>0</v>
          </cell>
          <cell r="I26">
            <v>0</v>
          </cell>
          <cell r="J26">
            <v>6</v>
          </cell>
          <cell r="K26">
            <v>12</v>
          </cell>
          <cell r="L26">
            <v>12</v>
          </cell>
          <cell r="M26">
            <v>12</v>
          </cell>
          <cell r="N26">
            <v>12</v>
          </cell>
          <cell r="O26">
            <v>12</v>
          </cell>
          <cell r="P26">
            <v>12</v>
          </cell>
          <cell r="Q26">
            <v>12</v>
          </cell>
          <cell r="R26">
            <v>12</v>
          </cell>
          <cell r="S26">
            <v>12</v>
          </cell>
          <cell r="T26">
            <v>12</v>
          </cell>
          <cell r="U26">
            <v>12</v>
          </cell>
          <cell r="V26">
            <v>12</v>
          </cell>
          <cell r="W26">
            <v>12</v>
          </cell>
          <cell r="X26">
            <v>12</v>
          </cell>
          <cell r="Y26">
            <v>12</v>
          </cell>
          <cell r="Z26">
            <v>12</v>
          </cell>
          <cell r="AA26">
            <v>12</v>
          </cell>
          <cell r="AB26">
            <v>12</v>
          </cell>
          <cell r="AC26">
            <v>12</v>
          </cell>
          <cell r="AD26">
            <v>12</v>
          </cell>
          <cell r="AE26">
            <v>12</v>
          </cell>
          <cell r="AF26">
            <v>12</v>
          </cell>
          <cell r="AG26">
            <v>12</v>
          </cell>
          <cell r="AH26">
            <v>12</v>
          </cell>
          <cell r="AI26">
            <v>12</v>
          </cell>
          <cell r="AJ26">
            <v>12</v>
          </cell>
          <cell r="AK26">
            <v>12</v>
          </cell>
          <cell r="AL26">
            <v>12</v>
          </cell>
          <cell r="AM26">
            <v>12</v>
          </cell>
          <cell r="AN26">
            <v>12</v>
          </cell>
          <cell r="AO26">
            <v>12</v>
          </cell>
          <cell r="AP26">
            <v>12</v>
          </cell>
          <cell r="AQ26">
            <v>12</v>
          </cell>
          <cell r="AR26">
            <v>12</v>
          </cell>
          <cell r="AS26">
            <v>12</v>
          </cell>
          <cell r="AT26">
            <v>12</v>
          </cell>
          <cell r="AU26">
            <v>12</v>
          </cell>
          <cell r="AV26">
            <v>12</v>
          </cell>
          <cell r="AW26">
            <v>12</v>
          </cell>
          <cell r="AX26">
            <v>12</v>
          </cell>
          <cell r="AY26">
            <v>12</v>
          </cell>
          <cell r="AZ26">
            <v>12</v>
          </cell>
          <cell r="BA26">
            <v>12</v>
          </cell>
          <cell r="BB26">
            <v>12</v>
          </cell>
          <cell r="BC26">
            <v>12</v>
          </cell>
          <cell r="BD26">
            <v>12</v>
          </cell>
          <cell r="BE26">
            <v>12</v>
          </cell>
          <cell r="BF26">
            <v>12</v>
          </cell>
          <cell r="BG26">
            <v>12</v>
          </cell>
          <cell r="BH26">
            <v>12</v>
          </cell>
          <cell r="BI26">
            <v>12</v>
          </cell>
          <cell r="BJ26">
            <v>12</v>
          </cell>
          <cell r="BK26">
            <v>12</v>
          </cell>
          <cell r="BL26">
            <v>12</v>
          </cell>
          <cell r="BM26">
            <v>12</v>
          </cell>
        </row>
        <row r="46">
          <cell r="A46" t="str">
            <v>â</v>
          </cell>
          <cell r="B46" t="str">
            <v>Taxa de inflação anual com sensibilidade</v>
          </cell>
          <cell r="J46">
            <v>4.1000000000000002E-2</v>
          </cell>
          <cell r="K46">
            <v>3.1E-2</v>
          </cell>
          <cell r="L46">
            <v>2.1999999999999999E-2</v>
          </cell>
          <cell r="M46">
            <v>2.8000000000000001E-2</v>
          </cell>
          <cell r="N46">
            <v>2.3E-2</v>
          </cell>
          <cell r="O46">
            <v>2.9000000000000001E-2</v>
          </cell>
          <cell r="P46">
            <v>4.3999999999999997E-2</v>
          </cell>
          <cell r="Q46">
            <v>3.5999999999999997E-2</v>
          </cell>
          <cell r="R46">
            <v>3.3000000000000002E-2</v>
          </cell>
          <cell r="S46">
            <v>2.5000000000000001E-2</v>
          </cell>
          <cell r="T46">
            <v>2.3E-2</v>
          </cell>
          <cell r="U46">
            <v>2.5000000000000001E-2</v>
          </cell>
          <cell r="V46">
            <v>0.02</v>
          </cell>
          <cell r="W46">
            <v>0.02</v>
          </cell>
          <cell r="X46">
            <v>0.02</v>
          </cell>
          <cell r="Y46">
            <v>0.02</v>
          </cell>
          <cell r="Z46">
            <v>0.02</v>
          </cell>
          <cell r="AA46">
            <v>0.02</v>
          </cell>
          <cell r="AB46">
            <v>0.02</v>
          </cell>
          <cell r="AC46">
            <v>0.02</v>
          </cell>
          <cell r="AD46">
            <v>0.02</v>
          </cell>
          <cell r="AE46">
            <v>0.02</v>
          </cell>
          <cell r="AF46">
            <v>0.02</v>
          </cell>
          <cell r="AG46">
            <v>0.02</v>
          </cell>
          <cell r="AH46">
            <v>0.02</v>
          </cell>
          <cell r="AI46">
            <v>0.02</v>
          </cell>
          <cell r="AJ46">
            <v>0.02</v>
          </cell>
          <cell r="AK46">
            <v>0.02</v>
          </cell>
          <cell r="AL46">
            <v>0.02</v>
          </cell>
          <cell r="AM46">
            <v>0.02</v>
          </cell>
          <cell r="AN46">
            <v>0.02</v>
          </cell>
          <cell r="AO46">
            <v>0.02</v>
          </cell>
          <cell r="AP46">
            <v>0.02</v>
          </cell>
          <cell r="AQ46">
            <v>0.02</v>
          </cell>
          <cell r="AR46">
            <v>0.02</v>
          </cell>
          <cell r="AS46">
            <v>0.02</v>
          </cell>
          <cell r="AT46">
            <v>0.02</v>
          </cell>
          <cell r="AU46">
            <v>0.02</v>
          </cell>
          <cell r="AV46">
            <v>0.02</v>
          </cell>
          <cell r="AW46">
            <v>0.02</v>
          </cell>
          <cell r="AX46">
            <v>0.02</v>
          </cell>
          <cell r="AY46">
            <v>0.02</v>
          </cell>
          <cell r="AZ46">
            <v>0.02</v>
          </cell>
          <cell r="BA46">
            <v>0.02</v>
          </cell>
          <cell r="BB46">
            <v>0.02</v>
          </cell>
          <cell r="BC46">
            <v>0.02</v>
          </cell>
          <cell r="BD46">
            <v>0.02</v>
          </cell>
          <cell r="BE46">
            <v>0.02</v>
          </cell>
          <cell r="BF46">
            <v>0.02</v>
          </cell>
          <cell r="BG46">
            <v>0.02</v>
          </cell>
          <cell r="BH46">
            <v>0.02</v>
          </cell>
          <cell r="BI46">
            <v>0.02</v>
          </cell>
          <cell r="BJ46">
            <v>0.02</v>
          </cell>
          <cell r="BK46">
            <v>0.02</v>
          </cell>
          <cell r="BL46">
            <v>0.02</v>
          </cell>
          <cell r="BM46">
            <v>0.02</v>
          </cell>
        </row>
        <row r="48">
          <cell r="B48" t="str">
            <v>IPC 1995</v>
          </cell>
          <cell r="H48">
            <v>1</v>
          </cell>
          <cell r="I48">
            <v>1</v>
          </cell>
          <cell r="J48">
            <v>1</v>
          </cell>
          <cell r="K48">
            <v>1.0309999999999999</v>
          </cell>
          <cell r="L48">
            <v>1.053682</v>
          </cell>
          <cell r="M48">
            <v>1.083185096</v>
          </cell>
          <cell r="N48">
            <v>1.108098353208</v>
          </cell>
          <cell r="O48">
            <v>1.1402332054510318</v>
          </cell>
          <cell r="P48">
            <v>1.1904034664908771</v>
          </cell>
          <cell r="Q48">
            <v>1.2332579912845487</v>
          </cell>
          <cell r="R48">
            <v>1.2739555049969387</v>
          </cell>
          <cell r="S48">
            <v>1.3058043926218621</v>
          </cell>
          <cell r="T48">
            <v>1.3358378936521649</v>
          </cell>
          <cell r="U48">
            <v>1.3692338409934688</v>
          </cell>
          <cell r="V48">
            <v>1.3966185178133381</v>
          </cell>
          <cell r="W48">
            <v>1.424550888169605</v>
          </cell>
          <cell r="X48">
            <v>1.4530419059329971</v>
          </cell>
          <cell r="Y48">
            <v>1.482102744051657</v>
          </cell>
          <cell r="Z48">
            <v>1.5117447989326902</v>
          </cell>
          <cell r="AA48">
            <v>1.541979694911344</v>
          </cell>
          <cell r="AB48">
            <v>1.5728192888095709</v>
          </cell>
          <cell r="AC48">
            <v>1.6042756745857623</v>
          </cell>
          <cell r="AD48">
            <v>1.6363611880774775</v>
          </cell>
          <cell r="AE48">
            <v>1.6690884118390272</v>
          </cell>
          <cell r="AF48">
            <v>1.7024701800758077</v>
          </cell>
          <cell r="AG48">
            <v>1.736519583677324</v>
          </cell>
          <cell r="AH48">
            <v>1.7712499753508704</v>
          </cell>
          <cell r="AI48">
            <v>1.8066749748578879</v>
          </cell>
          <cell r="AJ48">
            <v>1.8428084743550457</v>
          </cell>
          <cell r="AK48">
            <v>1.8796646438421467</v>
          </cell>
          <cell r="AL48">
            <v>1.9172579367189897</v>
          </cell>
          <cell r="AM48">
            <v>1.9556030954533696</v>
          </cell>
          <cell r="AN48">
            <v>1.9947151573624371</v>
          </cell>
          <cell r="AO48">
            <v>2.0346094605096861</v>
          </cell>
          <cell r="AP48">
            <v>2.0753016497198797</v>
          </cell>
          <cell r="AQ48">
            <v>2.1168076827142772</v>
          </cell>
          <cell r="AR48">
            <v>2.1591438363685627</v>
          </cell>
          <cell r="AS48">
            <v>2.2023267130959341</v>
          </cell>
          <cell r="AT48">
            <v>2.2463732473578526</v>
          </cell>
          <cell r="AU48">
            <v>2.2913007123050098</v>
          </cell>
          <cell r="AV48">
            <v>2.33712672655111</v>
          </cell>
          <cell r="AW48">
            <v>2.3838692610821322</v>
          </cell>
          <cell r="AX48">
            <v>2.4315466463037749</v>
          </cell>
          <cell r="AY48">
            <v>2.4801775792298506</v>
          </cell>
          <cell r="AZ48">
            <v>2.5297811308144476</v>
          </cell>
          <cell r="BA48">
            <v>2.5803767534307367</v>
          </cell>
          <cell r="BB48">
            <v>2.6319842884993516</v>
          </cell>
          <cell r="BC48">
            <v>2.6846239742693387</v>
          </cell>
          <cell r="BD48">
            <v>2.7383164537547255</v>
          </cell>
          <cell r="BE48">
            <v>2.7930827828298201</v>
          </cell>
          <cell r="BF48">
            <v>2.8489444384864164</v>
          </cell>
          <cell r="BG48">
            <v>2.9059233272561449</v>
          </cell>
          <cell r="BH48">
            <v>2.9640417938012678</v>
          </cell>
          <cell r="BI48">
            <v>3.0233226296772933</v>
          </cell>
          <cell r="BJ48">
            <v>3.0837890822708394</v>
          </cell>
          <cell r="BK48">
            <v>3.1454648639162563</v>
          </cell>
          <cell r="BL48">
            <v>3.2083741611945817</v>
          </cell>
          <cell r="BM48">
            <v>3.2725416444184736</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2">
          <cell r="B52" t="str">
            <v>IPC 2010</v>
          </cell>
          <cell r="H52">
            <v>1</v>
          </cell>
          <cell r="I52">
            <v>1</v>
          </cell>
          <cell r="J52">
            <v>1</v>
          </cell>
          <cell r="K52">
            <v>1</v>
          </cell>
          <cell r="L52">
            <v>1</v>
          </cell>
          <cell r="M52">
            <v>1</v>
          </cell>
          <cell r="N52">
            <v>1</v>
          </cell>
          <cell r="O52">
            <v>1</v>
          </cell>
          <cell r="P52">
            <v>1</v>
          </cell>
          <cell r="Q52">
            <v>1</v>
          </cell>
          <cell r="R52">
            <v>1</v>
          </cell>
          <cell r="S52">
            <v>1</v>
          </cell>
          <cell r="T52">
            <v>1</v>
          </cell>
          <cell r="U52">
            <v>1</v>
          </cell>
          <cell r="V52">
            <v>1</v>
          </cell>
          <cell r="W52">
            <v>1</v>
          </cell>
          <cell r="X52">
            <v>1</v>
          </cell>
          <cell r="Y52">
            <v>1</v>
          </cell>
          <cell r="Z52">
            <v>1.02</v>
          </cell>
          <cell r="AA52">
            <v>1.0404</v>
          </cell>
          <cell r="AB52">
            <v>1.0612079999999999</v>
          </cell>
          <cell r="AC52">
            <v>1.08243216</v>
          </cell>
          <cell r="AD52">
            <v>1.1040808032</v>
          </cell>
          <cell r="AE52">
            <v>1.1261624192640001</v>
          </cell>
          <cell r="AF52">
            <v>1.14868566764928</v>
          </cell>
          <cell r="AG52">
            <v>1.1716593810022657</v>
          </cell>
          <cell r="AH52">
            <v>1.1950925686223111</v>
          </cell>
          <cell r="AI52">
            <v>1.2189944199947573</v>
          </cell>
          <cell r="AJ52">
            <v>1.2433743083946525</v>
          </cell>
          <cell r="AK52">
            <v>1.2682417945625455</v>
          </cell>
          <cell r="AL52">
            <v>1.2936066304537963</v>
          </cell>
          <cell r="AM52">
            <v>1.3194787630628724</v>
          </cell>
          <cell r="AN52">
            <v>1.3458683383241299</v>
          </cell>
          <cell r="AO52">
            <v>1.3727857050906125</v>
          </cell>
          <cell r="AP52">
            <v>1.4002414191924248</v>
          </cell>
          <cell r="AQ52">
            <v>1.4282462475762734</v>
          </cell>
          <cell r="AR52">
            <v>1.4568111725277988</v>
          </cell>
          <cell r="AS52">
            <v>1.4859473959783549</v>
          </cell>
          <cell r="AT52">
            <v>1.5156663438979221</v>
          </cell>
          <cell r="AU52">
            <v>1.5459796707758806</v>
          </cell>
          <cell r="AV52">
            <v>1.5768992641913981</v>
          </cell>
          <cell r="AW52">
            <v>1.6084372494752261</v>
          </cell>
          <cell r="AX52">
            <v>1.6406059944647307</v>
          </cell>
          <cell r="AY52">
            <v>1.6734181143540252</v>
          </cell>
          <cell r="AZ52">
            <v>1.7068864766411058</v>
          </cell>
          <cell r="BA52">
            <v>1.7410242061739281</v>
          </cell>
          <cell r="BB52">
            <v>1.7758446902974065</v>
          </cell>
          <cell r="BC52">
            <v>1.8113615841033548</v>
          </cell>
          <cell r="BD52">
            <v>1.8475888157854219</v>
          </cell>
          <cell r="BE52">
            <v>1.8845405921011305</v>
          </cell>
          <cell r="BF52">
            <v>1.9222314039431532</v>
          </cell>
          <cell r="BG52">
            <v>1.9606760320220162</v>
          </cell>
          <cell r="BH52">
            <v>1.9998895526624565</v>
          </cell>
          <cell r="BI52">
            <v>2.0398873437157055</v>
          </cell>
          <cell r="BJ52">
            <v>2.0806850905900198</v>
          </cell>
          <cell r="BK52">
            <v>2.1222987924018204</v>
          </cell>
          <cell r="BL52">
            <v>2.1647447682498568</v>
          </cell>
          <cell r="BM52">
            <v>2.208039663614854</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refreshError="1"/>
      <sheetData sheetId="4" refreshError="1"/>
      <sheetData sheetId="5" refreshError="1"/>
      <sheetData sheetId="6" refreshError="1"/>
      <sheetData sheetId="7" refreshError="1"/>
      <sheetData sheetId="8" refreshError="1"/>
      <sheetData sheetId="9">
        <row r="4">
          <cell r="B4" t="str">
            <v>Balanço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Inv"/>
      <sheetName val="PresFin"/>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s>
    <sheetDataSet>
      <sheetData sheetId="0" refreshError="1"/>
      <sheetData sheetId="1" refreshError="1"/>
      <sheetData sheetId="2">
        <row r="48">
          <cell r="B48" t="str">
            <v>IPC 1992</v>
          </cell>
          <cell r="G48">
            <v>1</v>
          </cell>
          <cell r="H48">
            <v>1.0649999999999999</v>
          </cell>
          <cell r="I48">
            <v>1.1203799999999999</v>
          </cell>
          <cell r="J48">
            <v>1.1663155799999998</v>
          </cell>
          <cell r="K48">
            <v>1.2024713629799997</v>
          </cell>
          <cell r="L48">
            <v>1.2289257329655596</v>
          </cell>
          <cell r="M48">
            <v>1.2633356534885953</v>
          </cell>
          <cell r="N48">
            <v>1.292392373518833</v>
          </cell>
          <cell r="O48">
            <v>1.329871752350879</v>
          </cell>
          <cell r="P48">
            <v>1.3883861094543177</v>
          </cell>
          <cell r="Q48">
            <v>1.4383680093946731</v>
          </cell>
          <cell r="R48">
            <v>1.4858341537046973</v>
          </cell>
          <cell r="S48">
            <v>1.5229800075473146</v>
          </cell>
          <cell r="T48">
            <v>1.5580085477209027</v>
          </cell>
          <cell r="U48">
            <v>1.5969587614139251</v>
          </cell>
          <cell r="V48">
            <v>1.6288979366422036</v>
          </cell>
          <cell r="W48">
            <v>1.6614758953750477</v>
          </cell>
          <cell r="X48">
            <v>1.6947054132825488</v>
          </cell>
          <cell r="Y48">
            <v>1.7285995215481997</v>
          </cell>
          <cell r="Z48">
            <v>1.7631715119791638</v>
          </cell>
          <cell r="AA48">
            <v>1.7984349422187471</v>
          </cell>
          <cell r="AB48">
            <v>1.8344036410631221</v>
          </cell>
          <cell r="AC48">
            <v>1.8710917138843846</v>
          </cell>
          <cell r="AD48">
            <v>1.9085135481620723</v>
          </cell>
          <cell r="AE48">
            <v>1.9466838191253137</v>
          </cell>
          <cell r="AF48">
            <v>1.9856174955078201</v>
          </cell>
          <cell r="AG48">
            <v>2.0253298454179767</v>
          </cell>
          <cell r="AH48">
            <v>2.0658364423263365</v>
          </cell>
          <cell r="AI48">
            <v>2.1071531711728633</v>
          </cell>
          <cell r="AJ48">
            <v>2.1492962345963207</v>
          </cell>
          <cell r="AK48">
            <v>2.1922821592882471</v>
          </cell>
          <cell r="AL48">
            <v>2.2361278024740119</v>
          </cell>
          <cell r="AM48">
            <v>2.2808503585234923</v>
          </cell>
          <cell r="AN48">
            <v>2.3264673656939623</v>
          </cell>
          <cell r="AO48">
            <v>2.3729967130078418</v>
          </cell>
          <cell r="AP48">
            <v>2.4204566472679985</v>
          </cell>
          <cell r="AQ48">
            <v>2.4688657802133585</v>
          </cell>
          <cell r="AR48">
            <v>2.5182430958176258</v>
          </cell>
          <cell r="AS48">
            <v>2.5686079577339784</v>
          </cell>
          <cell r="AT48">
            <v>2.6199801168886578</v>
          </cell>
          <cell r="AU48">
            <v>2.6723797192264311</v>
          </cell>
          <cell r="AV48">
            <v>2.7258273136109596</v>
          </cell>
          <cell r="AW48">
            <v>2.7803438598831787</v>
          </cell>
          <cell r="AX48">
            <v>2.8359507370808421</v>
          </cell>
          <cell r="AY48">
            <v>2.8926697518224591</v>
          </cell>
          <cell r="AZ48">
            <v>2.9505231468589082</v>
          </cell>
          <cell r="BA48">
            <v>3.0095336097960863</v>
          </cell>
          <cell r="BB48">
            <v>3.0697242819920083</v>
          </cell>
          <cell r="BC48">
            <v>3.1311187676318486</v>
          </cell>
          <cell r="BD48">
            <v>3.1937411429844857</v>
          </cell>
          <cell r="BE48">
            <v>3.2576159658441757</v>
          </cell>
          <cell r="BF48">
            <v>3.3227682851610592</v>
          </cell>
          <cell r="BG48">
            <v>3.3892236508642806</v>
          </cell>
          <cell r="BH48">
            <v>3.4570081238815664</v>
          </cell>
          <cell r="BI48">
            <v>3.5261482863591977</v>
          </cell>
          <cell r="BJ48">
            <v>3.5966712520863817</v>
          </cell>
          <cell r="BK48">
            <v>3.6686046771281093</v>
          </cell>
          <cell r="BL48">
            <v>3.7419767706706715</v>
          </cell>
          <cell r="BM48">
            <v>3.816816306084085</v>
          </cell>
        </row>
      </sheetData>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sheetData sheetId="13"/>
      <sheetData sheetId="14" refreshError="1"/>
      <sheetData sheetId="15" refreshError="1"/>
      <sheetData sheetId="16"/>
      <sheetData sheetId="17"/>
      <sheetData sheetId="18"/>
      <sheetData sheetId="19"/>
      <sheetData sheetId="20"/>
      <sheetData sheetId="21" refreshError="1"/>
      <sheetData sheetId="22"/>
      <sheetData sheetId="23" refreshError="1"/>
      <sheetData sheetId="2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Inv"/>
      <sheetName val="PresFin"/>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s>
    <sheetDataSet>
      <sheetData sheetId="0" refreshError="1"/>
      <sheetData sheetId="1" refreshError="1"/>
      <sheetData sheetId="2">
        <row r="48">
          <cell r="B48" t="str">
            <v>IPC 1992</v>
          </cell>
          <cell r="G48">
            <v>1</v>
          </cell>
          <cell r="H48">
            <v>1.0649999999999999</v>
          </cell>
          <cell r="I48">
            <v>1.1203799999999999</v>
          </cell>
          <cell r="J48">
            <v>1.1663155799999998</v>
          </cell>
          <cell r="K48">
            <v>1.2024713629799997</v>
          </cell>
          <cell r="L48">
            <v>1.2289257329655596</v>
          </cell>
          <cell r="M48">
            <v>1.2633356534885953</v>
          </cell>
          <cell r="N48">
            <v>1.292392373518833</v>
          </cell>
          <cell r="O48">
            <v>1.329871752350879</v>
          </cell>
          <cell r="P48">
            <v>1.3883861094543177</v>
          </cell>
          <cell r="Q48">
            <v>1.4383680093946731</v>
          </cell>
          <cell r="R48">
            <v>1.4858341537046973</v>
          </cell>
          <cell r="S48">
            <v>1.5229800075473146</v>
          </cell>
          <cell r="T48">
            <v>1.5580085477209027</v>
          </cell>
          <cell r="U48">
            <v>1.5969587614139251</v>
          </cell>
          <cell r="V48">
            <v>1.6288979366422036</v>
          </cell>
          <cell r="W48">
            <v>1.6614758953750477</v>
          </cell>
          <cell r="X48">
            <v>1.6947054132825488</v>
          </cell>
          <cell r="Y48">
            <v>1.7285995215481997</v>
          </cell>
          <cell r="Z48">
            <v>1.7631715119791638</v>
          </cell>
          <cell r="AA48">
            <v>1.7984349422187471</v>
          </cell>
          <cell r="AB48">
            <v>1.8344036410631221</v>
          </cell>
          <cell r="AC48">
            <v>1.8710917138843846</v>
          </cell>
          <cell r="AD48">
            <v>1.9085135481620723</v>
          </cell>
          <cell r="AE48">
            <v>1.9466838191253137</v>
          </cell>
          <cell r="AF48">
            <v>1.9856174955078201</v>
          </cell>
          <cell r="AG48">
            <v>2.0253298454179767</v>
          </cell>
          <cell r="AH48">
            <v>2.0658364423263365</v>
          </cell>
          <cell r="AI48">
            <v>2.1071531711728633</v>
          </cell>
          <cell r="AJ48">
            <v>2.1492962345963207</v>
          </cell>
          <cell r="AK48">
            <v>2.1922821592882471</v>
          </cell>
          <cell r="AL48">
            <v>2.2361278024740119</v>
          </cell>
          <cell r="AM48">
            <v>2.2808503585234923</v>
          </cell>
          <cell r="AN48">
            <v>2.3264673656939623</v>
          </cell>
          <cell r="AO48">
            <v>2.3729967130078418</v>
          </cell>
          <cell r="AP48">
            <v>2.4204566472679985</v>
          </cell>
          <cell r="AQ48">
            <v>2.4688657802133585</v>
          </cell>
          <cell r="AR48">
            <v>2.5182430958176258</v>
          </cell>
          <cell r="AS48">
            <v>2.5686079577339784</v>
          </cell>
          <cell r="AT48">
            <v>2.6199801168886578</v>
          </cell>
          <cell r="AU48">
            <v>2.6723797192264311</v>
          </cell>
          <cell r="AV48">
            <v>2.7258273136109596</v>
          </cell>
          <cell r="AW48">
            <v>2.7803438598831787</v>
          </cell>
          <cell r="AX48">
            <v>2.8359507370808421</v>
          </cell>
          <cell r="AY48">
            <v>2.8926697518224591</v>
          </cell>
          <cell r="AZ48">
            <v>2.9505231468589082</v>
          </cell>
          <cell r="BA48">
            <v>3.0095336097960863</v>
          </cell>
          <cell r="BB48">
            <v>3.0697242819920083</v>
          </cell>
          <cell r="BC48">
            <v>3.1311187676318486</v>
          </cell>
          <cell r="BD48">
            <v>3.1937411429844857</v>
          </cell>
          <cell r="BE48">
            <v>3.2576159658441757</v>
          </cell>
          <cell r="BF48">
            <v>3.3227682851610592</v>
          </cell>
          <cell r="BG48">
            <v>3.3892236508642806</v>
          </cell>
          <cell r="BH48">
            <v>3.4570081238815664</v>
          </cell>
          <cell r="BI48">
            <v>3.5261482863591977</v>
          </cell>
          <cell r="BJ48">
            <v>3.5966712520863817</v>
          </cell>
          <cell r="BK48">
            <v>3.6686046771281093</v>
          </cell>
          <cell r="BL48">
            <v>3.7419767706706715</v>
          </cell>
          <cell r="BM48">
            <v>3.816816306084085</v>
          </cell>
        </row>
      </sheetData>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sheetData sheetId="13"/>
      <sheetData sheetId="14" refreshError="1"/>
      <sheetData sheetId="15" refreshError="1"/>
      <sheetData sheetId="16"/>
      <sheetData sheetId="17"/>
      <sheetData sheetId="18"/>
      <sheetData sheetId="19"/>
      <sheetData sheetId="20"/>
      <sheetData sheetId="21" refreshError="1"/>
      <sheetData sheetId="22"/>
      <sheetData sheetId="23" refreshError="1"/>
      <sheetData sheetId="2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SITLIQ"/>
      <sheetName val="RIEP_INC_98"/>
      <sheetName val="Sheet1"/>
      <sheetName val="BALANCETE"/>
    </sheetNames>
    <definedNames>
      <definedName name="inicia_pp3"/>
    </definedNames>
    <sheetDataSet>
      <sheetData sheetId="0" refreshError="1"/>
      <sheetData sheetId="1" refreshError="1"/>
      <sheetData sheetId="2" refreshError="1"/>
      <sheetData sheetId="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sheetData sheetId="1"/>
      <sheetData sheetId="2"/>
      <sheetData sheetId="3"/>
      <sheetData sheetId="4"/>
      <sheetData sheetId="5"/>
      <sheetData sheetId="6"/>
      <sheetData sheetId="7"/>
      <sheetData sheetId="8">
        <row r="15">
          <cell r="I15">
            <v>40452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25 (2)"/>
      <sheetName val="IMPRESSÃO_MÊS"/>
      <sheetName val="Nomes"/>
      <sheetName val="Por Fora"/>
      <sheetName val="Base_25"/>
      <sheetName val="MAPAS"/>
      <sheetName val="Base_26"/>
      <sheetName val="DEVCRE"/>
      <sheetName val="DOWNLOAD"/>
      <sheetName val="Sheet4"/>
      <sheetName val="Sheet1"/>
      <sheetName val="Sheet3"/>
      <sheetName val="DIF CÂMBIO"/>
      <sheetName val="MACRO1"/>
      <sheetName val="Taxas de Amortização"/>
      <sheetName val="provisões.."/>
    </sheetNames>
    <sheetDataSet>
      <sheetData sheetId="0" refreshError="1"/>
      <sheetData sheetId="1" refreshError="1">
        <row r="11">
          <cell r="M11">
            <v>3798055.2</v>
          </cell>
        </row>
        <row r="19">
          <cell r="K19" t="str">
            <v>31 DEZ 2001</v>
          </cell>
        </row>
        <row r="20">
          <cell r="K20" t="str">
            <v>PERÍODO     JAN/DEZ</v>
          </cell>
        </row>
        <row r="21">
          <cell r="K21" t="str">
            <v>31 DEZ 2000</v>
          </cell>
        </row>
      </sheetData>
      <sheetData sheetId="2" refreshError="1"/>
      <sheetData sheetId="3">
        <row r="162">
          <cell r="M162">
            <v>4323021278.6000004</v>
          </cell>
        </row>
      </sheetData>
      <sheetData sheetId="4" refreshError="1">
        <row r="11">
          <cell r="M11">
            <v>3798055.2</v>
          </cell>
        </row>
        <row r="12">
          <cell r="M12">
            <v>6734429.0999999996</v>
          </cell>
        </row>
        <row r="14">
          <cell r="M14">
            <v>17550000</v>
          </cell>
        </row>
        <row r="15">
          <cell r="M15">
            <v>29405096.699999999</v>
          </cell>
        </row>
        <row r="16">
          <cell r="M16">
            <v>15273298.800000001</v>
          </cell>
        </row>
        <row r="17">
          <cell r="M17">
            <v>63964389.5</v>
          </cell>
        </row>
        <row r="18">
          <cell r="M18">
            <v>46160706.299999997</v>
          </cell>
        </row>
        <row r="20">
          <cell r="M20">
            <v>48261311.700000003</v>
          </cell>
        </row>
        <row r="21">
          <cell r="M21">
            <v>155521182.30000001</v>
          </cell>
        </row>
        <row r="30">
          <cell r="M30">
            <v>149786196.90000001</v>
          </cell>
        </row>
        <row r="31">
          <cell r="M31">
            <v>12396489.699999999</v>
          </cell>
        </row>
        <row r="32">
          <cell r="M32">
            <v>24571861.600000001</v>
          </cell>
        </row>
        <row r="33">
          <cell r="M33">
            <v>27044954.800000001</v>
          </cell>
        </row>
        <row r="34">
          <cell r="M34">
            <v>116455962</v>
          </cell>
        </row>
        <row r="35">
          <cell r="M35">
            <v>22252020.199999999</v>
          </cell>
        </row>
        <row r="36">
          <cell r="M36">
            <v>16040159</v>
          </cell>
        </row>
        <row r="39">
          <cell r="M39">
            <v>3784731.7</v>
          </cell>
        </row>
        <row r="40">
          <cell r="M40">
            <v>1415983.3</v>
          </cell>
        </row>
        <row r="41">
          <cell r="M41">
            <v>106650116</v>
          </cell>
        </row>
      </sheetData>
      <sheetData sheetId="5" refreshError="1"/>
      <sheetData sheetId="6" refreshError="1">
        <row r="23">
          <cell r="M23">
            <v>218185365.80000001</v>
          </cell>
        </row>
        <row r="25">
          <cell r="M25">
            <v>4122768</v>
          </cell>
        </row>
        <row r="30">
          <cell r="M30">
            <v>1061531.7</v>
          </cell>
        </row>
        <row r="39">
          <cell r="M39">
            <v>6903000</v>
          </cell>
        </row>
        <row r="55">
          <cell r="M55">
            <v>1755000</v>
          </cell>
        </row>
        <row r="104">
          <cell r="M104">
            <v>6369912</v>
          </cell>
        </row>
        <row r="158">
          <cell r="M158">
            <v>263120000</v>
          </cell>
        </row>
        <row r="163">
          <cell r="M163">
            <v>1469296.4</v>
          </cell>
        </row>
        <row r="180">
          <cell r="M180">
            <v>4041807</v>
          </cell>
        </row>
        <row r="187">
          <cell r="M187">
            <v>577000</v>
          </cell>
        </row>
        <row r="200">
          <cell r="M200">
            <v>13796315</v>
          </cell>
        </row>
        <row r="263">
          <cell r="M263">
            <v>1516947</v>
          </cell>
        </row>
        <row r="351">
          <cell r="M351">
            <v>6019856</v>
          </cell>
        </row>
        <row r="404">
          <cell r="M404">
            <v>88216</v>
          </cell>
        </row>
        <row r="408">
          <cell r="M408">
            <v>92220</v>
          </cell>
        </row>
        <row r="471">
          <cell r="M471">
            <v>30658897</v>
          </cell>
        </row>
        <row r="487">
          <cell r="M487">
            <v>1949972</v>
          </cell>
        </row>
        <row r="499">
          <cell r="O499">
            <v>14232477.1</v>
          </cell>
        </row>
        <row r="509">
          <cell r="M509">
            <v>34807498.399999999</v>
          </cell>
        </row>
        <row r="527">
          <cell r="O527">
            <v>44163668</v>
          </cell>
        </row>
        <row r="535">
          <cell r="M535">
            <v>5252153</v>
          </cell>
        </row>
        <row r="539">
          <cell r="M539">
            <v>48750906.5</v>
          </cell>
        </row>
        <row r="552">
          <cell r="M552">
            <v>9002687</v>
          </cell>
        </row>
        <row r="563">
          <cell r="M563">
            <v>54707859.899999999</v>
          </cell>
        </row>
        <row r="570">
          <cell r="M570">
            <v>1221392</v>
          </cell>
        </row>
        <row r="584">
          <cell r="M584">
            <v>708243</v>
          </cell>
        </row>
        <row r="624">
          <cell r="M624">
            <v>20181000</v>
          </cell>
        </row>
        <row r="628">
          <cell r="M628">
            <v>585000</v>
          </cell>
        </row>
        <row r="637">
          <cell r="M637">
            <v>21797996.800000001</v>
          </cell>
        </row>
        <row r="653">
          <cell r="M653">
            <v>5364903</v>
          </cell>
        </row>
        <row r="722">
          <cell r="M722">
            <v>2189391</v>
          </cell>
        </row>
        <row r="735">
          <cell r="M735">
            <v>4000090</v>
          </cell>
        </row>
        <row r="737">
          <cell r="M737">
            <v>19179768</v>
          </cell>
        </row>
        <row r="744">
          <cell r="M744">
            <v>29162249.800000001</v>
          </cell>
        </row>
        <row r="745">
          <cell r="M745">
            <v>85861012.299999997</v>
          </cell>
        </row>
        <row r="774">
          <cell r="M774">
            <v>190135081.19999999</v>
          </cell>
        </row>
        <row r="796">
          <cell r="M796">
            <v>6988102.2999999998</v>
          </cell>
        </row>
        <row r="799">
          <cell r="M799">
            <v>48463959.399999999</v>
          </cell>
        </row>
        <row r="805">
          <cell r="M805">
            <v>2890000</v>
          </cell>
        </row>
        <row r="812">
          <cell r="M812">
            <v>11700000</v>
          </cell>
        </row>
        <row r="816">
          <cell r="M816">
            <v>20263231</v>
          </cell>
        </row>
        <row r="829">
          <cell r="M829">
            <v>5670000000</v>
          </cell>
        </row>
        <row r="830">
          <cell r="M830">
            <v>80000000</v>
          </cell>
        </row>
        <row r="835">
          <cell r="M835">
            <v>229783547.59999999</v>
          </cell>
        </row>
        <row r="837">
          <cell r="M837">
            <v>21608112</v>
          </cell>
        </row>
        <row r="840">
          <cell r="M840">
            <v>71101896.200000003</v>
          </cell>
        </row>
        <row r="841">
          <cell r="M841">
            <v>1730865</v>
          </cell>
        </row>
        <row r="852">
          <cell r="M852">
            <v>15550</v>
          </cell>
        </row>
        <row r="855">
          <cell r="M855">
            <v>10680392.5</v>
          </cell>
        </row>
      </sheetData>
      <sheetData sheetId="7"/>
      <sheetData sheetId="8" refreshError="1">
        <row r="162">
          <cell r="M162">
            <v>4323021278.6000004</v>
          </cell>
        </row>
        <row r="199">
          <cell r="M199">
            <v>171715.4</v>
          </cell>
        </row>
        <row r="211">
          <cell r="M211">
            <v>106608664.8</v>
          </cell>
        </row>
        <row r="550">
          <cell r="M550">
            <v>0</v>
          </cell>
        </row>
      </sheetData>
      <sheetData sheetId="9" refreshError="1"/>
      <sheetData sheetId="10" refreshError="1"/>
      <sheetData sheetId="11" refreshError="1"/>
      <sheetData sheetId="12" refreshError="1">
        <row r="11">
          <cell r="M11">
            <v>3798055.2</v>
          </cell>
        </row>
        <row r="35">
          <cell r="I35">
            <v>0</v>
          </cell>
        </row>
      </sheetData>
      <sheetData sheetId="13"/>
      <sheetData sheetId="14" refreshError="1"/>
      <sheetData sheetId="1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2-AS (imobilizado)"/>
      <sheetName val="N2-AS (comparticipações)"/>
      <sheetName val="Detalhe_RAB"/>
      <sheetName val="Tarifário"/>
    </sheetNames>
    <sheetDataSet>
      <sheetData sheetId="0"/>
      <sheetData sheetId="1"/>
      <sheetData sheetId="2">
        <row r="594">
          <cell r="J594" t="str">
            <v>Inv_Plano_CA</v>
          </cell>
        </row>
        <row r="605">
          <cell r="J605" t="str">
            <v>TRF_EXPL_Cavernas</v>
          </cell>
        </row>
      </sheetData>
      <sheetData sheetId="3"/>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ão"/>
      <sheetName val="GESTOR"/>
      <sheetName val="Aplicação Intergrupo"/>
      <sheetName val="Notas"/>
      <sheetName val="Relatorios"/>
      <sheetName val="Balanços"/>
      <sheetName val="Banco de Portugal"/>
      <sheetName val="Mapa_Uniformizados"/>
      <sheetName val="BS-DR_Escudos"/>
      <sheetName val="BS-DR_Contos"/>
      <sheetName val="Fluxos"/>
      <sheetName val="Imobilizado"/>
      <sheetName val="Internacional"/>
      <sheetName val="US Standard"/>
      <sheetName val="HELP"/>
      <sheetName val="clAutoConfigure"/>
      <sheetName val="Comp"/>
      <sheetName val="PER"/>
      <sheetName val="VER"/>
      <sheetName val="Gestor de Aplicações"/>
      <sheetName val="Macros"/>
      <sheetName val="Dialog1"/>
      <sheetName val="Mapa do Site"/>
      <sheetName val="Mapas Unif.Companhia"/>
      <sheetName val="BS-DR"/>
      <sheetName val="Imob_Agregado"/>
      <sheetName val="Racios"/>
      <sheetName val="Fundos Proprios"/>
      <sheetName val="000000"/>
      <sheetName val="YTD-estimate"/>
      <sheetName val="T-14 - PBC"/>
    </sheetNames>
    <definedNames>
      <definedName name="Macro1"/>
      <definedName name="Macro2"/>
      <definedName name="Manutencao"/>
      <definedName name="Sair"/>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refreshError="1"/>
      <sheetData sheetId="3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s_Imob"/>
      <sheetName val="Contas_Amort"/>
      <sheetName val="BASE INVEST._FINAN"/>
      <sheetName val="IMPRESSÃO_MÊS"/>
      <sheetName val="INDICE"/>
      <sheetName val="C. PRÓPRIO"/>
      <sheetName val="EXISTENCIAS"/>
      <sheetName val="BASE EXISTENCIAS"/>
      <sheetName val="Mov_Cap_Prop"/>
      <sheetName val="AMORTIZAÇÕES"/>
      <sheetName val="BASE AMORTIZAÇÕES"/>
      <sheetName val="IMOBILIZAÇÕES"/>
      <sheetName val="BASE IMOBILIZAÇÕES"/>
      <sheetName val="Names"/>
      <sheetName val="MACRO"/>
      <sheetName val="DR 2-90"/>
      <sheetName val="nlin2001_DEZEMBRO"/>
      <sheetName val="BS"/>
      <sheetName val="BALANÇO E DR"/>
      <sheetName val="graph"/>
    </sheetNames>
    <sheetDataSet>
      <sheetData sheetId="0" refreshError="1"/>
      <sheetData sheetId="1" refreshError="1"/>
      <sheetData sheetId="2" refreshError="1"/>
      <sheetData sheetId="3" refreshError="1">
        <row r="14">
          <cell r="E14">
            <v>2001</v>
          </cell>
        </row>
        <row r="16">
          <cell r="N16" t="str">
            <v>JAN/DEZ</v>
          </cell>
        </row>
        <row r="17">
          <cell r="N17" t="str">
            <v>ANO                    2001</v>
          </cell>
        </row>
        <row r="18">
          <cell r="N18" t="str">
            <v>31 DEZ 2000</v>
          </cell>
        </row>
        <row r="21">
          <cell r="N21" t="str">
            <v>31 DEZ 2001</v>
          </cell>
        </row>
      </sheetData>
      <sheetData sheetId="4"/>
      <sheetData sheetId="5" refreshError="1"/>
      <sheetData sheetId="6"/>
      <sheetData sheetId="7"/>
      <sheetData sheetId="8" refreshError="1"/>
      <sheetData sheetId="9"/>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 patr"/>
      <sheetName val="XREF"/>
      <sheetName val="Tickmarks"/>
      <sheetName val="Análise AO-SA"/>
      <sheetName val="T-42-3"/>
      <sheetName val="Objectivo"/>
      <sheetName val="PESSOAL 1999"/>
      <sheetName val="Tabelas Auxiliares"/>
      <sheetName val="List"/>
      <sheetName val="Provisões.."/>
      <sheetName val="Resumo 99"/>
      <sheetName val="IMPRESSÃO_MÊS"/>
      <sheetName val="AUXILIA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Anotações"/>
      <sheetName val="IN"/>
      <sheetName val="DADOS FP"/>
      <sheetName val="A"/>
      <sheetName val="apoio A"/>
      <sheetName val="M"/>
      <sheetName val="B"/>
      <sheetName val="D"/>
      <sheetName val="KPI's"/>
      <sheetName val="DR Wrd"/>
      <sheetName val="Quadros DR"/>
      <sheetName val="DW"/>
      <sheetName val="MW"/>
      <sheetName val="Gráficos FSE"/>
      <sheetName val="Quadros custos"/>
      <sheetName val="Remun. activo (c compart)"/>
      <sheetName val="Imobilizado"/>
      <sheetName val="APOIO"/>
      <sheetName val="Indicadores"/>
      <sheetName val="Balanço APOIO TESOURARIA"/>
      <sheetName val="P"/>
      <sheetName val="O"/>
      <sheetName val="POW"/>
      <sheetName val="R"/>
      <sheetName val="Investimento"/>
      <sheetName val="Gráficos(Invest)"/>
      <sheetName val="Pessoal-Dados"/>
      <sheetName val="Pessoal-Quadros"/>
      <sheetName val="Prev2006"/>
      <sheetName val="Indicadores (valores médios)"/>
      <sheetName val="EconEnergDad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7A19 - ex. ant."/>
      <sheetName val="ELIMINAÇÕES"/>
      <sheetName val="Q17A19 _ ex_ ant_"/>
      <sheetName val="T-42-3"/>
    </sheetNames>
    <sheetDataSet>
      <sheetData sheetId="0"/>
      <sheetData sheetId="1" refreshError="1"/>
      <sheetData sheetId="2"/>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OSTO"/>
      <sheetName val="FP"/>
      <sheetName val="N_FP"/>
      <sheetName val="TABELA"/>
    </sheetNames>
    <sheetDataSet>
      <sheetData sheetId="0"/>
      <sheetData sheetId="1"/>
      <sheetData sheetId="2"/>
      <sheetData sheetId="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
      <sheetName val="Weight"/>
      <sheetName val="INV"/>
      <sheetName val="Rem"/>
      <sheetName val="PP"/>
      <sheetName val="Sales"/>
      <sheetName val="IS"/>
      <sheetName val="IRC"/>
      <sheetName val="Balanço_orç"/>
      <sheetName val="PF"/>
      <sheetName val="FECHO"/>
      <sheetName val="Tables"/>
      <sheetName val="Graphs"/>
      <sheetName val="Interests"/>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apex"/>
      <sheetName val="Financ"/>
      <sheetName val="N2-18-AS (Bal. est. e prev.)"/>
      <sheetName val="N2-19-AS (DR est e prev.)"/>
      <sheetName val="Analitica"/>
      <sheetName val="N2-22-AS (Dev e Cred est e pre)"/>
      <sheetName val="N2-23-AS (prov.est. e prev.)"/>
      <sheetName val="N2-24-AS (acrésc. dif. est pr )"/>
      <sheetName val="N2-25-AS (cap.prop. est e prev)"/>
      <sheetName val="N2-26-AS (res. trans. est e pr)"/>
      <sheetName val="N2-27-AS (TPE est. e prev.)"/>
      <sheetName val="N2-28-AS (FSE est. e prev.)"/>
      <sheetName val="N2-29-AS (pessoal est.e prev.)"/>
      <sheetName val="N2-30-AS (res. fin. est e prev)"/>
      <sheetName val="N2-31-AS (res. ext. est e prev)"/>
      <sheetName val="N2-32-AS (imp. dif.est.e prev)"/>
      <sheetName val="Demonstrações_Financeiras"/>
      <sheetName val="Auxilia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 val="Suporte"/>
      <sheetName val="Aux_Data validation"/>
      <sheetName val="OUTROS_CUSTOS"/>
      <sheetName val="MAPA_7"/>
      <sheetName val="MAPA_9"/>
      <sheetName val="_Distribution_of_revenue"/>
      <sheetName val="Sonae´s_Group"/>
      <sheetName val="Tafisa´s_Group"/>
      <sheetName val="OUTROS_CUSTOS1"/>
      <sheetName val="MAPA_71"/>
      <sheetName val="MAPA_91"/>
      <sheetName val="_Distribution_of_revenue1"/>
      <sheetName val="Sonae´s_Group1"/>
      <sheetName val="Tafisa´s_Group1"/>
      <sheetName val="Aux_Data_validation"/>
      <sheetName val="OUTROS_CUSTOS2"/>
      <sheetName val="MAPA_72"/>
      <sheetName val="MAPA_92"/>
      <sheetName val="_Distribution_of_revenue2"/>
      <sheetName val="Sonae´s_Group2"/>
      <sheetName val="Tafisa´s_Group2"/>
      <sheetName val="Aux_Data_validation1"/>
      <sheetName val="OUTROS_CUSTOS3"/>
      <sheetName val="MAPA_73"/>
      <sheetName val="MAPA_93"/>
      <sheetName val="_Distribution_of_revenue3"/>
      <sheetName val="Sonae´s_Group3"/>
      <sheetName val="Tafisa´s_Group3"/>
      <sheetName val="Aux_Data_validation2"/>
      <sheetName val="OUTROS_CUSTOS4"/>
      <sheetName val="MAPA_74"/>
      <sheetName val="MAPA_94"/>
      <sheetName val="_Distribution_of_revenue4"/>
      <sheetName val="Sonae´s_Group4"/>
      <sheetName val="Tafisa´s_Group4"/>
      <sheetName val="Aux_Data_validation3"/>
      <sheetName val="OUTROS_CUSTOS5"/>
      <sheetName val="MAPA_75"/>
      <sheetName val="MAPA_95"/>
      <sheetName val="_Distribution_of_revenue5"/>
      <sheetName val="Sonae´s_Group5"/>
      <sheetName val="Tafisa´s_Group5"/>
      <sheetName val="Aux_Data_validation4"/>
      <sheetName val="OUTROS_CUSTOS6"/>
      <sheetName val="MAPA_76"/>
      <sheetName val="MAPA_96"/>
      <sheetName val="_Distribution_of_revenue6"/>
      <sheetName val="Sonae´s_Group6"/>
      <sheetName val="Tafisa´s_Group6"/>
      <sheetName val="Aux_Data_validation5"/>
      <sheetName val="OUTROS_CUSTOS12"/>
      <sheetName val="MAPA_712"/>
      <sheetName val="MAPA_912"/>
      <sheetName val="_Distribution_of_revenue12"/>
      <sheetName val="Sonae´s_Group12"/>
      <sheetName val="Tafisa´s_Group12"/>
      <sheetName val="Aux_Data_validation11"/>
      <sheetName val="OUTROS_CUSTOS10"/>
      <sheetName val="MAPA_710"/>
      <sheetName val="MAPA_910"/>
      <sheetName val="_Distribution_of_revenue10"/>
      <sheetName val="Sonae´s_Group10"/>
      <sheetName val="Tafisa´s_Group10"/>
      <sheetName val="Aux_Data_validation9"/>
      <sheetName val="OUTROS_CUSTOS8"/>
      <sheetName val="MAPA_78"/>
      <sheetName val="MAPA_98"/>
      <sheetName val="_Distribution_of_revenue8"/>
      <sheetName val="Sonae´s_Group8"/>
      <sheetName val="Tafisa´s_Group8"/>
      <sheetName val="Aux_Data_validation7"/>
      <sheetName val="OUTROS_CUSTOS7"/>
      <sheetName val="MAPA_77"/>
      <sheetName val="MAPA_97"/>
      <sheetName val="_Distribution_of_revenue7"/>
      <sheetName val="Sonae´s_Group7"/>
      <sheetName val="Tafisa´s_Group7"/>
      <sheetName val="Aux_Data_validation6"/>
      <sheetName val="OUTROS_CUSTOS9"/>
      <sheetName val="MAPA_79"/>
      <sheetName val="MAPA_99"/>
      <sheetName val="_Distribution_of_revenue9"/>
      <sheetName val="Sonae´s_Group9"/>
      <sheetName val="Tafisa´s_Group9"/>
      <sheetName val="Aux_Data_validation8"/>
      <sheetName val="OUTROS_CUSTOS11"/>
      <sheetName val="MAPA_711"/>
      <sheetName val="MAPA_911"/>
      <sheetName val="_Distribution_of_revenue11"/>
      <sheetName val="Sonae´s_Group11"/>
      <sheetName val="Tafisa´s_Group11"/>
      <sheetName val="Aux_Data_validation10"/>
      <sheetName val="OUTROS_CUSTOS13"/>
      <sheetName val="MAPA_713"/>
      <sheetName val="MAPA_913"/>
      <sheetName val="_Distribution_of_revenue13"/>
      <sheetName val="Sonae´s_Group13"/>
      <sheetName val="Tafisa´s_Group13"/>
      <sheetName val="Aux_Data_validation12"/>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
      <sheetName val="Intro"/>
      <sheetName val="Fact"/>
      <sheetName val="Análise"/>
      <sheetName val="Sugestões"/>
      <sheetName val="TVCF"/>
    </sheetNames>
    <sheetDataSet>
      <sheetData sheetId="0">
        <row r="3">
          <cell r="C3" t="str">
            <v>MAT</v>
          </cell>
          <cell r="D3" t="str">
            <v>AT</v>
          </cell>
          <cell r="E3" t="str">
            <v>MT 3H</v>
          </cell>
          <cell r="F3" t="str">
            <v>MT</v>
          </cell>
          <cell r="G3" t="str">
            <v>BTE</v>
          </cell>
        </row>
        <row r="5">
          <cell r="B5" t="str">
            <v>TFlu</v>
          </cell>
          <cell r="C5">
            <v>89.44</v>
          </cell>
          <cell r="D5">
            <v>89.74</v>
          </cell>
          <cell r="F5">
            <v>48.2</v>
          </cell>
          <cell r="G5">
            <v>26.72</v>
          </cell>
        </row>
        <row r="6">
          <cell r="B6" t="str">
            <v>TFmu</v>
          </cell>
          <cell r="D6">
            <v>89.74</v>
          </cell>
          <cell r="F6">
            <v>48.2</v>
          </cell>
          <cell r="G6">
            <v>26.72</v>
          </cell>
        </row>
        <row r="7">
          <cell r="B7" t="str">
            <v>TFcu</v>
          </cell>
          <cell r="D7">
            <v>89.74</v>
          </cell>
          <cell r="F7">
            <v>48.2</v>
          </cell>
        </row>
        <row r="10">
          <cell r="B10" t="str">
            <v>Pplu</v>
          </cell>
          <cell r="C10">
            <v>5.08</v>
          </cell>
          <cell r="D10">
            <v>4.8250000000000002</v>
          </cell>
          <cell r="F10">
            <v>6.9950000000000001</v>
          </cell>
          <cell r="G10">
            <v>14.237</v>
          </cell>
        </row>
        <row r="11">
          <cell r="B11" t="str">
            <v>PClu</v>
          </cell>
          <cell r="C11">
            <v>0.56999999999999995</v>
          </cell>
          <cell r="D11">
            <v>0.70699999999999996</v>
          </cell>
          <cell r="F11">
            <v>1.2050000000000001</v>
          </cell>
          <cell r="G11">
            <v>1.0780000000000001</v>
          </cell>
        </row>
        <row r="13">
          <cell r="B13" t="str">
            <v>Ppmu</v>
          </cell>
          <cell r="D13">
            <v>4.5759999999999996</v>
          </cell>
          <cell r="F13">
            <v>7.49</v>
          </cell>
          <cell r="G13">
            <v>9.3710000000000004</v>
          </cell>
        </row>
        <row r="14">
          <cell r="B14" t="str">
            <v>PCmu</v>
          </cell>
          <cell r="D14">
            <v>0.503</v>
          </cell>
          <cell r="F14">
            <v>1.0189999999999999</v>
          </cell>
          <cell r="G14">
            <v>0.40799999999999997</v>
          </cell>
        </row>
        <row r="16">
          <cell r="B16" t="str">
            <v>Ppcu</v>
          </cell>
          <cell r="D16">
            <v>12.601000000000001</v>
          </cell>
          <cell r="F16">
            <v>12.574</v>
          </cell>
        </row>
        <row r="17">
          <cell r="B17" t="str">
            <v>PCcu</v>
          </cell>
          <cell r="D17">
            <v>0.27400000000000002</v>
          </cell>
          <cell r="F17">
            <v>0.377</v>
          </cell>
        </row>
        <row r="21">
          <cell r="B21" t="str">
            <v>Wp_ilu</v>
          </cell>
          <cell r="C21">
            <v>7.2400000000000006E-2</v>
          </cell>
          <cell r="D21">
            <v>7.5999999999999998E-2</v>
          </cell>
          <cell r="F21">
            <v>0.1007</v>
          </cell>
          <cell r="G21">
            <v>0.1188</v>
          </cell>
        </row>
        <row r="22">
          <cell r="B22" t="str">
            <v>Wc_ilu</v>
          </cell>
          <cell r="C22">
            <v>5.4800000000000001E-2</v>
          </cell>
          <cell r="D22">
            <v>5.8900000000000001E-2</v>
          </cell>
          <cell r="F22">
            <v>7.3400000000000007E-2</v>
          </cell>
          <cell r="G22">
            <v>8.1900000000000001E-2</v>
          </cell>
        </row>
        <row r="23">
          <cell r="B23" t="str">
            <v>Wvn_ilu</v>
          </cell>
          <cell r="C23">
            <v>3.5400000000000001E-2</v>
          </cell>
          <cell r="D23">
            <v>3.9300000000000002E-2</v>
          </cell>
          <cell r="F23">
            <v>4.6399999999999997E-2</v>
          </cell>
          <cell r="G23">
            <v>5.0099999999999999E-2</v>
          </cell>
        </row>
        <row r="24">
          <cell r="B24" t="str">
            <v>Wsv_ilu</v>
          </cell>
          <cell r="C24">
            <v>3.3000000000000002E-2</v>
          </cell>
          <cell r="D24">
            <v>3.6799999999999999E-2</v>
          </cell>
          <cell r="F24">
            <v>4.3400000000000001E-2</v>
          </cell>
        </row>
        <row r="26">
          <cell r="B26" t="str">
            <v>Wp_iilu</v>
          </cell>
          <cell r="C26">
            <v>7.2700000000000001E-2</v>
          </cell>
          <cell r="D26">
            <v>7.6100000000000001E-2</v>
          </cell>
          <cell r="F26">
            <v>0.10440000000000001</v>
          </cell>
          <cell r="G26">
            <v>0.1188</v>
          </cell>
        </row>
        <row r="27">
          <cell r="B27" t="str">
            <v>Wc_iilu</v>
          </cell>
          <cell r="C27">
            <v>5.7000000000000002E-2</v>
          </cell>
          <cell r="D27">
            <v>6.1199999999999997E-2</v>
          </cell>
          <cell r="F27">
            <v>7.5499999999999998E-2</v>
          </cell>
          <cell r="G27">
            <v>8.1900000000000001E-2</v>
          </cell>
        </row>
        <row r="28">
          <cell r="B28" t="str">
            <v>Wvn_iilu</v>
          </cell>
          <cell r="C28">
            <v>3.7699999999999997E-2</v>
          </cell>
          <cell r="D28">
            <v>4.1599999999999998E-2</v>
          </cell>
          <cell r="F28">
            <v>4.8300000000000003E-2</v>
          </cell>
          <cell r="G28">
            <v>5.0099999999999999E-2</v>
          </cell>
        </row>
        <row r="29">
          <cell r="B29" t="str">
            <v>Wsv_iilu</v>
          </cell>
          <cell r="C29">
            <v>3.5200000000000002E-2</v>
          </cell>
          <cell r="D29">
            <v>3.8899999999999997E-2</v>
          </cell>
          <cell r="F29">
            <v>4.4900000000000002E-2</v>
          </cell>
        </row>
        <row r="31">
          <cell r="B31" t="str">
            <v>Wp_iiilu</v>
          </cell>
          <cell r="C31">
            <v>7.2700000000000001E-2</v>
          </cell>
          <cell r="D31">
            <v>7.6100000000000001E-2</v>
          </cell>
          <cell r="F31">
            <v>0.10440000000000001</v>
          </cell>
          <cell r="G31">
            <v>0.1188</v>
          </cell>
        </row>
        <row r="32">
          <cell r="B32" t="str">
            <v>Wc_iiilu</v>
          </cell>
          <cell r="C32">
            <v>5.7000000000000002E-2</v>
          </cell>
          <cell r="D32">
            <v>6.1199999999999997E-2</v>
          </cell>
          <cell r="F32">
            <v>7.5499999999999998E-2</v>
          </cell>
          <cell r="G32">
            <v>8.1900000000000001E-2</v>
          </cell>
        </row>
        <row r="33">
          <cell r="B33" t="str">
            <v>Wvn_iiilu</v>
          </cell>
          <cell r="C33">
            <v>3.7699999999999997E-2</v>
          </cell>
          <cell r="D33">
            <v>4.1599999999999998E-2</v>
          </cell>
          <cell r="F33">
            <v>4.8300000000000003E-2</v>
          </cell>
          <cell r="G33">
            <v>5.0099999999999999E-2</v>
          </cell>
        </row>
        <row r="34">
          <cell r="B34" t="str">
            <v>Wsv_iiilu</v>
          </cell>
          <cell r="C34">
            <v>3.5200000000000002E-2</v>
          </cell>
          <cell r="D34">
            <v>3.8899999999999997E-2</v>
          </cell>
          <cell r="F34">
            <v>4.4900000000000002E-2</v>
          </cell>
        </row>
        <row r="36">
          <cell r="B36" t="str">
            <v>Wp_ivlu</v>
          </cell>
          <cell r="C36">
            <v>7.2400000000000006E-2</v>
          </cell>
          <cell r="D36">
            <v>7.5999999999999998E-2</v>
          </cell>
          <cell r="F36">
            <v>0.1007</v>
          </cell>
          <cell r="G36">
            <v>0.1188</v>
          </cell>
        </row>
        <row r="37">
          <cell r="B37" t="str">
            <v>Wc_ivlu</v>
          </cell>
          <cell r="C37">
            <v>5.4800000000000001E-2</v>
          </cell>
          <cell r="D37">
            <v>5.8900000000000001E-2</v>
          </cell>
          <cell r="F37">
            <v>7.3400000000000007E-2</v>
          </cell>
          <cell r="G37">
            <v>8.1900000000000001E-2</v>
          </cell>
        </row>
        <row r="38">
          <cell r="B38" t="str">
            <v>Wvn_ivlu</v>
          </cell>
          <cell r="C38">
            <v>3.5400000000000001E-2</v>
          </cell>
          <cell r="D38">
            <v>3.9300000000000002E-2</v>
          </cell>
          <cell r="F38">
            <v>4.6399999999999997E-2</v>
          </cell>
          <cell r="G38">
            <v>5.0099999999999999E-2</v>
          </cell>
        </row>
        <row r="39">
          <cell r="B39" t="str">
            <v>Wsv_ivlu</v>
          </cell>
          <cell r="C39">
            <v>3.3000000000000002E-2</v>
          </cell>
          <cell r="D39">
            <v>3.6799999999999999E-2</v>
          </cell>
          <cell r="F39">
            <v>4.3400000000000001E-2</v>
          </cell>
        </row>
        <row r="42">
          <cell r="B42" t="str">
            <v>Wp_imu</v>
          </cell>
          <cell r="D42">
            <v>9.1499999999999998E-2</v>
          </cell>
          <cell r="F42">
            <v>0.1072</v>
          </cell>
          <cell r="G42">
            <v>0.18509999999999999</v>
          </cell>
        </row>
        <row r="43">
          <cell r="B43" t="str">
            <v>Wc_imu</v>
          </cell>
          <cell r="D43">
            <v>6.1199999999999997E-2</v>
          </cell>
          <cell r="F43">
            <v>7.6100000000000001E-2</v>
          </cell>
          <cell r="G43">
            <v>9.2799999999999994E-2</v>
          </cell>
        </row>
        <row r="44">
          <cell r="B44" t="str">
            <v>Wvn_imu</v>
          </cell>
          <cell r="D44">
            <v>4.24E-2</v>
          </cell>
          <cell r="F44">
            <v>4.7199999999999999E-2</v>
          </cell>
          <cell r="G44">
            <v>5.79E-2</v>
          </cell>
        </row>
        <row r="45">
          <cell r="B45" t="str">
            <v>Wsv_imu</v>
          </cell>
          <cell r="D45">
            <v>3.9699999999999999E-2</v>
          </cell>
          <cell r="F45">
            <v>4.4299999999999999E-2</v>
          </cell>
        </row>
        <row r="47">
          <cell r="B47" t="str">
            <v>Wp_iimu</v>
          </cell>
          <cell r="D47">
            <v>9.3799999999999994E-2</v>
          </cell>
          <cell r="F47">
            <v>0.114</v>
          </cell>
          <cell r="G47">
            <v>0.18509999999999999</v>
          </cell>
        </row>
        <row r="48">
          <cell r="B48" t="str">
            <v>Wc_iimu</v>
          </cell>
          <cell r="D48">
            <v>6.3700000000000007E-2</v>
          </cell>
          <cell r="F48">
            <v>7.6499999999999999E-2</v>
          </cell>
          <cell r="G48">
            <v>9.2799999999999994E-2</v>
          </cell>
        </row>
        <row r="49">
          <cell r="B49" t="str">
            <v>Wvn_iimu</v>
          </cell>
          <cell r="D49">
            <v>4.36E-2</v>
          </cell>
          <cell r="F49">
            <v>0.05</v>
          </cell>
          <cell r="G49">
            <v>5.79E-2</v>
          </cell>
        </row>
        <row r="50">
          <cell r="B50" t="str">
            <v>Wsv_iimu</v>
          </cell>
          <cell r="D50">
            <v>4.0300000000000002E-2</v>
          </cell>
          <cell r="F50">
            <v>4.65E-2</v>
          </cell>
        </row>
        <row r="52">
          <cell r="B52" t="str">
            <v>Wp_iiimu</v>
          </cell>
          <cell r="D52">
            <v>9.3799999999999994E-2</v>
          </cell>
          <cell r="F52">
            <v>0.114</v>
          </cell>
          <cell r="G52">
            <v>0.18509999999999999</v>
          </cell>
        </row>
        <row r="53">
          <cell r="B53" t="str">
            <v>Wc_iiimu</v>
          </cell>
          <cell r="D53">
            <v>6.3700000000000007E-2</v>
          </cell>
          <cell r="F53">
            <v>7.6499999999999999E-2</v>
          </cell>
          <cell r="G53">
            <v>9.2799999999999994E-2</v>
          </cell>
        </row>
        <row r="54">
          <cell r="B54" t="str">
            <v>Wvn_iiimu</v>
          </cell>
          <cell r="D54">
            <v>4.36E-2</v>
          </cell>
          <cell r="F54">
            <v>0.05</v>
          </cell>
          <cell r="G54">
            <v>5.79E-2</v>
          </cell>
        </row>
        <row r="55">
          <cell r="B55" t="str">
            <v>Wsv_iiimu</v>
          </cell>
          <cell r="D55">
            <v>4.0300000000000002E-2</v>
          </cell>
          <cell r="F55">
            <v>4.65E-2</v>
          </cell>
        </row>
        <row r="57">
          <cell r="B57" t="str">
            <v>Wp_ivmu</v>
          </cell>
          <cell r="D57">
            <v>9.1499999999999998E-2</v>
          </cell>
          <cell r="F57">
            <v>0.1072</v>
          </cell>
          <cell r="G57">
            <v>0.18509999999999999</v>
          </cell>
        </row>
        <row r="58">
          <cell r="B58" t="str">
            <v>Wc_ivmu</v>
          </cell>
          <cell r="D58">
            <v>6.1199999999999997E-2</v>
          </cell>
          <cell r="F58">
            <v>7.6100000000000001E-2</v>
          </cell>
          <cell r="G58">
            <v>9.2799999999999994E-2</v>
          </cell>
        </row>
        <row r="59">
          <cell r="B59" t="str">
            <v>Wvn_ivmu</v>
          </cell>
          <cell r="D59">
            <v>4.24E-2</v>
          </cell>
          <cell r="F59">
            <v>4.7199999999999999E-2</v>
          </cell>
          <cell r="G59">
            <v>5.79E-2</v>
          </cell>
        </row>
        <row r="60">
          <cell r="B60" t="str">
            <v>Wsv_ivmu</v>
          </cell>
          <cell r="D60">
            <v>3.9699999999999999E-2</v>
          </cell>
          <cell r="F60">
            <v>4.4299999999999999E-2</v>
          </cell>
        </row>
        <row r="63">
          <cell r="B63" t="str">
            <v>Wp_icu</v>
          </cell>
          <cell r="D63">
            <v>0.1198</v>
          </cell>
          <cell r="F63">
            <v>0.1825</v>
          </cell>
        </row>
        <row r="64">
          <cell r="B64" t="str">
            <v>Wc_icu</v>
          </cell>
          <cell r="D64">
            <v>7.3300000000000004E-2</v>
          </cell>
          <cell r="F64">
            <v>8.5999999999999993E-2</v>
          </cell>
        </row>
        <row r="65">
          <cell r="B65" t="str">
            <v>Wvn_icu</v>
          </cell>
          <cell r="D65">
            <v>4.3700000000000003E-2</v>
          </cell>
          <cell r="F65">
            <v>5.3400000000000003E-2</v>
          </cell>
        </row>
        <row r="66">
          <cell r="B66" t="str">
            <v>Wsv_icu</v>
          </cell>
          <cell r="D66">
            <v>4.1000000000000002E-2</v>
          </cell>
          <cell r="F66">
            <v>0.05</v>
          </cell>
        </row>
        <row r="68">
          <cell r="B68" t="str">
            <v>Wp_iicu</v>
          </cell>
          <cell r="D68">
            <v>0.1201</v>
          </cell>
          <cell r="F68">
            <v>0.18260000000000001</v>
          </cell>
        </row>
        <row r="69">
          <cell r="B69" t="str">
            <v>Wc_iicu</v>
          </cell>
          <cell r="D69">
            <v>7.2900000000000006E-2</v>
          </cell>
          <cell r="F69">
            <v>8.5999999999999993E-2</v>
          </cell>
        </row>
        <row r="70">
          <cell r="B70" t="str">
            <v>Wvn_iicu</v>
          </cell>
          <cell r="D70">
            <v>4.4999999999999998E-2</v>
          </cell>
          <cell r="F70">
            <v>5.3400000000000003E-2</v>
          </cell>
        </row>
        <row r="71">
          <cell r="B71" t="str">
            <v>Wsv_iicu</v>
          </cell>
          <cell r="D71">
            <v>4.1500000000000002E-2</v>
          </cell>
          <cell r="F71">
            <v>0.05</v>
          </cell>
        </row>
        <row r="73">
          <cell r="B73" t="str">
            <v>Wp_iiicu</v>
          </cell>
          <cell r="D73">
            <v>0.1201</v>
          </cell>
          <cell r="F73">
            <v>0.18260000000000001</v>
          </cell>
        </row>
        <row r="74">
          <cell r="B74" t="str">
            <v>Wc_iiicu</v>
          </cell>
          <cell r="D74">
            <v>7.2900000000000006E-2</v>
          </cell>
          <cell r="F74">
            <v>8.5999999999999993E-2</v>
          </cell>
        </row>
        <row r="75">
          <cell r="B75" t="str">
            <v>Wvn_iiicu</v>
          </cell>
          <cell r="D75">
            <v>4.4999999999999998E-2</v>
          </cell>
          <cell r="F75">
            <v>5.3400000000000003E-2</v>
          </cell>
        </row>
        <row r="76">
          <cell r="B76" t="str">
            <v>Wsv_iiicu</v>
          </cell>
          <cell r="D76">
            <v>4.1500000000000002E-2</v>
          </cell>
          <cell r="F76">
            <v>0.05</v>
          </cell>
        </row>
        <row r="78">
          <cell r="B78" t="str">
            <v>Wp_ivcu</v>
          </cell>
          <cell r="D78">
            <v>0.1198</v>
          </cell>
          <cell r="F78">
            <v>0.1825</v>
          </cell>
        </row>
        <row r="79">
          <cell r="B79" t="str">
            <v>Wc_ivcu</v>
          </cell>
          <cell r="D79">
            <v>7.3300000000000004E-2</v>
          </cell>
          <cell r="F79">
            <v>8.5999999999999993E-2</v>
          </cell>
        </row>
        <row r="80">
          <cell r="B80" t="str">
            <v>Wvn_ivcu</v>
          </cell>
          <cell r="D80">
            <v>4.3700000000000003E-2</v>
          </cell>
          <cell r="F80">
            <v>5.3400000000000003E-2</v>
          </cell>
        </row>
        <row r="81">
          <cell r="B81" t="str">
            <v>Wsv_ivcu</v>
          </cell>
          <cell r="D81">
            <v>4.1000000000000002E-2</v>
          </cell>
          <cell r="F81">
            <v>0.05</v>
          </cell>
        </row>
        <row r="83">
          <cell r="B83" t="str">
            <v>Wq_ind</v>
          </cell>
          <cell r="C83">
            <v>1.52E-2</v>
          </cell>
          <cell r="D83">
            <v>1.55E-2</v>
          </cell>
          <cell r="F83">
            <v>1.6899999999999998E-2</v>
          </cell>
          <cell r="G83">
            <v>1.9699999999999999E-2</v>
          </cell>
        </row>
        <row r="84">
          <cell r="B84" t="str">
            <v>Wq_cap</v>
          </cell>
          <cell r="C84">
            <v>1.1299999999999999E-2</v>
          </cell>
          <cell r="D84">
            <v>1.1599999999999999E-2</v>
          </cell>
          <cell r="F84">
            <v>1.2699999999999999E-2</v>
          </cell>
          <cell r="G84">
            <v>1.4999999999999999E-2</v>
          </cell>
        </row>
      </sheetData>
      <sheetData sheetId="1" refreshError="1"/>
      <sheetData sheetId="2" refreshError="1"/>
      <sheetData sheetId="3" refreshError="1"/>
      <sheetData sheetId="4" refreshError="1"/>
      <sheetData sheetId="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Índi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Elect"/>
      <sheetName val="Combust"/>
      <sheetName val="O. Fluid"/>
      <sheetName val="Ferr&amp;Uten"/>
      <sheetName val="Rend&amp;Alug"/>
      <sheetName val="Comunic"/>
      <sheetName val="Segur"/>
      <sheetName val="Royalties"/>
      <sheetName val="TranspMerc"/>
      <sheetName val="Desloc&amp;Estadas"/>
      <sheetName val="Conserv&amp;Rep"/>
      <sheetName val="Publ&amp;Propag"/>
      <sheetName val="Limp,Hig,Conf"/>
      <sheetName val="Vig&amp;Seg"/>
      <sheetName val="TrabEsp"/>
      <sheetName val="O.Forn&amp;Serv"/>
      <sheetName val="XREF"/>
      <sheetName val="Tickmarks"/>
      <sheetName val="Mapa"/>
      <sheetName val="PAYROLL"/>
      <sheetName va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6"/>
      <sheetName val="T-11M"/>
      <sheetName val="T-12 2007"/>
      <sheetName val="T-12 2008"/>
      <sheetName val="T-13"/>
      <sheetName val="T-14"/>
      <sheetName val="T-24"/>
      <sheetName val="T-30"/>
      <sheetName val="T-31"/>
      <sheetName val="T-40"/>
      <sheetName val="T-42"/>
      <sheetName val="T-43"/>
      <sheetName val="T-53"/>
      <sheetName val="T-6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de Pensoes - cobertas"/>
      <sheetName val="Pre Reformas"/>
      <sheetName val="Reformas Antec"/>
      <sheetName val="Premio de Reforma"/>
      <sheetName val="SSV"/>
      <sheetName val="DL9_99"/>
      <sheetName val="Resumo Não cobertas"/>
      <sheetName val="XREF"/>
      <sheetName val="Tickmarks"/>
      <sheetName val="Comunic"/>
      <sheetName val="O.Forn&amp;Serv"/>
    </sheetNames>
    <sheetDataSet>
      <sheetData sheetId="0"/>
      <sheetData sheetId="1"/>
      <sheetData sheetId="2"/>
      <sheetData sheetId="3"/>
      <sheetData sheetId="4"/>
      <sheetData sheetId="5"/>
      <sheetData sheetId="6" refreshError="1"/>
      <sheetData sheetId="7"/>
      <sheetData sheetId="8"/>
      <sheetData sheetId="9" refreshError="1"/>
      <sheetData sheetId="1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ctivo"/>
      <sheetName val="Diversos"/>
      <sheetName val="Reforma-Trabalhadores"/>
      <sheetName val="Reforma-Directores"/>
      <sheetName val="Reforma-Dir. Financeiro "/>
      <sheetName val="XREF"/>
      <sheetName val="Tickmarks"/>
      <sheetName val="Premio de Reforma"/>
      <sheetName val="SSV"/>
      <sheetName val="Pre Reformas"/>
      <sheetName val="Reformas Antec"/>
      <sheetName val="Mapa"/>
      <sheetName val="Comunic"/>
      <sheetName val="O.Forn&amp;Serv"/>
      <sheetName val="CPP - Jun 2004"/>
      <sheetName val="Impos. Dif. 04"/>
      <sheetName val="Var Patrim"/>
      <sheetName val="rec-USGAAP-TCP"/>
      <sheetName val="List 1 Download"/>
      <sheetName val="Worksheet in 61292 Teste à Prov"/>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sheetName val="RAS FSE's"/>
      <sheetName val="Vendas"/>
      <sheetName val="XREF"/>
      <sheetName val="Tickmarks"/>
      <sheetName val="Funcionamento"/>
      <sheetName val="Objectivo"/>
      <sheetName val="Mapa"/>
      <sheetName val="CPP - Jun 2004"/>
      <sheetName val="Impos. Dif. 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03"/>
      <sheetName val="30.09.03"/>
      <sheetName val="XREF"/>
      <sheetName val="Tickmarks"/>
      <sheetName val="Objectivo"/>
      <sheetName val="Teste"/>
      <sheetName val="Vortal - Staff"/>
      <sheetName val="Parametrização"/>
      <sheetName val="Tabelas Auxiliares"/>
      <sheetName val="Mod1"/>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Trabalho"/>
    </sheetNames>
    <sheetDataSet>
      <sheetData sheetId="0">
        <row r="2">
          <cell r="A2" t="str">
            <v>8968</v>
          </cell>
        </row>
        <row r="3">
          <cell r="A3" t="str">
            <v>9851</v>
          </cell>
        </row>
        <row r="4">
          <cell r="A4" t="str">
            <v>8868</v>
          </cell>
        </row>
        <row r="5">
          <cell r="A5" t="str">
            <v>8620</v>
          </cell>
        </row>
        <row r="6">
          <cell r="A6" t="str">
            <v>3941</v>
          </cell>
        </row>
        <row r="7">
          <cell r="A7" t="str">
            <v>8946</v>
          </cell>
        </row>
        <row r="8">
          <cell r="A8" t="str">
            <v>8953</v>
          </cell>
        </row>
        <row r="9">
          <cell r="A9" t="str">
            <v>19738</v>
          </cell>
        </row>
        <row r="10">
          <cell r="A10" t="str">
            <v>32203</v>
          </cell>
        </row>
        <row r="11">
          <cell r="A11" t="str">
            <v>8569</v>
          </cell>
        </row>
        <row r="12">
          <cell r="A12" t="str">
            <v>8923</v>
          </cell>
        </row>
        <row r="13">
          <cell r="A13" t="str">
            <v>3942</v>
          </cell>
        </row>
        <row r="14">
          <cell r="A14" t="str">
            <v>9630</v>
          </cell>
        </row>
        <row r="15">
          <cell r="A15" t="str">
            <v>4985</v>
          </cell>
        </row>
        <row r="16">
          <cell r="A16" t="str">
            <v>4881</v>
          </cell>
        </row>
        <row r="17">
          <cell r="A17" t="str">
            <v>9827</v>
          </cell>
        </row>
        <row r="18">
          <cell r="A18" t="str">
            <v>4992</v>
          </cell>
        </row>
        <row r="19">
          <cell r="A19" t="str">
            <v>32158</v>
          </cell>
        </row>
        <row r="20">
          <cell r="A20" t="str">
            <v>5780</v>
          </cell>
        </row>
        <row r="21">
          <cell r="A21" t="str">
            <v>7492</v>
          </cell>
        </row>
        <row r="22">
          <cell r="A22" t="str">
            <v>4882</v>
          </cell>
        </row>
        <row r="23">
          <cell r="A23" t="str">
            <v>9820</v>
          </cell>
        </row>
        <row r="24">
          <cell r="A24" t="str">
            <v>7471</v>
          </cell>
        </row>
        <row r="25">
          <cell r="A25" t="str">
            <v>8977</v>
          </cell>
        </row>
        <row r="26">
          <cell r="A26" t="str">
            <v>8972</v>
          </cell>
        </row>
        <row r="27">
          <cell r="A27" t="str">
            <v>9934</v>
          </cell>
        </row>
        <row r="28">
          <cell r="A28" t="str">
            <v>9145</v>
          </cell>
        </row>
        <row r="29">
          <cell r="A29" t="str">
            <v>4861</v>
          </cell>
        </row>
        <row r="30">
          <cell r="A30" t="str">
            <v>4843</v>
          </cell>
        </row>
        <row r="31">
          <cell r="A31" t="str">
            <v>9105</v>
          </cell>
        </row>
        <row r="32">
          <cell r="A32" t="str">
            <v>4987</v>
          </cell>
        </row>
        <row r="33">
          <cell r="A33" t="str">
            <v>10102</v>
          </cell>
        </row>
        <row r="34">
          <cell r="A34" t="str">
            <v>4994</v>
          </cell>
        </row>
        <row r="35">
          <cell r="A35" t="str">
            <v>4979</v>
          </cell>
        </row>
        <row r="36">
          <cell r="A36" t="str">
            <v>4952</v>
          </cell>
        </row>
        <row r="37">
          <cell r="A37" t="str">
            <v>8103</v>
          </cell>
        </row>
        <row r="38">
          <cell r="A38" t="str">
            <v>8112</v>
          </cell>
        </row>
        <row r="39">
          <cell r="A39" t="str">
            <v>1587</v>
          </cell>
        </row>
        <row r="40">
          <cell r="A40" t="str">
            <v>4927</v>
          </cell>
        </row>
        <row r="41">
          <cell r="A41" t="str">
            <v>32231</v>
          </cell>
        </row>
        <row r="42">
          <cell r="A42" t="str">
            <v>8962</v>
          </cell>
        </row>
        <row r="43">
          <cell r="A43" t="str">
            <v>4996</v>
          </cell>
        </row>
        <row r="44">
          <cell r="A44" t="str">
            <v>9813</v>
          </cell>
        </row>
        <row r="45">
          <cell r="A45" t="str">
            <v>9842</v>
          </cell>
        </row>
        <row r="46">
          <cell r="A46" t="str">
            <v>4872</v>
          </cell>
        </row>
        <row r="47">
          <cell r="A47" t="str">
            <v>5013</v>
          </cell>
        </row>
        <row r="48">
          <cell r="A48" t="str">
            <v>1560</v>
          </cell>
        </row>
        <row r="49">
          <cell r="A49" t="str">
            <v>4998</v>
          </cell>
        </row>
        <row r="50">
          <cell r="A50" t="str">
            <v>9796</v>
          </cell>
        </row>
        <row r="51">
          <cell r="A51" t="str">
            <v>1588</v>
          </cell>
        </row>
        <row r="52">
          <cell r="A52" t="str">
            <v>8916</v>
          </cell>
        </row>
        <row r="53">
          <cell r="A53" t="str">
            <v>5012</v>
          </cell>
        </row>
        <row r="54">
          <cell r="A54" t="str">
            <v>1602</v>
          </cell>
        </row>
        <row r="55">
          <cell r="A55" t="str">
            <v>1514</v>
          </cell>
        </row>
        <row r="56">
          <cell r="A56" t="str">
            <v>13982</v>
          </cell>
        </row>
        <row r="57">
          <cell r="A57" t="str">
            <v>13986</v>
          </cell>
        </row>
        <row r="58">
          <cell r="A58" t="str">
            <v>13987</v>
          </cell>
        </row>
        <row r="59">
          <cell r="A59" t="str">
            <v>13990</v>
          </cell>
        </row>
        <row r="60">
          <cell r="A60" t="str">
            <v>13991</v>
          </cell>
        </row>
        <row r="61">
          <cell r="A61" t="str">
            <v>13992</v>
          </cell>
        </row>
        <row r="62">
          <cell r="A62" t="str">
            <v>13993</v>
          </cell>
        </row>
        <row r="63">
          <cell r="A63" t="str">
            <v>14274</v>
          </cell>
        </row>
        <row r="64">
          <cell r="A64" t="str">
            <v>14277</v>
          </cell>
        </row>
        <row r="65">
          <cell r="A65" t="str">
            <v>14279</v>
          </cell>
        </row>
        <row r="66">
          <cell r="A66" t="str">
            <v>14281</v>
          </cell>
        </row>
        <row r="67">
          <cell r="A67" t="str">
            <v>14282</v>
          </cell>
        </row>
        <row r="68">
          <cell r="A68" t="str">
            <v>14299</v>
          </cell>
        </row>
        <row r="69">
          <cell r="A69" t="str">
            <v>14309</v>
          </cell>
        </row>
        <row r="70">
          <cell r="A70" t="str">
            <v>14322</v>
          </cell>
        </row>
        <row r="71">
          <cell r="A71" t="str">
            <v>14323</v>
          </cell>
        </row>
        <row r="72">
          <cell r="A72" t="str">
            <v>1286</v>
          </cell>
        </row>
        <row r="73">
          <cell r="A73" t="str">
            <v>1304</v>
          </cell>
        </row>
        <row r="74">
          <cell r="A74" t="str">
            <v>1315</v>
          </cell>
        </row>
        <row r="75">
          <cell r="A75" t="str">
            <v>963</v>
          </cell>
        </row>
        <row r="76">
          <cell r="A76" t="str">
            <v>966</v>
          </cell>
        </row>
        <row r="77">
          <cell r="A77" t="str">
            <v>630</v>
          </cell>
        </row>
        <row r="78">
          <cell r="A78" t="str">
            <v>648</v>
          </cell>
        </row>
        <row r="79">
          <cell r="A79" t="str">
            <v>634</v>
          </cell>
        </row>
        <row r="80">
          <cell r="A80" t="str">
            <v>660</v>
          </cell>
        </row>
        <row r="81">
          <cell r="A81" t="str">
            <v>665</v>
          </cell>
        </row>
        <row r="82">
          <cell r="A82" t="str">
            <v>667</v>
          </cell>
        </row>
        <row r="83">
          <cell r="A83" t="str">
            <v>669</v>
          </cell>
        </row>
        <row r="84">
          <cell r="A84" t="str">
            <v>671</v>
          </cell>
        </row>
        <row r="85">
          <cell r="A85" t="str">
            <v>672</v>
          </cell>
        </row>
        <row r="86">
          <cell r="A86" t="str">
            <v>675</v>
          </cell>
        </row>
        <row r="87">
          <cell r="A87" t="str">
            <v>677</v>
          </cell>
        </row>
        <row r="88">
          <cell r="A88" t="str">
            <v>645</v>
          </cell>
        </row>
        <row r="89">
          <cell r="A89" t="str">
            <v>653</v>
          </cell>
        </row>
        <row r="90">
          <cell r="A90" t="str">
            <v>656</v>
          </cell>
        </row>
        <row r="91">
          <cell r="A91" t="str">
            <v>658</v>
          </cell>
        </row>
        <row r="92">
          <cell r="A92" t="str">
            <v>662</v>
          </cell>
        </row>
        <row r="93">
          <cell r="A93" t="str">
            <v>664</v>
          </cell>
        </row>
        <row r="94">
          <cell r="A94" t="str">
            <v>14247</v>
          </cell>
        </row>
        <row r="95">
          <cell r="A95" t="str">
            <v>14248</v>
          </cell>
        </row>
        <row r="96">
          <cell r="A96" t="str">
            <v>14261</v>
          </cell>
        </row>
        <row r="97">
          <cell r="A97" t="str">
            <v>14263</v>
          </cell>
        </row>
        <row r="98">
          <cell r="A98" t="str">
            <v>14304</v>
          </cell>
        </row>
        <row r="99">
          <cell r="A99" t="str">
            <v>14301</v>
          </cell>
        </row>
        <row r="100">
          <cell r="A100" t="str">
            <v>14246</v>
          </cell>
        </row>
        <row r="101">
          <cell r="A101" t="str">
            <v>597</v>
          </cell>
        </row>
        <row r="102">
          <cell r="A102" t="str">
            <v>639</v>
          </cell>
        </row>
        <row r="103">
          <cell r="A103" t="str">
            <v>14262</v>
          </cell>
        </row>
        <row r="104">
          <cell r="A104" t="str">
            <v>14302</v>
          </cell>
        </row>
        <row r="105">
          <cell r="A105" t="str">
            <v>14313</v>
          </cell>
        </row>
        <row r="106">
          <cell r="A106" t="str">
            <v>14303</v>
          </cell>
        </row>
        <row r="107">
          <cell r="A107" t="str">
            <v>14300</v>
          </cell>
        </row>
        <row r="108">
          <cell r="A108" t="str">
            <v>14249</v>
          </cell>
        </row>
        <row r="109">
          <cell r="A109" t="str">
            <v>14307</v>
          </cell>
        </row>
        <row r="110">
          <cell r="A110" t="str">
            <v>14305</v>
          </cell>
        </row>
        <row r="111">
          <cell r="A111" t="str">
            <v>14306</v>
          </cell>
        </row>
        <row r="112">
          <cell r="A112" t="str">
            <v>14266</v>
          </cell>
        </row>
        <row r="113">
          <cell r="A113" t="str">
            <v>14252</v>
          </cell>
        </row>
        <row r="114">
          <cell r="A114" t="str">
            <v>14255</v>
          </cell>
        </row>
        <row r="115">
          <cell r="A115" t="str">
            <v>14264</v>
          </cell>
        </row>
        <row r="116">
          <cell r="A116" t="str">
            <v>14265</v>
          </cell>
        </row>
        <row r="117">
          <cell r="A117" t="str">
            <v>14298</v>
          </cell>
        </row>
        <row r="118">
          <cell r="A118" t="str">
            <v>14260</v>
          </cell>
        </row>
        <row r="119">
          <cell r="A119" t="str">
            <v>14245</v>
          </cell>
        </row>
        <row r="120">
          <cell r="A120" t="str">
            <v>14320</v>
          </cell>
        </row>
        <row r="121">
          <cell r="A121" t="str">
            <v>14242</v>
          </cell>
        </row>
        <row r="122">
          <cell r="A122" t="str">
            <v>14243</v>
          </cell>
        </row>
        <row r="123">
          <cell r="A123" t="str">
            <v>14244</v>
          </cell>
        </row>
        <row r="124">
          <cell r="A124" t="str">
            <v>14311</v>
          </cell>
        </row>
        <row r="125">
          <cell r="A125" t="str">
            <v>595</v>
          </cell>
        </row>
        <row r="126">
          <cell r="A126" t="str">
            <v>627</v>
          </cell>
        </row>
        <row r="127">
          <cell r="A127" t="str">
            <v>14256</v>
          </cell>
        </row>
        <row r="128">
          <cell r="A128" t="str">
            <v>14258</v>
          </cell>
        </row>
        <row r="129">
          <cell r="A129" t="str">
            <v>14321</v>
          </cell>
        </row>
        <row r="130">
          <cell r="A130" t="str">
            <v>14257</v>
          </cell>
        </row>
        <row r="131">
          <cell r="A131" t="str">
            <v>14259</v>
          </cell>
        </row>
        <row r="132">
          <cell r="A132" t="str">
            <v>14250</v>
          </cell>
        </row>
        <row r="133">
          <cell r="A133" t="str">
            <v>14268</v>
          </cell>
        </row>
        <row r="134">
          <cell r="A134" t="str">
            <v>14325</v>
          </cell>
        </row>
        <row r="135">
          <cell r="A135" t="str">
            <v>926</v>
          </cell>
        </row>
        <row r="136">
          <cell r="A136" t="str">
            <v>14308</v>
          </cell>
        </row>
        <row r="137">
          <cell r="A137" t="str">
            <v>14296</v>
          </cell>
        </row>
        <row r="138">
          <cell r="A138" t="str">
            <v>641</v>
          </cell>
        </row>
        <row r="139">
          <cell r="A139" t="str">
            <v>14297</v>
          </cell>
        </row>
        <row r="140">
          <cell r="A140" t="str">
            <v>1272</v>
          </cell>
        </row>
        <row r="141">
          <cell r="A141" t="str">
            <v>14295</v>
          </cell>
        </row>
        <row r="142">
          <cell r="A142" t="str">
            <v>637</v>
          </cell>
        </row>
        <row r="143">
          <cell r="A143" t="str">
            <v>1016</v>
          </cell>
        </row>
        <row r="144">
          <cell r="A144" t="str">
            <v>933</v>
          </cell>
        </row>
        <row r="145">
          <cell r="A145" t="str">
            <v>975</v>
          </cell>
        </row>
        <row r="146">
          <cell r="A146" t="str">
            <v>976</v>
          </cell>
        </row>
        <row r="147">
          <cell r="A147" t="str">
            <v>977</v>
          </cell>
        </row>
        <row r="148">
          <cell r="A148" t="str">
            <v>978</v>
          </cell>
        </row>
        <row r="149">
          <cell r="A149" t="str">
            <v>979</v>
          </cell>
        </row>
        <row r="150">
          <cell r="A150" t="str">
            <v>980</v>
          </cell>
        </row>
        <row r="151">
          <cell r="A151" t="str">
            <v>981</v>
          </cell>
        </row>
        <row r="152">
          <cell r="A152" t="str">
            <v>982</v>
          </cell>
        </row>
        <row r="153">
          <cell r="A153" t="str">
            <v>983</v>
          </cell>
        </row>
        <row r="154">
          <cell r="A154" t="str">
            <v>984</v>
          </cell>
        </row>
        <row r="155">
          <cell r="A155" t="str">
            <v>985</v>
          </cell>
        </row>
        <row r="156">
          <cell r="A156" t="str">
            <v>986</v>
          </cell>
        </row>
        <row r="157">
          <cell r="A157" t="str">
            <v>987</v>
          </cell>
        </row>
        <row r="158">
          <cell r="A158" t="str">
            <v>988</v>
          </cell>
        </row>
        <row r="159">
          <cell r="A159" t="str">
            <v>989</v>
          </cell>
        </row>
        <row r="160">
          <cell r="A160" t="str">
            <v>990</v>
          </cell>
        </row>
        <row r="161">
          <cell r="A161" t="str">
            <v>991</v>
          </cell>
        </row>
        <row r="162">
          <cell r="A162" t="str">
            <v>992</v>
          </cell>
        </row>
        <row r="163">
          <cell r="A163" t="str">
            <v>993</v>
          </cell>
        </row>
        <row r="164">
          <cell r="A164" t="str">
            <v>994</v>
          </cell>
        </row>
        <row r="165">
          <cell r="A165" t="str">
            <v>995</v>
          </cell>
        </row>
        <row r="166">
          <cell r="A166" t="str">
            <v>996</v>
          </cell>
        </row>
        <row r="167">
          <cell r="A167" t="str">
            <v>997</v>
          </cell>
        </row>
        <row r="168">
          <cell r="A168" t="str">
            <v>998</v>
          </cell>
        </row>
        <row r="169">
          <cell r="A169" t="str">
            <v>999</v>
          </cell>
        </row>
        <row r="170">
          <cell r="A170" t="str">
            <v>1000</v>
          </cell>
        </row>
        <row r="171">
          <cell r="A171" t="str">
            <v>1001</v>
          </cell>
        </row>
        <row r="172">
          <cell r="A172" t="str">
            <v>1002</v>
          </cell>
        </row>
        <row r="173">
          <cell r="A173" t="str">
            <v>1003</v>
          </cell>
        </row>
        <row r="174">
          <cell r="A174" t="str">
            <v>1004</v>
          </cell>
        </row>
        <row r="175">
          <cell r="A175" t="str">
            <v>1005</v>
          </cell>
        </row>
        <row r="176">
          <cell r="A176" t="str">
            <v>1007</v>
          </cell>
        </row>
        <row r="177">
          <cell r="A177" t="str">
            <v>1008</v>
          </cell>
        </row>
        <row r="178">
          <cell r="A178" t="str">
            <v>1009</v>
          </cell>
        </row>
        <row r="179">
          <cell r="A179" t="str">
            <v>1010</v>
          </cell>
        </row>
        <row r="180">
          <cell r="A180" t="str">
            <v>1011</v>
          </cell>
        </row>
        <row r="181">
          <cell r="A181" t="str">
            <v>1012</v>
          </cell>
        </row>
        <row r="182">
          <cell r="A182" t="str">
            <v>1013</v>
          </cell>
        </row>
        <row r="183">
          <cell r="A183" t="str">
            <v>1014</v>
          </cell>
        </row>
        <row r="184">
          <cell r="A184" t="str">
            <v>1015</v>
          </cell>
        </row>
        <row r="185">
          <cell r="A185" t="str">
            <v>670</v>
          </cell>
        </row>
        <row r="186">
          <cell r="A186" t="str">
            <v>596</v>
          </cell>
        </row>
        <row r="187">
          <cell r="A187" t="str">
            <v>600</v>
          </cell>
        </row>
        <row r="188">
          <cell r="A188" t="str">
            <v>628</v>
          </cell>
        </row>
        <row r="189">
          <cell r="A189" t="str">
            <v>659</v>
          </cell>
        </row>
        <row r="190">
          <cell r="A190" t="str">
            <v>927</v>
          </cell>
        </row>
        <row r="191">
          <cell r="A191" t="str">
            <v>928</v>
          </cell>
        </row>
        <row r="192">
          <cell r="A192" t="str">
            <v>929</v>
          </cell>
        </row>
        <row r="193">
          <cell r="A193" t="str">
            <v>930</v>
          </cell>
        </row>
        <row r="194">
          <cell r="A194" t="str">
            <v>931</v>
          </cell>
        </row>
        <row r="195">
          <cell r="A195" t="str">
            <v>932</v>
          </cell>
        </row>
        <row r="196">
          <cell r="A196" t="str">
            <v>934</v>
          </cell>
        </row>
        <row r="197">
          <cell r="A197" t="str">
            <v>935</v>
          </cell>
        </row>
        <row r="198">
          <cell r="A198" t="str">
            <v>936</v>
          </cell>
        </row>
        <row r="199">
          <cell r="A199" t="str">
            <v>937</v>
          </cell>
        </row>
        <row r="200">
          <cell r="A200" t="str">
            <v>938</v>
          </cell>
        </row>
        <row r="201">
          <cell r="A201" t="str">
            <v>939</v>
          </cell>
        </row>
        <row r="202">
          <cell r="A202" t="str">
            <v>940</v>
          </cell>
        </row>
        <row r="203">
          <cell r="A203" t="str">
            <v>941</v>
          </cell>
        </row>
        <row r="204">
          <cell r="A204" t="str">
            <v>942</v>
          </cell>
        </row>
        <row r="205">
          <cell r="A205" t="str">
            <v>943</v>
          </cell>
        </row>
        <row r="206">
          <cell r="A206" t="str">
            <v>944</v>
          </cell>
        </row>
        <row r="207">
          <cell r="A207" t="str">
            <v>945</v>
          </cell>
        </row>
        <row r="208">
          <cell r="A208" t="str">
            <v>946</v>
          </cell>
        </row>
        <row r="209">
          <cell r="A209" t="str">
            <v>947</v>
          </cell>
        </row>
        <row r="210">
          <cell r="A210" t="str">
            <v>948</v>
          </cell>
        </row>
        <row r="211">
          <cell r="A211" t="str">
            <v>949</v>
          </cell>
        </row>
        <row r="212">
          <cell r="A212" t="str">
            <v>950</v>
          </cell>
        </row>
        <row r="213">
          <cell r="A213" t="str">
            <v>951</v>
          </cell>
        </row>
        <row r="214">
          <cell r="A214" t="str">
            <v>952</v>
          </cell>
        </row>
        <row r="215">
          <cell r="A215" t="str">
            <v>953</v>
          </cell>
        </row>
        <row r="216">
          <cell r="A216" t="str">
            <v>954</v>
          </cell>
        </row>
        <row r="217">
          <cell r="A217" t="str">
            <v>955</v>
          </cell>
        </row>
        <row r="218">
          <cell r="A218" t="str">
            <v>956</v>
          </cell>
        </row>
        <row r="219">
          <cell r="A219" t="str">
            <v>957</v>
          </cell>
        </row>
        <row r="220">
          <cell r="A220" t="str">
            <v>958</v>
          </cell>
        </row>
        <row r="221">
          <cell r="A221" t="str">
            <v>959</v>
          </cell>
        </row>
        <row r="222">
          <cell r="A222" t="str">
            <v>960</v>
          </cell>
        </row>
        <row r="223">
          <cell r="A223" t="str">
            <v>961</v>
          </cell>
        </row>
        <row r="224">
          <cell r="A224" t="str">
            <v>962</v>
          </cell>
        </row>
        <row r="225">
          <cell r="A225" t="str">
            <v>964</v>
          </cell>
        </row>
        <row r="226">
          <cell r="A226" t="str">
            <v>965</v>
          </cell>
        </row>
        <row r="227">
          <cell r="A227" t="str">
            <v>967</v>
          </cell>
        </row>
        <row r="228">
          <cell r="A228" t="str">
            <v>968</v>
          </cell>
        </row>
        <row r="229">
          <cell r="A229" t="str">
            <v>969</v>
          </cell>
        </row>
        <row r="230">
          <cell r="A230" t="str">
            <v>970</v>
          </cell>
        </row>
        <row r="231">
          <cell r="A231" t="str">
            <v>971</v>
          </cell>
        </row>
        <row r="232">
          <cell r="A232" t="str">
            <v>972</v>
          </cell>
        </row>
        <row r="233">
          <cell r="A233" t="str">
            <v>973</v>
          </cell>
        </row>
        <row r="234">
          <cell r="A234" t="str">
            <v>974</v>
          </cell>
        </row>
        <row r="235">
          <cell r="A235" t="str">
            <v>1006</v>
          </cell>
        </row>
        <row r="236">
          <cell r="A236" t="str">
            <v>633</v>
          </cell>
        </row>
        <row r="237">
          <cell r="A237" t="str">
            <v>638</v>
          </cell>
        </row>
        <row r="238">
          <cell r="A238" t="str">
            <v>668</v>
          </cell>
        </row>
        <row r="239">
          <cell r="A239" t="str">
            <v>678</v>
          </cell>
        </row>
        <row r="240">
          <cell r="A240" t="str">
            <v>1455</v>
          </cell>
        </row>
        <row r="241">
          <cell r="A241" t="str">
            <v>615</v>
          </cell>
        </row>
        <row r="242">
          <cell r="A242" t="str">
            <v>602</v>
          </cell>
        </row>
        <row r="243">
          <cell r="A243" t="str">
            <v>1302</v>
          </cell>
        </row>
        <row r="244">
          <cell r="A244" t="str">
            <v>649</v>
          </cell>
        </row>
        <row r="245">
          <cell r="A245" t="str">
            <v>636</v>
          </cell>
        </row>
        <row r="246">
          <cell r="A246" t="str">
            <v>620</v>
          </cell>
        </row>
        <row r="247">
          <cell r="A247" t="str">
            <v>1280</v>
          </cell>
        </row>
        <row r="248">
          <cell r="A248" t="str">
            <v>599</v>
          </cell>
        </row>
        <row r="249">
          <cell r="A249" t="str">
            <v>14324</v>
          </cell>
        </row>
        <row r="250">
          <cell r="A250" t="str">
            <v>14991</v>
          </cell>
        </row>
        <row r="251">
          <cell r="A251" t="str">
            <v>1306</v>
          </cell>
        </row>
        <row r="252">
          <cell r="A252" t="str">
            <v>626</v>
          </cell>
        </row>
        <row r="253">
          <cell r="A253" t="str">
            <v>1283</v>
          </cell>
        </row>
        <row r="254">
          <cell r="A254" t="str">
            <v>2183</v>
          </cell>
        </row>
        <row r="255">
          <cell r="A255" t="str">
            <v>1316</v>
          </cell>
        </row>
        <row r="256">
          <cell r="A256" t="str">
            <v>15000</v>
          </cell>
        </row>
        <row r="257">
          <cell r="A257" t="str">
            <v>14291</v>
          </cell>
        </row>
        <row r="258">
          <cell r="A258" t="str">
            <v>14990</v>
          </cell>
        </row>
        <row r="259">
          <cell r="A259" t="str">
            <v>605</v>
          </cell>
        </row>
        <row r="260">
          <cell r="A260" t="str">
            <v>14318</v>
          </cell>
        </row>
        <row r="261">
          <cell r="A261" t="str">
            <v>1298</v>
          </cell>
        </row>
        <row r="262">
          <cell r="A262" t="str">
            <v>1307</v>
          </cell>
        </row>
        <row r="263">
          <cell r="A263" t="str">
            <v>1308</v>
          </cell>
        </row>
        <row r="264">
          <cell r="A264" t="str">
            <v>15001</v>
          </cell>
        </row>
        <row r="265">
          <cell r="A265" t="str">
            <v>640</v>
          </cell>
        </row>
        <row r="266">
          <cell r="A266" t="str">
            <v>617</v>
          </cell>
        </row>
        <row r="267">
          <cell r="A267" t="str">
            <v>14289</v>
          </cell>
        </row>
        <row r="268">
          <cell r="A268" t="str">
            <v>657</v>
          </cell>
        </row>
        <row r="269">
          <cell r="A269" t="str">
            <v>604</v>
          </cell>
        </row>
        <row r="270">
          <cell r="A270" t="str">
            <v>14999</v>
          </cell>
        </row>
        <row r="271">
          <cell r="A271" t="str">
            <v>14280</v>
          </cell>
        </row>
        <row r="272">
          <cell r="A272" t="str">
            <v>647</v>
          </cell>
        </row>
        <row r="273">
          <cell r="A273" t="str">
            <v>14993</v>
          </cell>
        </row>
        <row r="274">
          <cell r="A274" t="str">
            <v>14286</v>
          </cell>
        </row>
        <row r="275">
          <cell r="A275" t="str">
            <v>14288</v>
          </cell>
        </row>
        <row r="276">
          <cell r="A276" t="str">
            <v>14287</v>
          </cell>
        </row>
        <row r="277">
          <cell r="A277" t="str">
            <v>607</v>
          </cell>
        </row>
        <row r="278">
          <cell r="A278" t="str">
            <v>1297</v>
          </cell>
        </row>
        <row r="279">
          <cell r="A279" t="str">
            <v>1299</v>
          </cell>
        </row>
        <row r="280">
          <cell r="A280" t="str">
            <v>15003</v>
          </cell>
        </row>
        <row r="281">
          <cell r="A281" t="str">
            <v>14989</v>
          </cell>
        </row>
        <row r="282">
          <cell r="A282" t="str">
            <v>14994</v>
          </cell>
        </row>
        <row r="283">
          <cell r="A283" t="str">
            <v>15002</v>
          </cell>
        </row>
        <row r="284">
          <cell r="A284" t="str">
            <v>14290</v>
          </cell>
        </row>
        <row r="285">
          <cell r="A285" t="str">
            <v>14992</v>
          </cell>
        </row>
        <row r="286">
          <cell r="A286" t="str">
            <v>644</v>
          </cell>
        </row>
        <row r="287">
          <cell r="A287" t="str">
            <v>1470</v>
          </cell>
        </row>
        <row r="288">
          <cell r="A288" t="str">
            <v>14326</v>
          </cell>
        </row>
        <row r="289">
          <cell r="A289" t="str">
            <v>14270</v>
          </cell>
        </row>
        <row r="290">
          <cell r="A290" t="str">
            <v>654</v>
          </cell>
        </row>
        <row r="291">
          <cell r="A291" t="str">
            <v>663</v>
          </cell>
        </row>
        <row r="292">
          <cell r="A292" t="str">
            <v>616</v>
          </cell>
        </row>
        <row r="293">
          <cell r="A293" t="str">
            <v>14998</v>
          </cell>
        </row>
        <row r="294">
          <cell r="A294" t="str">
            <v>14995</v>
          </cell>
        </row>
        <row r="295">
          <cell r="A295" t="str">
            <v>14269</v>
          </cell>
        </row>
        <row r="296">
          <cell r="A296" t="str">
            <v>1318</v>
          </cell>
        </row>
        <row r="297">
          <cell r="A297" t="str">
            <v>14272</v>
          </cell>
        </row>
        <row r="298">
          <cell r="A298" t="str">
            <v>651</v>
          </cell>
        </row>
        <row r="299">
          <cell r="A299" t="str">
            <v>13979</v>
          </cell>
        </row>
        <row r="300">
          <cell r="A300" t="str">
            <v>14310</v>
          </cell>
        </row>
        <row r="301">
          <cell r="A301" t="str">
            <v>650</v>
          </cell>
        </row>
        <row r="302">
          <cell r="A302" t="str">
            <v>14996</v>
          </cell>
        </row>
        <row r="303">
          <cell r="A303" t="str">
            <v>646</v>
          </cell>
        </row>
        <row r="304">
          <cell r="A304" t="str">
            <v>652</v>
          </cell>
        </row>
        <row r="305">
          <cell r="A305" t="str">
            <v>13983</v>
          </cell>
        </row>
        <row r="306">
          <cell r="A306" t="str">
            <v>13984</v>
          </cell>
        </row>
        <row r="307">
          <cell r="A307" t="str">
            <v>632</v>
          </cell>
        </row>
        <row r="308">
          <cell r="A308" t="str">
            <v>635</v>
          </cell>
        </row>
        <row r="309">
          <cell r="A309" t="str">
            <v>1282</v>
          </cell>
        </row>
        <row r="310">
          <cell r="A310" t="str">
            <v>1289</v>
          </cell>
        </row>
        <row r="311">
          <cell r="A311" t="str">
            <v>610</v>
          </cell>
        </row>
        <row r="312">
          <cell r="A312" t="str">
            <v>676</v>
          </cell>
        </row>
        <row r="313">
          <cell r="A313" t="str">
            <v>14251</v>
          </cell>
        </row>
        <row r="314">
          <cell r="A314" t="str">
            <v>1303</v>
          </cell>
        </row>
        <row r="315">
          <cell r="A315" t="str">
            <v>655</v>
          </cell>
        </row>
        <row r="316">
          <cell r="A316" t="str">
            <v>14271</v>
          </cell>
        </row>
        <row r="317">
          <cell r="A317" t="str">
            <v>673</v>
          </cell>
        </row>
        <row r="318">
          <cell r="A318" t="str">
            <v>1278</v>
          </cell>
        </row>
        <row r="319">
          <cell r="A319" t="str">
            <v>1281</v>
          </cell>
        </row>
        <row r="320">
          <cell r="A320" t="str">
            <v>613</v>
          </cell>
        </row>
        <row r="321">
          <cell r="A321" t="str">
            <v>622</v>
          </cell>
        </row>
        <row r="322">
          <cell r="A322" t="str">
            <v>1277</v>
          </cell>
        </row>
        <row r="323">
          <cell r="A323" t="str">
            <v>1287</v>
          </cell>
        </row>
        <row r="324">
          <cell r="A324" t="str">
            <v>1288</v>
          </cell>
        </row>
        <row r="325">
          <cell r="A325" t="str">
            <v>1291</v>
          </cell>
        </row>
        <row r="326">
          <cell r="A326" t="str">
            <v>1275</v>
          </cell>
        </row>
        <row r="327">
          <cell r="A327" t="str">
            <v>643</v>
          </cell>
        </row>
        <row r="328">
          <cell r="A328" t="str">
            <v>14292</v>
          </cell>
        </row>
        <row r="329">
          <cell r="A329" t="str">
            <v>14293</v>
          </cell>
        </row>
        <row r="330">
          <cell r="A330" t="str">
            <v>666</v>
          </cell>
        </row>
        <row r="331">
          <cell r="A331" t="str">
            <v>614</v>
          </cell>
        </row>
        <row r="332">
          <cell r="A332" t="str">
            <v>14267</v>
          </cell>
        </row>
        <row r="333">
          <cell r="A333" t="str">
            <v>14253</v>
          </cell>
        </row>
        <row r="334">
          <cell r="A334" t="str">
            <v>631</v>
          </cell>
        </row>
        <row r="335">
          <cell r="A335" t="str">
            <v>14294</v>
          </cell>
        </row>
        <row r="336">
          <cell r="A336" t="str">
            <v>1320</v>
          </cell>
        </row>
        <row r="337">
          <cell r="A337" t="str">
            <v>625</v>
          </cell>
        </row>
        <row r="338">
          <cell r="A338" t="str">
            <v>611</v>
          </cell>
        </row>
        <row r="339">
          <cell r="A339" t="str">
            <v>1296</v>
          </cell>
        </row>
        <row r="340">
          <cell r="A340" t="str">
            <v>1300</v>
          </cell>
        </row>
        <row r="341">
          <cell r="A341" t="str">
            <v>14285</v>
          </cell>
        </row>
        <row r="342">
          <cell r="A342" t="str">
            <v>612</v>
          </cell>
        </row>
        <row r="343">
          <cell r="A343" t="str">
            <v>1311</v>
          </cell>
        </row>
        <row r="344">
          <cell r="A344" t="str">
            <v>624</v>
          </cell>
        </row>
        <row r="345">
          <cell r="A345" t="str">
            <v>603</v>
          </cell>
        </row>
        <row r="346">
          <cell r="A346" t="str">
            <v>623</v>
          </cell>
        </row>
        <row r="347">
          <cell r="A347" t="str">
            <v>14314</v>
          </cell>
        </row>
        <row r="348">
          <cell r="A348" t="str">
            <v>1285</v>
          </cell>
        </row>
        <row r="349">
          <cell r="A349" t="str">
            <v>13985</v>
          </cell>
        </row>
        <row r="350">
          <cell r="A350" t="str">
            <v>14997</v>
          </cell>
        </row>
        <row r="351">
          <cell r="A351" t="str">
            <v>1319</v>
          </cell>
        </row>
        <row r="352">
          <cell r="A352" t="str">
            <v>608</v>
          </cell>
        </row>
        <row r="353">
          <cell r="A353" t="str">
            <v>609</v>
          </cell>
        </row>
        <row r="354">
          <cell r="A354" t="str">
            <v>619</v>
          </cell>
        </row>
        <row r="355">
          <cell r="A355" t="str">
            <v>621</v>
          </cell>
        </row>
        <row r="356">
          <cell r="A356" t="str">
            <v>674</v>
          </cell>
        </row>
        <row r="357">
          <cell r="A357" t="str">
            <v>606</v>
          </cell>
        </row>
        <row r="358">
          <cell r="A358" t="str">
            <v>1314</v>
          </cell>
        </row>
        <row r="359">
          <cell r="A359" t="str">
            <v>14276</v>
          </cell>
        </row>
        <row r="360">
          <cell r="A360" t="str">
            <v>14315</v>
          </cell>
        </row>
        <row r="361">
          <cell r="A361" t="str">
            <v>629</v>
          </cell>
        </row>
        <row r="362">
          <cell r="A362" t="str">
            <v>1292</v>
          </cell>
        </row>
        <row r="363">
          <cell r="A363" t="str">
            <v>14316</v>
          </cell>
        </row>
        <row r="364">
          <cell r="A364" t="str">
            <v>14600</v>
          </cell>
        </row>
        <row r="365">
          <cell r="A365" t="str">
            <v>601</v>
          </cell>
        </row>
        <row r="366">
          <cell r="A366" t="str">
            <v>14275</v>
          </cell>
        </row>
        <row r="367">
          <cell r="A367" t="str">
            <v>598</v>
          </cell>
        </row>
        <row r="368">
          <cell r="A368" t="str">
            <v>14312</v>
          </cell>
        </row>
        <row r="369">
          <cell r="A369" t="str">
            <v>13988</v>
          </cell>
        </row>
        <row r="370">
          <cell r="A370" t="str">
            <v>13980</v>
          </cell>
        </row>
        <row r="371">
          <cell r="A371" t="str">
            <v>1313</v>
          </cell>
        </row>
        <row r="372">
          <cell r="A372" t="str">
            <v>642</v>
          </cell>
        </row>
        <row r="373">
          <cell r="A373" t="str">
            <v>1312</v>
          </cell>
        </row>
        <row r="374">
          <cell r="A374" t="str">
            <v>661</v>
          </cell>
        </row>
        <row r="375">
          <cell r="A375" t="str">
            <v>14317</v>
          </cell>
        </row>
        <row r="376">
          <cell r="A376" t="str">
            <v>1293</v>
          </cell>
        </row>
        <row r="377">
          <cell r="A377" t="str">
            <v>1294</v>
          </cell>
        </row>
        <row r="378">
          <cell r="A378" t="str">
            <v>14283</v>
          </cell>
        </row>
        <row r="379">
          <cell r="A379" t="str">
            <v>1276</v>
          </cell>
        </row>
        <row r="380">
          <cell r="A380" t="str">
            <v>13981</v>
          </cell>
        </row>
        <row r="381">
          <cell r="A381" t="str">
            <v>13989</v>
          </cell>
        </row>
        <row r="382">
          <cell r="A382" t="str">
            <v>14284</v>
          </cell>
        </row>
        <row r="383">
          <cell r="A383" t="str">
            <v>1301</v>
          </cell>
        </row>
        <row r="384">
          <cell r="A384" t="str">
            <v>1310</v>
          </cell>
        </row>
        <row r="385">
          <cell r="A385" t="str">
            <v>618</v>
          </cell>
        </row>
        <row r="386">
          <cell r="A386" t="str">
            <v>14319</v>
          </cell>
        </row>
        <row r="387">
          <cell r="A387" t="str">
            <v>1295</v>
          </cell>
        </row>
        <row r="388">
          <cell r="A388" t="str">
            <v>1279</v>
          </cell>
        </row>
        <row r="389">
          <cell r="A389" t="str">
            <v>1290</v>
          </cell>
        </row>
        <row r="390">
          <cell r="A390" t="str">
            <v>14278</v>
          </cell>
        </row>
        <row r="391">
          <cell r="A391" t="str">
            <v>1305</v>
          </cell>
        </row>
        <row r="392">
          <cell r="A392" t="str">
            <v>1284</v>
          </cell>
        </row>
        <row r="393">
          <cell r="A393" t="str">
            <v>1309</v>
          </cell>
        </row>
        <row r="394">
          <cell r="A394" t="str">
            <v>14254</v>
          </cell>
        </row>
        <row r="395">
          <cell r="A395" t="str">
            <v>14241</v>
          </cell>
        </row>
        <row r="396">
          <cell r="A396" t="str">
            <v>1317</v>
          </cell>
        </row>
        <row r="397">
          <cell r="A397" t="str">
            <v>14273</v>
          </cell>
        </row>
        <row r="398">
          <cell r="A398" t="str">
            <v>1553</v>
          </cell>
        </row>
        <row r="399">
          <cell r="A399" t="str">
            <v>2083</v>
          </cell>
        </row>
        <row r="400">
          <cell r="A400" t="str">
            <v>1382</v>
          </cell>
        </row>
        <row r="401">
          <cell r="A401" t="str">
            <v>2084</v>
          </cell>
        </row>
        <row r="402">
          <cell r="A402" t="str">
            <v>2082</v>
          </cell>
        </row>
        <row r="403">
          <cell r="A403" t="str">
            <v>2190</v>
          </cell>
        </row>
        <row r="404">
          <cell r="A404" t="str">
            <v>1469</v>
          </cell>
        </row>
        <row r="405">
          <cell r="A405" t="str">
            <v>214</v>
          </cell>
        </row>
        <row r="406">
          <cell r="A406" t="str">
            <v>1549</v>
          </cell>
        </row>
        <row r="407">
          <cell r="A407" t="str">
            <v>1392</v>
          </cell>
        </row>
        <row r="408">
          <cell r="A408" t="str">
            <v>1459</v>
          </cell>
        </row>
        <row r="409">
          <cell r="A409" t="str">
            <v>692</v>
          </cell>
        </row>
        <row r="410">
          <cell r="A410" t="str">
            <v>693</v>
          </cell>
        </row>
        <row r="411">
          <cell r="A411" t="str">
            <v>697</v>
          </cell>
        </row>
        <row r="412">
          <cell r="A412" t="str">
            <v>700</v>
          </cell>
        </row>
        <row r="413">
          <cell r="A413" t="str">
            <v>702</v>
          </cell>
        </row>
        <row r="414">
          <cell r="A414" t="str">
            <v>704</v>
          </cell>
        </row>
        <row r="415">
          <cell r="A415" t="str">
            <v>14027</v>
          </cell>
        </row>
        <row r="416">
          <cell r="A416" t="str">
            <v>681</v>
          </cell>
        </row>
        <row r="417">
          <cell r="A417" t="str">
            <v>682</v>
          </cell>
        </row>
        <row r="418">
          <cell r="A418" t="str">
            <v>683</v>
          </cell>
        </row>
        <row r="419">
          <cell r="A419" t="str">
            <v>684</v>
          </cell>
        </row>
        <row r="420">
          <cell r="A420" t="str">
            <v>685</v>
          </cell>
        </row>
        <row r="421">
          <cell r="A421" t="str">
            <v>686</v>
          </cell>
        </row>
        <row r="422">
          <cell r="A422" t="str">
            <v>687</v>
          </cell>
        </row>
        <row r="423">
          <cell r="A423" t="str">
            <v>688</v>
          </cell>
        </row>
        <row r="424">
          <cell r="A424" t="str">
            <v>680</v>
          </cell>
        </row>
        <row r="425">
          <cell r="A425" t="str">
            <v>689</v>
          </cell>
        </row>
        <row r="426">
          <cell r="A426" t="str">
            <v>703</v>
          </cell>
        </row>
        <row r="427">
          <cell r="A427" t="str">
            <v>679</v>
          </cell>
        </row>
        <row r="428">
          <cell r="A428" t="str">
            <v>691</v>
          </cell>
        </row>
        <row r="429">
          <cell r="A429" t="str">
            <v>694</v>
          </cell>
        </row>
        <row r="430">
          <cell r="A430" t="str">
            <v>698</v>
          </cell>
        </row>
        <row r="431">
          <cell r="A431" t="str">
            <v>690</v>
          </cell>
        </row>
        <row r="432">
          <cell r="A432" t="str">
            <v>695</v>
          </cell>
        </row>
        <row r="433">
          <cell r="A433" t="str">
            <v>696</v>
          </cell>
        </row>
        <row r="434">
          <cell r="A434" t="str">
            <v>699</v>
          </cell>
        </row>
        <row r="435">
          <cell r="A435" t="str">
            <v>701</v>
          </cell>
        </row>
        <row r="436">
          <cell r="A436" t="str">
            <v>14327</v>
          </cell>
        </row>
        <row r="437">
          <cell r="A437" t="str">
            <v>14328</v>
          </cell>
        </row>
        <row r="438">
          <cell r="A438" t="str">
            <v>1028</v>
          </cell>
        </row>
        <row r="439">
          <cell r="A439" t="str">
            <v>1029</v>
          </cell>
        </row>
        <row r="440">
          <cell r="A440" t="str">
            <v>2232</v>
          </cell>
        </row>
        <row r="441">
          <cell r="A441" t="str">
            <v>1542</v>
          </cell>
        </row>
        <row r="442">
          <cell r="A442" t="str">
            <v>1523</v>
          </cell>
        </row>
        <row r="443">
          <cell r="A443" t="str">
            <v>736</v>
          </cell>
        </row>
        <row r="444">
          <cell r="A444" t="str">
            <v>714</v>
          </cell>
        </row>
        <row r="445">
          <cell r="A445" t="str">
            <v>716</v>
          </cell>
        </row>
        <row r="446">
          <cell r="A446" t="str">
            <v>720</v>
          </cell>
        </row>
        <row r="447">
          <cell r="A447" t="str">
            <v>731</v>
          </cell>
        </row>
        <row r="448">
          <cell r="A448" t="str">
            <v>708</v>
          </cell>
        </row>
        <row r="449">
          <cell r="A449" t="str">
            <v>710</v>
          </cell>
        </row>
        <row r="450">
          <cell r="A450" t="str">
            <v>726</v>
          </cell>
        </row>
        <row r="451">
          <cell r="A451" t="str">
            <v>739</v>
          </cell>
        </row>
        <row r="452">
          <cell r="A452" t="str">
            <v>706</v>
          </cell>
        </row>
        <row r="453">
          <cell r="A453" t="str">
            <v>705</v>
          </cell>
        </row>
        <row r="454">
          <cell r="A454" t="str">
            <v>712</v>
          </cell>
        </row>
        <row r="455">
          <cell r="A455" t="str">
            <v>709</v>
          </cell>
        </row>
        <row r="456">
          <cell r="A456" t="str">
            <v>734</v>
          </cell>
        </row>
        <row r="457">
          <cell r="A457" t="str">
            <v>746</v>
          </cell>
        </row>
        <row r="458">
          <cell r="A458" t="str">
            <v>742</v>
          </cell>
        </row>
        <row r="459">
          <cell r="A459" t="str">
            <v>748</v>
          </cell>
        </row>
        <row r="460">
          <cell r="A460" t="str">
            <v>743</v>
          </cell>
        </row>
        <row r="461">
          <cell r="A461" t="str">
            <v>738</v>
          </cell>
        </row>
        <row r="462">
          <cell r="A462" t="str">
            <v>725</v>
          </cell>
        </row>
        <row r="463">
          <cell r="A463" t="str">
            <v>749</v>
          </cell>
        </row>
        <row r="464">
          <cell r="A464" t="str">
            <v>707</v>
          </cell>
        </row>
        <row r="465">
          <cell r="A465" t="str">
            <v>730</v>
          </cell>
        </row>
        <row r="466">
          <cell r="A466" t="str">
            <v>747</v>
          </cell>
        </row>
        <row r="467">
          <cell r="A467" t="str">
            <v>745</v>
          </cell>
        </row>
        <row r="468">
          <cell r="A468" t="str">
            <v>722</v>
          </cell>
        </row>
        <row r="469">
          <cell r="A469" t="str">
            <v>719</v>
          </cell>
        </row>
        <row r="470">
          <cell r="A470" t="str">
            <v>729</v>
          </cell>
        </row>
        <row r="471">
          <cell r="A471" t="str">
            <v>723</v>
          </cell>
        </row>
        <row r="472">
          <cell r="A472" t="str">
            <v>752</v>
          </cell>
        </row>
        <row r="473">
          <cell r="A473" t="str">
            <v>754</v>
          </cell>
        </row>
        <row r="474">
          <cell r="A474" t="str">
            <v>755</v>
          </cell>
        </row>
        <row r="475">
          <cell r="A475" t="str">
            <v>751</v>
          </cell>
        </row>
        <row r="476">
          <cell r="A476" t="str">
            <v>744</v>
          </cell>
        </row>
        <row r="477">
          <cell r="A477" t="str">
            <v>724</v>
          </cell>
        </row>
        <row r="478">
          <cell r="A478" t="str">
            <v>732</v>
          </cell>
        </row>
        <row r="479">
          <cell r="A479" t="str">
            <v>733</v>
          </cell>
        </row>
        <row r="480">
          <cell r="A480" t="str">
            <v>717</v>
          </cell>
        </row>
        <row r="481">
          <cell r="A481" t="str">
            <v>727</v>
          </cell>
        </row>
        <row r="482">
          <cell r="A482" t="str">
            <v>750</v>
          </cell>
        </row>
        <row r="483">
          <cell r="A483" t="str">
            <v>711</v>
          </cell>
        </row>
        <row r="484">
          <cell r="A484" t="str">
            <v>721</v>
          </cell>
        </row>
        <row r="485">
          <cell r="A485" t="str">
            <v>715</v>
          </cell>
        </row>
        <row r="486">
          <cell r="A486" t="str">
            <v>718</v>
          </cell>
        </row>
        <row r="487">
          <cell r="A487" t="str">
            <v>737</v>
          </cell>
        </row>
        <row r="488">
          <cell r="A488" t="str">
            <v>735</v>
          </cell>
        </row>
        <row r="489">
          <cell r="A489" t="str">
            <v>753</v>
          </cell>
        </row>
        <row r="490">
          <cell r="A490" t="str">
            <v>728</v>
          </cell>
        </row>
        <row r="491">
          <cell r="A491" t="str">
            <v>741</v>
          </cell>
        </row>
        <row r="492">
          <cell r="A492" t="str">
            <v>713</v>
          </cell>
        </row>
        <row r="493">
          <cell r="A493" t="str">
            <v>740</v>
          </cell>
        </row>
        <row r="494">
          <cell r="A494" t="str">
            <v>757</v>
          </cell>
        </row>
        <row r="495">
          <cell r="A495" t="str">
            <v>756</v>
          </cell>
        </row>
        <row r="496">
          <cell r="A496" t="str">
            <v>32234</v>
          </cell>
        </row>
        <row r="497">
          <cell r="A497" t="str">
            <v>2085</v>
          </cell>
        </row>
        <row r="498">
          <cell r="A498" t="str">
            <v>2088</v>
          </cell>
        </row>
        <row r="499">
          <cell r="A499" t="str">
            <v>2089</v>
          </cell>
        </row>
        <row r="500">
          <cell r="A500" t="str">
            <v>2091</v>
          </cell>
        </row>
        <row r="501">
          <cell r="A501" t="str">
            <v>2087</v>
          </cell>
        </row>
        <row r="502">
          <cell r="A502" t="str">
            <v>2142</v>
          </cell>
        </row>
        <row r="503">
          <cell r="A503" t="str">
            <v>2094</v>
          </cell>
        </row>
        <row r="504">
          <cell r="A504" t="str">
            <v>2100</v>
          </cell>
        </row>
        <row r="505">
          <cell r="A505" t="str">
            <v>2246</v>
          </cell>
        </row>
        <row r="506">
          <cell r="A506" t="str">
            <v>2248</v>
          </cell>
        </row>
        <row r="507">
          <cell r="A507" t="str">
            <v>2249</v>
          </cell>
        </row>
        <row r="508">
          <cell r="A508" t="str">
            <v>2250</v>
          </cell>
        </row>
        <row r="509">
          <cell r="A509" t="str">
            <v>2251</v>
          </cell>
        </row>
        <row r="510">
          <cell r="A510" t="str">
            <v>243</v>
          </cell>
        </row>
        <row r="511">
          <cell r="A511" t="str">
            <v>1688</v>
          </cell>
        </row>
        <row r="512">
          <cell r="A512" t="str">
            <v>1689</v>
          </cell>
        </row>
        <row r="513">
          <cell r="A513" t="str">
            <v>2267</v>
          </cell>
        </row>
        <row r="514">
          <cell r="A514" t="str">
            <v>2268</v>
          </cell>
        </row>
        <row r="515">
          <cell r="A515" t="str">
            <v>2101</v>
          </cell>
        </row>
        <row r="516">
          <cell r="A516" t="str">
            <v>24363</v>
          </cell>
        </row>
        <row r="517">
          <cell r="A517" t="str">
            <v>24364</v>
          </cell>
        </row>
        <row r="518">
          <cell r="A518" t="str">
            <v>249</v>
          </cell>
        </row>
        <row r="519">
          <cell r="A519" t="str">
            <v>2279</v>
          </cell>
        </row>
        <row r="520">
          <cell r="A520" t="str">
            <v>2280</v>
          </cell>
        </row>
        <row r="521">
          <cell r="A521" t="str">
            <v>2281</v>
          </cell>
        </row>
        <row r="522">
          <cell r="A522" t="str">
            <v>1702</v>
          </cell>
        </row>
        <row r="523">
          <cell r="A523" t="str">
            <v>2313</v>
          </cell>
        </row>
        <row r="524">
          <cell r="A524" t="str">
            <v>1730</v>
          </cell>
        </row>
        <row r="525">
          <cell r="A525" t="str">
            <v>1738</v>
          </cell>
        </row>
        <row r="526">
          <cell r="A526" t="str">
            <v>1740</v>
          </cell>
        </row>
        <row r="527">
          <cell r="A527" t="str">
            <v>2335</v>
          </cell>
        </row>
        <row r="528">
          <cell r="A528" t="str">
            <v>15149</v>
          </cell>
        </row>
        <row r="529">
          <cell r="A529" t="str">
            <v>1743</v>
          </cell>
        </row>
        <row r="530">
          <cell r="A530" t="str">
            <v>1995</v>
          </cell>
        </row>
        <row r="531">
          <cell r="A531" t="str">
            <v>13668</v>
          </cell>
        </row>
        <row r="532">
          <cell r="A532" t="str">
            <v>2386</v>
          </cell>
        </row>
        <row r="533">
          <cell r="A533" t="str">
            <v>2387</v>
          </cell>
        </row>
        <row r="534">
          <cell r="A534" t="str">
            <v>14558</v>
          </cell>
        </row>
        <row r="535">
          <cell r="A535" t="str">
            <v>14559</v>
          </cell>
        </row>
        <row r="536">
          <cell r="A536" t="str">
            <v>14560</v>
          </cell>
        </row>
        <row r="537">
          <cell r="A537" t="str">
            <v>587</v>
          </cell>
        </row>
        <row r="538">
          <cell r="A538" t="str">
            <v>588</v>
          </cell>
        </row>
        <row r="539">
          <cell r="A539" t="str">
            <v>14498</v>
          </cell>
        </row>
        <row r="540">
          <cell r="A540" t="str">
            <v>14499</v>
          </cell>
        </row>
        <row r="541">
          <cell r="A541" t="str">
            <v>14500</v>
          </cell>
        </row>
        <row r="542">
          <cell r="A542" t="str">
            <v>14603</v>
          </cell>
        </row>
        <row r="543">
          <cell r="A543" t="str">
            <v>14604</v>
          </cell>
        </row>
        <row r="544">
          <cell r="A544" t="str">
            <v>14605</v>
          </cell>
        </row>
        <row r="545">
          <cell r="A545" t="str">
            <v>2391</v>
          </cell>
        </row>
        <row r="546">
          <cell r="A546" t="str">
            <v>2392</v>
          </cell>
        </row>
        <row r="547">
          <cell r="A547" t="str">
            <v>586</v>
          </cell>
        </row>
        <row r="548">
          <cell r="A548" t="str">
            <v>263</v>
          </cell>
        </row>
        <row r="549">
          <cell r="A549" t="str">
            <v>2389</v>
          </cell>
        </row>
        <row r="550">
          <cell r="A550" t="str">
            <v>2390</v>
          </cell>
        </row>
        <row r="551">
          <cell r="A551" t="str">
            <v>266</v>
          </cell>
        </row>
        <row r="552">
          <cell r="A552" t="str">
            <v>265</v>
          </cell>
        </row>
        <row r="553">
          <cell r="A553" t="str">
            <v>1807</v>
          </cell>
        </row>
        <row r="554">
          <cell r="A554" t="str">
            <v>1806</v>
          </cell>
        </row>
        <row r="555">
          <cell r="A555" t="str">
            <v>264</v>
          </cell>
        </row>
        <row r="556">
          <cell r="A556" t="str">
            <v>1805</v>
          </cell>
        </row>
        <row r="557">
          <cell r="A557" t="str">
            <v>1804</v>
          </cell>
        </row>
        <row r="558">
          <cell r="A558" t="str">
            <v>2396</v>
          </cell>
        </row>
        <row r="559">
          <cell r="A559" t="str">
            <v>2402</v>
          </cell>
        </row>
        <row r="560">
          <cell r="A560" t="str">
            <v>31583</v>
          </cell>
        </row>
        <row r="561">
          <cell r="A561" t="str">
            <v>31582</v>
          </cell>
        </row>
        <row r="562">
          <cell r="A562" t="str">
            <v>31585</v>
          </cell>
        </row>
        <row r="563">
          <cell r="A563" t="str">
            <v>31584</v>
          </cell>
        </row>
        <row r="564">
          <cell r="A564" t="str">
            <v>31581</v>
          </cell>
        </row>
        <row r="565">
          <cell r="A565" t="str">
            <v>31752</v>
          </cell>
        </row>
        <row r="566">
          <cell r="A566" t="str">
            <v>31758</v>
          </cell>
        </row>
        <row r="567">
          <cell r="A567" t="str">
            <v>31757</v>
          </cell>
        </row>
        <row r="568">
          <cell r="A568" t="str">
            <v>31756</v>
          </cell>
        </row>
        <row r="569">
          <cell r="A569" t="str">
            <v>31754</v>
          </cell>
        </row>
        <row r="570">
          <cell r="A570" t="str">
            <v>31755</v>
          </cell>
        </row>
        <row r="571">
          <cell r="A571" t="str">
            <v>32477</v>
          </cell>
        </row>
        <row r="572">
          <cell r="A572" t="str">
            <v>32484</v>
          </cell>
        </row>
        <row r="573">
          <cell r="A573" t="str">
            <v>32485</v>
          </cell>
        </row>
        <row r="574">
          <cell r="A574" t="str">
            <v>32486</v>
          </cell>
        </row>
        <row r="575">
          <cell r="A575" t="str">
            <v>32475</v>
          </cell>
        </row>
        <row r="576">
          <cell r="A576" t="str">
            <v>32478</v>
          </cell>
        </row>
        <row r="577">
          <cell r="A577" t="str">
            <v>32476</v>
          </cell>
        </row>
        <row r="578">
          <cell r="A578" t="str">
            <v>32487</v>
          </cell>
        </row>
        <row r="579">
          <cell r="A579" t="str">
            <v>32500</v>
          </cell>
        </row>
        <row r="580">
          <cell r="A580" t="str">
            <v>32489</v>
          </cell>
        </row>
        <row r="581">
          <cell r="A581" t="str">
            <v>32502</v>
          </cell>
        </row>
        <row r="582">
          <cell r="A582" t="str">
            <v>32460</v>
          </cell>
        </row>
        <row r="583">
          <cell r="A583" t="str">
            <v>32462</v>
          </cell>
        </row>
        <row r="584">
          <cell r="A584" t="str">
            <v>31753</v>
          </cell>
        </row>
        <row r="585">
          <cell r="A585" t="str">
            <v>32458</v>
          </cell>
        </row>
        <row r="586">
          <cell r="A586" t="str">
            <v>32461</v>
          </cell>
        </row>
        <row r="587">
          <cell r="A587" t="str">
            <v>32488</v>
          </cell>
        </row>
        <row r="588">
          <cell r="A588" t="str">
            <v>32501</v>
          </cell>
        </row>
        <row r="589">
          <cell r="A589" t="str">
            <v>32459</v>
          </cell>
        </row>
      </sheetData>
      <sheetData sheetId="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30.06.2005"/>
      <sheetName val="NOTAS"/>
      <sheetName val="XREF"/>
      <sheetName val="Tickmarks"/>
      <sheetName val="30.09.03"/>
      <sheetName val="T 12 2"/>
    </sheetNames>
    <sheetDataSet>
      <sheetData sheetId="0" refreshError="1"/>
      <sheetData sheetId="1"/>
      <sheetData sheetId="2"/>
      <sheetData sheetId="3"/>
      <sheetData sheetId="4" refreshError="1"/>
      <sheetData sheetId="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 - Balancete"/>
      <sheetName val="Mapa Provisões"/>
      <sheetName val="T_12 Memo I"/>
      <sheetName val="T12-Memo II"/>
      <sheetName val="T12-2 Existências"/>
      <sheetName val="T12-4 Pensões"/>
      <sheetName val="T12-5 ORE"/>
      <sheetName val="T12-5 Pag2 Notas Análise"/>
      <sheetName val="T12-6 Imp Retalho"/>
      <sheetName val="T12-7 Imp Monoboia"/>
      <sheetName val="T12-8 Clientes"/>
      <sheetName val="T12-9 Imparidades"/>
      <sheetName val="T-40 Pag 1"/>
      <sheetName val="T 40 Pag 2"/>
      <sheetName val="T40-1-Fundo Pensoes - cobertas"/>
      <sheetName val="T-40-2-Pre Reformas"/>
      <sheetName val="T-40-3-Reformas Antec"/>
      <sheetName val="T-40-4-Premio de Reforma"/>
      <sheetName val="T-40-5-SSV"/>
      <sheetName val="T-40-6-DL9_99"/>
      <sheetName val="T-40-7-Seg. Saúde"/>
      <sheetName val="T-40-8-Seguro Vida"/>
      <sheetName val="T-40-9-Ben. Minimo"/>
      <sheetName val="T12-8 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1- dt"/>
      <sheetName val="T11-m"/>
      <sheetName val="T-11 co 1"/>
      <sheetName val="T-11 CO 2"/>
      <sheetName val="T-12 audit"/>
      <sheetName val="T-12 (2006)"/>
      <sheetName val="T-12-1 (2006)"/>
      <sheetName val="t-13 IAS"/>
      <sheetName val="T-14"/>
      <sheetName val="T 14_1"/>
      <sheetName val="T-14_2006"/>
      <sheetName val="T-14-Memo"/>
      <sheetName val="T-16"/>
      <sheetName val="t-24Audit"/>
      <sheetName val="T-24"/>
      <sheetName val="T-30"/>
      <sheetName val="T 31"/>
      <sheetName val="T 31_CO_1"/>
      <sheetName val="T-31_CO_2"/>
      <sheetName val="T-31_CO_3"/>
      <sheetName val="t-46"/>
      <sheetName val="T-53"/>
      <sheetName val="T-65"/>
      <sheetName val="T40-1-Fundo Pensoes - cober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16"/>
      <sheetName val="XREF"/>
      <sheetName val="Tickmarks"/>
      <sheetName val="30.09.03"/>
      <sheetName val="ZA02"/>
      <sheetName val="Mapa"/>
      <sheetName val="Worksheet in 6116 Saldos intr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Objectivo"/>
      <sheetName val="t-46"/>
      <sheetName val="IS"/>
    </sheetNames>
    <sheetDataSet>
      <sheetData sheetId="0" refreshError="1"/>
      <sheetData sheetId="1">
        <row r="1">
          <cell r="F1" t="str">
            <v>31.12.2005</v>
          </cell>
        </row>
      </sheetData>
      <sheetData sheetId="2"/>
      <sheetData sheetId="3"/>
      <sheetData sheetId="4" refreshError="1"/>
      <sheetData sheetId="5" refreshError="1"/>
      <sheetData sheetId="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_04"/>
      <sheetName val="Nov_04"/>
      <sheetName val="Out_04"/>
      <sheetName val="XREF"/>
      <sheetName val="Tickmarks"/>
      <sheetName val="t-46"/>
    </sheetNames>
    <sheetDataSet>
      <sheetData sheetId="0" refreshError="1"/>
      <sheetData sheetId="1"/>
      <sheetData sheetId="2"/>
      <sheetData sheetId="3"/>
      <sheetData sheetId="4"/>
      <sheetData sheetId="5"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heet2"/>
      <sheetName val="T7-Excesso Estimativa Impos (2)"/>
      <sheetName val="T6-Pontos"/>
      <sheetName val="T7-Excesso Estimativa Imposto"/>
      <sheetName val="T11-Q07"/>
      <sheetName val="T11-Q09"/>
      <sheetName val="T11-Q10"/>
      <sheetName val="T11,1 Extrapolações"/>
      <sheetName val="T11,2-Tie Ins"/>
      <sheetName val="T12-Provisões"/>
      <sheetName val="T12-Provisões-Memo (I)"/>
      <sheetName val="T12-Provisões-Memo (II)"/>
      <sheetName val="T12,2-Testes Prov Aud"/>
      <sheetName val="T12,10-Mov.Parti"/>
      <sheetName val="T13-P&amp;L"/>
      <sheetName val="T14-BAL AS2"/>
      <sheetName val="T28-MovCP"/>
      <sheetName val="T28,1-ACTAS"/>
      <sheetName val="T20-Mais Valias"/>
      <sheetName val="Tributação Autónoma T 30 (2)"/>
      <sheetName val="T40-Real.Util.Social"/>
      <sheetName val="T46-Dividendos"/>
      <sheetName val="T69,1-Prov.Extra"/>
      <sheetName val="T 69,2-Custo Extra"/>
      <sheetName val="Download Balancete P6 P7 P8"/>
      <sheetName val="contabilização"/>
      <sheetName val="Sheet1"/>
      <sheetName val="Tributação Autónoma"/>
      <sheetName val="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T-14 - Balancete DT"/>
      <sheetName val="Download Balancete P6 P7 P8-Co."/>
      <sheetName val="T-14-Balancete DT Cross"/>
      <sheetName val="T-12-M4"/>
      <sheetName val="T12 - Provisões"/>
      <sheetName val="T-12-M1"/>
      <sheetName val="T-12-M2"/>
      <sheetName val="T-27-Accural"/>
      <sheetName val="T-27-1 Pag1"/>
      <sheetName val="T-27-1 Pag2"/>
      <sheetName val="T-40"/>
      <sheetName val="T-48 Eq. Patrimonial"/>
      <sheetName val="QUADRO 07"/>
      <sheetName val="QUADRO 09"/>
      <sheetName val="QUADRO 10"/>
      <sheetName val="contabilização"/>
      <sheetName val="Sheet1"/>
      <sheetName val="Tributação Autónoma"/>
      <sheetName val="Pensões"/>
      <sheetName val="PTextractos FORNE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ção"/>
      <sheetName val="Notas"/>
      <sheetName val="Teste Preditivo a 31.12.2005 I"/>
      <sheetName val="Teste Preditivo a 31.12.2005 II"/>
      <sheetName val="Teste Detalhe a 31.12.2005 I"/>
      <sheetName val="Teste de Detalhe a 31.12.2005II"/>
      <sheetName val="XREF"/>
      <sheetName val="Tickmarks"/>
      <sheetName val="Mod. 22 2006"/>
      <sheetName val="VEI"/>
      <sheetName val="Factors &amp; Standards"/>
      <sheetName val="GPV1"/>
      <sheetName val="Checks"/>
      <sheetName val="T-27-Accural"/>
    </sheetNames>
    <sheetDataSet>
      <sheetData sheetId="0"/>
      <sheetData sheetId="1" refreshError="1"/>
      <sheetData sheetId="2"/>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2006"/>
      <sheetName val="XREF"/>
      <sheetName val="Tickmarks"/>
      <sheetName val="Selecção"/>
      <sheetName val="T-27-Accural"/>
    </sheetNames>
    <sheetDataSet>
      <sheetData sheetId="0"/>
      <sheetData sheetId="1"/>
      <sheetData sheetId="2"/>
      <sheetData sheetId="3" refreshError="1"/>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1"/>
  <sheetViews>
    <sheetView showGridLines="0" zoomScale="80" zoomScaleNormal="80" workbookViewId="0">
      <selection activeCell="C2" sqref="C2"/>
    </sheetView>
  </sheetViews>
  <sheetFormatPr defaultColWidth="9.36328125" defaultRowHeight="14.5"/>
  <cols>
    <col min="1" max="1" width="9.36328125" style="59"/>
    <col min="2" max="2" width="39.36328125" style="59" bestFit="1" customWidth="1"/>
    <col min="3" max="3" width="159.453125" style="64" bestFit="1" customWidth="1"/>
    <col min="4" max="16384" width="9.36328125" style="59"/>
  </cols>
  <sheetData>
    <row r="2" spans="1:3" ht="18.5">
      <c r="A2" s="56" t="s">
        <v>123</v>
      </c>
      <c r="B2" s="57"/>
      <c r="C2" s="58"/>
    </row>
    <row r="3" spans="1:3" ht="15.5">
      <c r="A3" s="57"/>
      <c r="B3" s="396" t="s">
        <v>144</v>
      </c>
      <c r="C3" s="396"/>
    </row>
    <row r="4" spans="1:3">
      <c r="A4" s="57"/>
      <c r="B4" s="57"/>
      <c r="C4" s="58"/>
    </row>
    <row r="5" spans="1:3">
      <c r="A5" s="57"/>
      <c r="B5" s="57"/>
      <c r="C5" s="58"/>
    </row>
    <row r="6" spans="1:3">
      <c r="A6" s="57"/>
      <c r="B6" s="66" t="s">
        <v>0</v>
      </c>
      <c r="C6" s="66" t="s">
        <v>1</v>
      </c>
    </row>
    <row r="7" spans="1:3" s="62" customFormat="1" ht="24.75" customHeight="1">
      <c r="A7" s="60"/>
      <c r="B7" s="55">
        <v>1</v>
      </c>
      <c r="C7" s="177" t="s">
        <v>195</v>
      </c>
    </row>
    <row r="8" spans="1:3" s="62" customFormat="1" ht="24.75" customHeight="1">
      <c r="A8" s="60"/>
      <c r="B8" s="55" t="s">
        <v>141</v>
      </c>
      <c r="C8" s="177" t="s">
        <v>196</v>
      </c>
    </row>
    <row r="9" spans="1:3" s="62" customFormat="1" ht="24.75" customHeight="1">
      <c r="A9" s="60"/>
      <c r="B9" s="55" t="s">
        <v>142</v>
      </c>
      <c r="C9" s="177" t="s">
        <v>192</v>
      </c>
    </row>
    <row r="10" spans="1:3" s="62" customFormat="1" ht="24.75" customHeight="1">
      <c r="A10" s="60"/>
      <c r="B10" s="55" t="s">
        <v>143</v>
      </c>
      <c r="C10" s="177" t="s">
        <v>193</v>
      </c>
    </row>
    <row r="11" spans="1:3" s="62" customFormat="1" ht="24.75" customHeight="1">
      <c r="A11" s="60"/>
      <c r="B11" s="55">
        <v>3</v>
      </c>
      <c r="C11" s="177" t="s">
        <v>247</v>
      </c>
    </row>
    <row r="12" spans="1:3" s="62" customFormat="1" ht="24.75" customHeight="1">
      <c r="A12" s="60"/>
      <c r="B12" s="55" t="s">
        <v>248</v>
      </c>
      <c r="C12" s="177" t="s">
        <v>245</v>
      </c>
    </row>
    <row r="13" spans="1:3" s="62" customFormat="1" ht="24.75" customHeight="1">
      <c r="A13" s="60"/>
      <c r="B13" s="55" t="s">
        <v>249</v>
      </c>
      <c r="C13" s="177" t="s">
        <v>250</v>
      </c>
    </row>
    <row r="14" spans="1:3" s="62" customFormat="1" ht="24.75" customHeight="1">
      <c r="A14" s="60"/>
      <c r="B14" s="55" t="s">
        <v>262</v>
      </c>
      <c r="C14" s="177" t="s">
        <v>251</v>
      </c>
    </row>
    <row r="15" spans="1:3" s="62" customFormat="1" ht="24.75" customHeight="1">
      <c r="A15" s="60"/>
      <c r="B15" s="55" t="s">
        <v>263</v>
      </c>
      <c r="C15" s="177" t="s">
        <v>252</v>
      </c>
    </row>
    <row r="16" spans="1:3" s="62" customFormat="1" ht="24.75" customHeight="1">
      <c r="A16" s="60"/>
      <c r="B16" s="55" t="s">
        <v>265</v>
      </c>
      <c r="C16" s="177" t="s">
        <v>255</v>
      </c>
    </row>
    <row r="17" spans="1:9" s="62" customFormat="1" ht="24.75" customHeight="1">
      <c r="A17" s="60"/>
      <c r="B17" s="55" t="s">
        <v>266</v>
      </c>
      <c r="C17" s="177" t="s">
        <v>256</v>
      </c>
    </row>
    <row r="18" spans="1:9" s="62" customFormat="1" ht="24.75" customHeight="1">
      <c r="A18" s="60"/>
      <c r="B18" s="55" t="s">
        <v>264</v>
      </c>
      <c r="C18" s="177" t="s">
        <v>254</v>
      </c>
    </row>
    <row r="19" spans="1:9" s="62" customFormat="1" ht="24.75" customHeight="1">
      <c r="A19" s="60"/>
      <c r="B19" s="55" t="s">
        <v>267</v>
      </c>
      <c r="C19" s="177" t="s">
        <v>271</v>
      </c>
    </row>
    <row r="20" spans="1:9" s="62" customFormat="1" ht="24.75" customHeight="1">
      <c r="A20" s="60"/>
      <c r="B20" s="55" t="s">
        <v>268</v>
      </c>
      <c r="C20" s="177" t="s">
        <v>257</v>
      </c>
    </row>
    <row r="21" spans="1:9" s="62" customFormat="1" ht="24.75" customHeight="1">
      <c r="A21" s="60"/>
      <c r="B21" s="55" t="s">
        <v>269</v>
      </c>
      <c r="C21" s="177" t="s">
        <v>270</v>
      </c>
    </row>
    <row r="22" spans="1:9" s="62" customFormat="1" ht="24.75" customHeight="1">
      <c r="A22" s="60"/>
      <c r="B22" s="55" t="s">
        <v>272</v>
      </c>
      <c r="C22" s="177" t="s">
        <v>276</v>
      </c>
    </row>
    <row r="23" spans="1:9" s="62" customFormat="1" ht="24.75" customHeight="1">
      <c r="A23" s="60"/>
      <c r="B23" s="55" t="s">
        <v>274</v>
      </c>
      <c r="C23" s="177" t="s">
        <v>277</v>
      </c>
    </row>
    <row r="24" spans="1:9" s="62" customFormat="1" ht="24.75" customHeight="1">
      <c r="A24" s="60"/>
      <c r="B24" s="55" t="s">
        <v>273</v>
      </c>
      <c r="C24" s="177" t="s">
        <v>258</v>
      </c>
    </row>
    <row r="25" spans="1:9" s="62" customFormat="1" ht="24.75" customHeight="1">
      <c r="A25" s="60"/>
      <c r="B25" s="55" t="s">
        <v>275</v>
      </c>
      <c r="C25" s="177" t="s">
        <v>278</v>
      </c>
    </row>
    <row r="26" spans="1:9" s="62" customFormat="1" ht="24.75" customHeight="1">
      <c r="A26" s="60"/>
      <c r="B26" s="55" t="s">
        <v>285</v>
      </c>
      <c r="C26" s="177" t="s">
        <v>279</v>
      </c>
      <c r="D26" s="61"/>
      <c r="E26" s="61"/>
      <c r="F26" s="61"/>
      <c r="G26" s="61"/>
      <c r="H26" s="61"/>
      <c r="I26" s="61"/>
    </row>
    <row r="27" spans="1:9" s="62" customFormat="1" ht="24.75" customHeight="1">
      <c r="A27" s="60"/>
      <c r="B27" s="55" t="s">
        <v>286</v>
      </c>
      <c r="C27" s="177" t="s">
        <v>280</v>
      </c>
      <c r="D27" s="61"/>
      <c r="E27" s="61"/>
      <c r="F27" s="61"/>
      <c r="G27" s="61"/>
      <c r="H27" s="61"/>
      <c r="I27" s="61"/>
    </row>
    <row r="28" spans="1:9" s="62" customFormat="1" ht="24.75" customHeight="1">
      <c r="A28" s="60"/>
      <c r="B28" s="55" t="s">
        <v>287</v>
      </c>
      <c r="C28" s="177" t="s">
        <v>283</v>
      </c>
    </row>
    <row r="29" spans="1:9" s="62" customFormat="1" ht="24.75" customHeight="1">
      <c r="A29" s="60"/>
      <c r="B29" s="55" t="s">
        <v>288</v>
      </c>
      <c r="C29" s="177" t="s">
        <v>284</v>
      </c>
    </row>
    <row r="30" spans="1:9" s="62" customFormat="1" ht="24.75" customHeight="1">
      <c r="A30" s="60"/>
      <c r="B30" s="55" t="s">
        <v>289</v>
      </c>
      <c r="C30" s="177" t="s">
        <v>281</v>
      </c>
    </row>
    <row r="31" spans="1:9" s="62" customFormat="1" ht="24.75" customHeight="1">
      <c r="A31" s="60"/>
      <c r="B31" s="55" t="s">
        <v>290</v>
      </c>
      <c r="C31" s="177" t="s">
        <v>282</v>
      </c>
    </row>
    <row r="32" spans="1:9" s="62" customFormat="1" ht="24.75" customHeight="1">
      <c r="A32" s="60"/>
      <c r="B32" s="55" t="s">
        <v>291</v>
      </c>
      <c r="C32" s="177" t="s">
        <v>292</v>
      </c>
    </row>
    <row r="33" spans="1:3" s="62" customFormat="1" ht="24.75" customHeight="1">
      <c r="A33" s="60"/>
      <c r="B33" s="55" t="s">
        <v>310</v>
      </c>
      <c r="C33" s="177" t="s">
        <v>308</v>
      </c>
    </row>
    <row r="34" spans="1:3" s="62" customFormat="1" ht="24.75" customHeight="1">
      <c r="A34" s="60"/>
      <c r="B34" s="55" t="s">
        <v>311</v>
      </c>
      <c r="C34" s="177" t="s">
        <v>309</v>
      </c>
    </row>
    <row r="35" spans="1:3" s="62" customFormat="1" ht="24.75" customHeight="1">
      <c r="A35" s="60"/>
      <c r="B35" s="55">
        <v>8</v>
      </c>
      <c r="C35" s="237" t="s">
        <v>293</v>
      </c>
    </row>
    <row r="36" spans="1:3" s="62" customFormat="1" ht="24.75" customHeight="1">
      <c r="A36" s="60"/>
      <c r="B36" s="55">
        <v>9</v>
      </c>
      <c r="C36" s="177" t="s">
        <v>294</v>
      </c>
    </row>
    <row r="37" spans="1:3" s="62" customFormat="1" ht="24.75" customHeight="1">
      <c r="A37" s="60"/>
      <c r="B37" s="55" t="s">
        <v>295</v>
      </c>
      <c r="C37" s="177" t="s">
        <v>299</v>
      </c>
    </row>
    <row r="38" spans="1:3" s="62" customFormat="1" ht="24.75" customHeight="1">
      <c r="A38" s="60"/>
      <c r="B38" s="55" t="s">
        <v>296</v>
      </c>
      <c r="C38" s="177" t="s">
        <v>298</v>
      </c>
    </row>
    <row r="39" spans="1:3" s="62" customFormat="1" ht="24.75" customHeight="1">
      <c r="A39" s="60"/>
      <c r="B39" s="55">
        <v>11</v>
      </c>
      <c r="C39" s="177" t="s">
        <v>227</v>
      </c>
    </row>
    <row r="40" spans="1:3" s="62" customFormat="1" ht="24.75" customHeight="1">
      <c r="A40" s="60"/>
      <c r="B40" s="55">
        <v>12</v>
      </c>
      <c r="C40" s="177" t="s">
        <v>302</v>
      </c>
    </row>
    <row r="41" spans="1:3" s="62" customFormat="1" ht="24.75" customHeight="1">
      <c r="A41" s="60"/>
      <c r="B41" s="63">
        <v>13</v>
      </c>
      <c r="C41" s="287" t="s">
        <v>300</v>
      </c>
    </row>
  </sheetData>
  <mergeCells count="1">
    <mergeCell ref="B3:C3"/>
  </mergeCells>
  <hyperlinks>
    <hyperlink ref="C7" location="'N2-01-AS Bal (s-1; s ; s+1)'!Área_de_Impressão" display="Quadro N2-01-AS - Balanço previsional da atividade de Armazenamento Subterrâneo de gás (s-1, s, s+1)"/>
    <hyperlink ref="C8" location="'N2-02-AS DR (s-1; s; s+1)'!B2" display="Quadro N2-02a -AS – Demonstração de Resultados previsional da atividade de Armazenamento Subterrâneo de gás (s-1, s, s+1)"/>
    <hyperlink ref="C9" location="'N2-02-AS DR (s-1; s; s+1)'!B45" display="Quadro N2-02b-AS  Outros rendimentos e ganhos"/>
    <hyperlink ref="C10" location="'N2-02-AS DR (s-1; s; s+1)'!B59" display="Quadro N2-02c-AS  Outros gastos e perdas"/>
    <hyperlink ref="C11" location="'N2-03-AS FSE (s-1; s; s+1)'!B2" display="Quadro N2-03-AS - Fornecimentos e Serviços Externos da atividade de Armazenamento Subterrâneo de gás s-1, s e s+1"/>
    <hyperlink ref="C12" location="'N2-04-AS Pessoal (s-1; s; s+1)'!B2" display="Quadro N2-04a- AS - Gastos e rendimentos com Pessoal da atividade de Armazenamento Subterrâneo de gás"/>
    <hyperlink ref="C13" location="'N2-04-AS Pessoal (s-1; s; s+1)'!B26" display="Quadro N2-04b-AS - Nº de Efectivos da atividade de Armazenamento Subterrâneo de gás"/>
    <hyperlink ref="C14" location="'N2-05-AS Imob (s-1; s; s+1)'!B2" display="Quadro N2-05a-AS - Ativos fixos intangíveis imputados à atividade de Armazenamento Subterrâneo de gás s-1"/>
    <hyperlink ref="C15" location="'N2-05-AS Imob (s-1; s; s+1)'!B33" display="Quadro N2-5b-AS - Amortizações imputadas à atividade de Armazenamento Subterrâneo de gás s-1"/>
    <hyperlink ref="C16" location="'N2-05-AS Imob (s-1; s; s+1)'!K2" display="Quadro N2-05c-AS - Ativos fixos intangíveis não aceites para efeitos regulatórios imputados à atividade de Armazenamento Subterrâneo de gás s-1"/>
    <hyperlink ref="C17" location="'N2-05-AS Imob (s-1; s; s+1)'!K33" display="Quadro N2-5d-AS - Amortizações  não aceites para efeitos regulatórios imputadas à atividade de Armazenamento Subterrâneo de gás (ano s-1)"/>
    <hyperlink ref="C18" location="'N2-05-AS Imob (s-1; s; s+1)'!B64" display="Quadro N2-05a-AS - Ativos fixos intangíveis imputados à atividade de Armazenamento Subterrâneo de gás (ano s)"/>
    <hyperlink ref="C19" location="'N2-05-AS Imob (s-1; s; s+1)'!B95" display="Quadro N2-5b-AS - Amortizações imputadas à atividade de Armazenamento Subterrâneo de gás (ano s)"/>
    <hyperlink ref="C20" location="'N2-05-AS Imob (s-1; s; s+1)'!K64" display="Quadro N2-05c-AS - Ativos fixos intangíveis não aceites para efeitos regulatórios imputados à atividade de Armazenamento Subterrâneo de gás (ano s)"/>
    <hyperlink ref="C21" location="'N2-05-AS Imob (s-1; s; s+1)'!K95" display="Quadro N2-5d-AS - Amortizações  não aceites para efeitos regulatórios imputadas à atividade de Armazenamento Subterrâneo de gás (ano s)"/>
    <hyperlink ref="C22" location="'N2-05-AS Imob (s-1; s; s+1)'!B126" display="Quadro N2-05a-AS - Ativos fixos intangíveis imputados à atividade de Armazenamento Subterrâneo de gás (ano s+1)"/>
    <hyperlink ref="C23" location="'N2-05-AS Imob (s-1; s; s+1)'!B158" display="Quadro N2-5b-AS - Amortizações imputadas à atividade de Armazenamento Subterrâneo de gás (ano s)"/>
    <hyperlink ref="C24" location="'N2-05-AS Imob (s-1; s; s+1)'!K126" display="Quadro N2-05c-AS - Ativos fixos intangíveis não aceites para efeitos regulatórios imputados à atividade de Armazenamento Subterrâneo de gás (ano s)"/>
    <hyperlink ref="C25" location="'N2-05-AS Imob (s-1; s; s+1)'!K158" display="Quadro N2-5d-AS - Amortizações  não aceites para efeitos regulatórios imputadas à atividade de Armazenamento Subterrâneo de gás (ano s)"/>
    <hyperlink ref="C26" location="'N2-06-AS Comp (s-1; s; s+1)'!B2" display="Quadro N2-06a -AS - Comparticipações e subsídios ao investimento na atividade de Armazenamento Subterrâneo de gás (ano s-1)"/>
    <hyperlink ref="C27" location="'N2-06-AS Comp (s-1; s; s+1)'!K2" display="Quadro N2-06b -AS - Comparticipações e subsídios ao investimento na atividade de Armazenamento Subterrâneo de gás não aceites para efeitos regulatórios (ano s-1)"/>
    <hyperlink ref="C28" location="'N2-06-AS Comp (s-1; s; s+1)'!B37" display="Quadro N2-06a -AS - Comparticipações e subsídios ao investimento na atividade de Armazenamento Subterrâneo de gás (ano s-1)"/>
    <hyperlink ref="C29" location="'N2-06-AS Comp (s-1; s; s+1)'!K37" display="Quadro N2-06b -AS - Comparticipações e subsídios ao investimento na atividade de Armazenamento Subterrâneo de gás não aceites para efeitos regulatórios (ano s)"/>
    <hyperlink ref="C30" location="'N2-06-AS Comp (s-1; s; s+1)'!B73" display="Quadro N2-06a -AS - Comparticipações e subsídios ao investimento na atividade de Armazenamento Subterrâneo de gás (ano s)"/>
    <hyperlink ref="C31" location="'N2-06-AS Comp (s-1; s; s+1)'!K73" display="Quadro N2-06b -AS - Comparticipações e subsídios ao investimento na atividade de Armazenamento Subterrâneo de gás não aceites para efeitos regulatórios (ano s)"/>
    <hyperlink ref="C32" location="'N2- 07-AS Imob._PDIRG'!B2" display="Quadro N2-07a-AS - Investimentos aprovados/propostos em sede de PDIRG afetos à Atividade de Armazenamento Subterrâneo de gás (s-1)"/>
    <hyperlink ref="C33" location="'N2- 07-AS Imob._PDIRG'!B71" display="Quadro N2-07c-AS - Investimentos aprovados/propostos em sede de PDIRG afetos à Atividade de Armazenamento Subterrâneo de gás (ano s)"/>
    <hyperlink ref="C34" location="'N2- 07-AS Imob._PDIRG'!B140" display="Quadro N2-07e-AS - Investimentos aprovados/propostos em sede de PDIRG afetos à Atividade de Armazenamento Subterrâneo de gás (ano s+1)"/>
    <hyperlink ref="C35" location="'N2-08-AS Bal Gas '!B2" display="Quadro N2-8 - AS - Balanço de gás da atividade de Armazenamento Subterrâneo de gás"/>
    <hyperlink ref="C36" location="'N2-09-AS Cap Cavernas AS'!B2" display="Quadro N2-09 -AS - Características da atividade de armazenamento subterrâneo"/>
    <hyperlink ref="C37" location="'N2-10-AS Qtds Faturadas'!B2" display="Quadro N2-10a - AS _Prev - Quantidades faturadas de gás no Armazenamento Subterrâneo de gás (Norma de faturação)"/>
    <hyperlink ref="C38" location="'N2-10-AS Qtds Faturadas'!B19" display="Quadro N2-10b - AS _Prev  - Faturação e Prémio do Leilão do Armazenamento Subterrâneo de gás"/>
    <hyperlink ref="C39" location="'N2-11-AS Ind custos'!B2" display="Quadro N2-11-AS - Indutores de custo para a atividade de Armazenamento Subterrâneo de gás"/>
    <hyperlink ref="C40" location="'N2-12-AS Ind macro'!B2" display="Quadro N2-12-AS - Indicadores macroeconómicos previstos"/>
    <hyperlink ref="C41" location="'N2-13-AS TPE'!B2" display="Quadro N2-13-AS - Trabalhos para a própria entidade"/>
  </hyperlinks>
  <pageMargins left="0.70866141732283472" right="0.70866141732283472" top="0.74803149606299213" bottom="0.74803149606299213" header="0.31496062992125984" footer="0.31496062992125984"/>
  <pageSetup paperSize="9" scale="78" orientation="landscape" r:id="rId1"/>
  <headerFooter>
    <oddHeader>&amp;C&amp;F</oddHeader>
    <oddFooter>&amp;LArmazenamento subterrâneo&amp;R&amp;A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3"/>
  <sheetViews>
    <sheetView showGridLines="0" zoomScale="80" zoomScaleNormal="80" zoomScaleSheetLayoutView="85" workbookViewId="0">
      <selection activeCell="B8" sqref="B8"/>
    </sheetView>
  </sheetViews>
  <sheetFormatPr defaultColWidth="9.36328125" defaultRowHeight="15" customHeight="1"/>
  <cols>
    <col min="1" max="1" width="9.36328125" style="212"/>
    <col min="2" max="2" width="38.6328125" style="212" customWidth="1"/>
    <col min="3" max="3" width="10.6328125" style="253" customWidth="1"/>
    <col min="4" max="9" width="13.6328125" style="254" customWidth="1"/>
    <col min="10" max="16384" width="9.36328125" style="212"/>
  </cols>
  <sheetData>
    <row r="1" spans="1:9" ht="15" customHeight="1">
      <c r="A1" s="183" t="s">
        <v>123</v>
      </c>
      <c r="B1" s="178"/>
      <c r="C1" s="238"/>
      <c r="D1" s="239"/>
      <c r="E1" s="239"/>
      <c r="F1" s="239"/>
      <c r="G1" s="239"/>
      <c r="H1" s="239"/>
      <c r="I1" s="239" t="s">
        <v>170</v>
      </c>
    </row>
    <row r="2" spans="1:9" ht="15" customHeight="1">
      <c r="B2" s="153" t="s">
        <v>294</v>
      </c>
      <c r="C2" s="238"/>
      <c r="D2" s="239"/>
      <c r="E2" s="239"/>
      <c r="F2" s="239"/>
      <c r="G2" s="239"/>
      <c r="H2" s="240" t="s">
        <v>136</v>
      </c>
      <c r="I2" s="241" t="str">
        <f>H2</f>
        <v>s-1</v>
      </c>
    </row>
    <row r="3" spans="1:9" ht="15" customHeight="1">
      <c r="B3" s="178"/>
      <c r="C3" s="238"/>
      <c r="D3" s="239"/>
      <c r="E3" s="239"/>
      <c r="F3" s="239"/>
      <c r="G3" s="239"/>
      <c r="H3" s="242" t="s">
        <v>137</v>
      </c>
      <c r="I3" s="243" t="str">
        <f>H3</f>
        <v>s</v>
      </c>
    </row>
    <row r="4" spans="1:9" ht="15" customHeight="1">
      <c r="B4" s="178"/>
      <c r="C4" s="238"/>
      <c r="D4" s="239"/>
      <c r="E4" s="239"/>
      <c r="F4" s="239"/>
      <c r="G4" s="239"/>
      <c r="H4" s="244" t="s">
        <v>138</v>
      </c>
      <c r="I4" s="245" t="str">
        <f>H4</f>
        <v>s+1</v>
      </c>
    </row>
    <row r="5" spans="1:9" ht="15" customHeight="1">
      <c r="B5" s="178"/>
      <c r="C5" s="238"/>
      <c r="D5" s="239"/>
      <c r="E5" s="239"/>
      <c r="F5" s="239"/>
      <c r="G5" s="239"/>
      <c r="H5" s="246"/>
      <c r="I5" s="246"/>
    </row>
    <row r="6" spans="1:9" ht="15" customHeight="1">
      <c r="B6" s="178"/>
      <c r="C6" s="238"/>
      <c r="D6" s="239"/>
      <c r="E6" s="239"/>
      <c r="F6" s="239"/>
      <c r="G6" s="239"/>
      <c r="H6" s="246"/>
      <c r="I6" s="246"/>
    </row>
    <row r="7" spans="1:9" ht="15" customHeight="1">
      <c r="B7" s="178"/>
      <c r="C7" s="238"/>
      <c r="D7" s="247"/>
      <c r="E7" s="239"/>
      <c r="F7" s="239"/>
      <c r="G7" s="239"/>
      <c r="H7" s="239"/>
      <c r="I7" s="239" t="s">
        <v>171</v>
      </c>
    </row>
    <row r="8" spans="1:9" ht="15" customHeight="1">
      <c r="B8" s="178"/>
      <c r="C8" s="154" t="s">
        <v>176</v>
      </c>
      <c r="D8" s="155" t="s">
        <v>179</v>
      </c>
      <c r="E8" s="155" t="s">
        <v>180</v>
      </c>
      <c r="F8" s="155" t="s">
        <v>181</v>
      </c>
      <c r="G8" s="155" t="s">
        <v>182</v>
      </c>
      <c r="H8" s="155" t="s">
        <v>183</v>
      </c>
      <c r="I8" s="155" t="s">
        <v>184</v>
      </c>
    </row>
    <row r="9" spans="1:9" ht="15" customHeight="1">
      <c r="B9" s="248" t="s">
        <v>149</v>
      </c>
      <c r="C9" s="249" t="str">
        <f>$I$2</f>
        <v>s-1</v>
      </c>
      <c r="D9" s="250">
        <f>+SUM(D10:D11)</f>
        <v>0</v>
      </c>
      <c r="E9" s="250">
        <f t="shared" ref="E9:I9" si="0">+SUM(E10:E11)</f>
        <v>0</v>
      </c>
      <c r="F9" s="250">
        <f t="shared" si="0"/>
        <v>0</v>
      </c>
      <c r="G9" s="250">
        <f t="shared" si="0"/>
        <v>0</v>
      </c>
      <c r="H9" s="250">
        <f t="shared" si="0"/>
        <v>0</v>
      </c>
      <c r="I9" s="250">
        <f t="shared" si="0"/>
        <v>0</v>
      </c>
    </row>
    <row r="10" spans="1:9" ht="15" customHeight="1">
      <c r="B10" s="251" t="s">
        <v>150</v>
      </c>
      <c r="C10" s="249" t="str">
        <f t="shared" ref="C10:C13" si="1">$I$2</f>
        <v>s-1</v>
      </c>
      <c r="D10" s="252"/>
      <c r="E10" s="252"/>
      <c r="F10" s="252"/>
      <c r="G10" s="252"/>
      <c r="H10" s="252"/>
      <c r="I10" s="252"/>
    </row>
    <row r="11" spans="1:9" ht="15" customHeight="1">
      <c r="B11" s="251" t="s">
        <v>151</v>
      </c>
      <c r="C11" s="249" t="str">
        <f t="shared" si="1"/>
        <v>s-1</v>
      </c>
      <c r="D11" s="252"/>
      <c r="E11" s="252"/>
      <c r="F11" s="252"/>
      <c r="G11" s="252"/>
      <c r="H11" s="252"/>
      <c r="I11" s="252"/>
    </row>
    <row r="12" spans="1:9" ht="15" customHeight="1">
      <c r="B12" s="248" t="s">
        <v>152</v>
      </c>
      <c r="C12" s="249" t="str">
        <f t="shared" si="1"/>
        <v>s-1</v>
      </c>
      <c r="D12" s="250"/>
      <c r="E12" s="250"/>
      <c r="F12" s="250"/>
      <c r="G12" s="250"/>
      <c r="H12" s="250"/>
      <c r="I12" s="250"/>
    </row>
    <row r="13" spans="1:9" ht="15" customHeight="1">
      <c r="B13" s="248" t="s">
        <v>153</v>
      </c>
      <c r="C13" s="249" t="str">
        <f t="shared" si="1"/>
        <v>s-1</v>
      </c>
      <c r="D13" s="250">
        <f>+SUM(D12,D9)</f>
        <v>0</v>
      </c>
      <c r="E13" s="250">
        <f t="shared" ref="E13:I13" si="2">+SUM(E12,E9)</f>
        <v>0</v>
      </c>
      <c r="F13" s="250">
        <f t="shared" si="2"/>
        <v>0</v>
      </c>
      <c r="G13" s="250">
        <f t="shared" si="2"/>
        <v>0</v>
      </c>
      <c r="H13" s="250">
        <f t="shared" si="2"/>
        <v>0</v>
      </c>
      <c r="I13" s="250">
        <f t="shared" si="2"/>
        <v>0</v>
      </c>
    </row>
    <row r="14" spans="1:9" ht="15" customHeight="1">
      <c r="B14" s="248" t="s">
        <v>149</v>
      </c>
      <c r="C14" s="249" t="str">
        <f>$I$3</f>
        <v>s</v>
      </c>
      <c r="D14" s="250">
        <f t="shared" ref="D14" si="3">+SUM(D15:D16)</f>
        <v>0</v>
      </c>
      <c r="E14" s="250">
        <f t="shared" ref="E14" si="4">+SUM(E15:E16)</f>
        <v>0</v>
      </c>
      <c r="F14" s="250">
        <f t="shared" ref="F14:I14" si="5">+SUM(F15:F16)</f>
        <v>0</v>
      </c>
      <c r="G14" s="250">
        <f t="shared" si="5"/>
        <v>0</v>
      </c>
      <c r="H14" s="250">
        <f t="shared" si="5"/>
        <v>0</v>
      </c>
      <c r="I14" s="250">
        <f t="shared" si="5"/>
        <v>0</v>
      </c>
    </row>
    <row r="15" spans="1:9" ht="15" customHeight="1">
      <c r="B15" s="251" t="s">
        <v>150</v>
      </c>
      <c r="C15" s="249" t="str">
        <f t="shared" ref="C15:C18" si="6">$I$3</f>
        <v>s</v>
      </c>
      <c r="D15" s="252"/>
      <c r="E15" s="252"/>
      <c r="F15" s="252"/>
      <c r="G15" s="252"/>
      <c r="H15" s="252"/>
      <c r="I15" s="252"/>
    </row>
    <row r="16" spans="1:9" ht="15" customHeight="1">
      <c r="B16" s="251" t="s">
        <v>151</v>
      </c>
      <c r="C16" s="249" t="str">
        <f t="shared" si="6"/>
        <v>s</v>
      </c>
      <c r="D16" s="252"/>
      <c r="E16" s="252"/>
      <c r="F16" s="252"/>
      <c r="G16" s="252"/>
      <c r="H16" s="252"/>
      <c r="I16" s="252"/>
    </row>
    <row r="17" spans="2:9" ht="15" customHeight="1">
      <c r="B17" s="248" t="s">
        <v>152</v>
      </c>
      <c r="C17" s="249" t="str">
        <f t="shared" si="6"/>
        <v>s</v>
      </c>
      <c r="D17" s="250"/>
      <c r="E17" s="250"/>
      <c r="F17" s="250"/>
      <c r="G17" s="250"/>
      <c r="H17" s="250"/>
      <c r="I17" s="250"/>
    </row>
    <row r="18" spans="2:9" ht="15" customHeight="1">
      <c r="B18" s="248" t="s">
        <v>153</v>
      </c>
      <c r="C18" s="249" t="str">
        <f t="shared" si="6"/>
        <v>s</v>
      </c>
      <c r="D18" s="250">
        <f t="shared" ref="D18:I18" si="7">+SUM(D17,D14)</f>
        <v>0</v>
      </c>
      <c r="E18" s="250">
        <f t="shared" si="7"/>
        <v>0</v>
      </c>
      <c r="F18" s="250">
        <f t="shared" si="7"/>
        <v>0</v>
      </c>
      <c r="G18" s="250">
        <f t="shared" si="7"/>
        <v>0</v>
      </c>
      <c r="H18" s="250">
        <f t="shared" si="7"/>
        <v>0</v>
      </c>
      <c r="I18" s="250">
        <f t="shared" si="7"/>
        <v>0</v>
      </c>
    </row>
    <row r="19" spans="2:9" ht="15" customHeight="1">
      <c r="B19" s="248" t="s">
        <v>149</v>
      </c>
      <c r="C19" s="249" t="str">
        <f>$I$4</f>
        <v>s+1</v>
      </c>
      <c r="D19" s="250">
        <f t="shared" ref="D19" si="8">+SUM(D20:D21)</f>
        <v>0</v>
      </c>
      <c r="E19" s="250">
        <f t="shared" ref="E19" si="9">+SUM(E20:E21)</f>
        <v>0</v>
      </c>
      <c r="F19" s="250">
        <f t="shared" ref="F19:I19" si="10">+SUM(F20:F21)</f>
        <v>0</v>
      </c>
      <c r="G19" s="250">
        <f t="shared" si="10"/>
        <v>0</v>
      </c>
      <c r="H19" s="250">
        <f t="shared" si="10"/>
        <v>0</v>
      </c>
      <c r="I19" s="250">
        <f t="shared" si="10"/>
        <v>0</v>
      </c>
    </row>
    <row r="20" spans="2:9" ht="15" customHeight="1">
      <c r="B20" s="251" t="s">
        <v>150</v>
      </c>
      <c r="C20" s="249" t="str">
        <f t="shared" ref="C20:C23" si="11">$I$4</f>
        <v>s+1</v>
      </c>
      <c r="D20" s="252"/>
      <c r="E20" s="252"/>
      <c r="F20" s="252"/>
      <c r="G20" s="252"/>
      <c r="H20" s="252"/>
      <c r="I20" s="252"/>
    </row>
    <row r="21" spans="2:9" ht="15" customHeight="1">
      <c r="B21" s="251" t="s">
        <v>151</v>
      </c>
      <c r="C21" s="249" t="str">
        <f t="shared" si="11"/>
        <v>s+1</v>
      </c>
      <c r="D21" s="252"/>
      <c r="E21" s="252"/>
      <c r="F21" s="252"/>
      <c r="G21" s="252"/>
      <c r="H21" s="252"/>
      <c r="I21" s="252"/>
    </row>
    <row r="22" spans="2:9" ht="15" customHeight="1">
      <c r="B22" s="248" t="s">
        <v>152</v>
      </c>
      <c r="C22" s="249" t="str">
        <f t="shared" si="11"/>
        <v>s+1</v>
      </c>
      <c r="D22" s="250"/>
      <c r="E22" s="250"/>
      <c r="F22" s="250"/>
      <c r="G22" s="250"/>
      <c r="H22" s="250"/>
      <c r="I22" s="250"/>
    </row>
    <row r="23" spans="2:9" ht="15" customHeight="1">
      <c r="B23" s="248" t="s">
        <v>153</v>
      </c>
      <c r="C23" s="249" t="str">
        <f t="shared" si="11"/>
        <v>s+1</v>
      </c>
      <c r="D23" s="250">
        <f t="shared" ref="D23:I23" si="12">+SUM(D22,D19)</f>
        <v>0</v>
      </c>
      <c r="E23" s="250">
        <f t="shared" si="12"/>
        <v>0</v>
      </c>
      <c r="F23" s="250">
        <f t="shared" si="12"/>
        <v>0</v>
      </c>
      <c r="G23" s="250">
        <f t="shared" si="12"/>
        <v>0</v>
      </c>
      <c r="H23" s="250">
        <f t="shared" si="12"/>
        <v>0</v>
      </c>
      <c r="I23" s="250">
        <f t="shared" si="12"/>
        <v>0</v>
      </c>
    </row>
  </sheetData>
  <hyperlinks>
    <hyperlink ref="A1" location="Índice!A1" display="Índice"/>
  </hyperlinks>
  <pageMargins left="0.70866141732283472" right="0.70866141732283472" top="0.74803149606299213" bottom="0.74803149606299213" header="0.31496062992125984" footer="0.31496062992125984"/>
  <pageSetup paperSize="9" scale="67" orientation="portrait" r:id="rId1"/>
  <headerFooter>
    <oddHeader>&amp;C&amp;F</oddHeader>
    <oddFooter>&amp;LArmazenamento subterrâneo&amp;R&amp;A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8"/>
  <sheetViews>
    <sheetView showGridLines="0" zoomScale="85" zoomScaleNormal="85" zoomScaleSheetLayoutView="100" workbookViewId="0">
      <selection activeCell="B8" sqref="B8"/>
    </sheetView>
  </sheetViews>
  <sheetFormatPr defaultColWidth="9.36328125" defaultRowHeight="15" customHeight="1"/>
  <cols>
    <col min="1" max="1" width="9.36328125" style="178"/>
    <col min="2" max="2" width="46.6328125" style="178" customWidth="1"/>
    <col min="3" max="3" width="18.6328125" style="178" customWidth="1"/>
    <col min="4" max="4" width="17.453125" style="178" customWidth="1"/>
    <col min="5" max="5" width="25" style="239" bestFit="1" customWidth="1"/>
    <col min="6" max="6" width="7.54296875" style="178" bestFit="1" customWidth="1"/>
    <col min="7" max="7" width="6.54296875" style="178" bestFit="1" customWidth="1"/>
    <col min="8" max="9" width="8" style="178" bestFit="1" customWidth="1"/>
    <col min="10" max="15" width="6.54296875" style="178" bestFit="1" customWidth="1"/>
    <col min="16" max="17" width="10.36328125" style="178" customWidth="1"/>
    <col min="18" max="16384" width="9.36328125" style="178"/>
  </cols>
  <sheetData>
    <row r="1" spans="1:17" ht="15" customHeight="1">
      <c r="A1" s="183" t="s">
        <v>123</v>
      </c>
      <c r="P1" s="239"/>
      <c r="Q1" s="239" t="s">
        <v>170</v>
      </c>
    </row>
    <row r="2" spans="1:17" ht="15" customHeight="1">
      <c r="B2" s="332" t="s">
        <v>297</v>
      </c>
      <c r="C2" s="332"/>
      <c r="D2" s="333"/>
      <c r="E2" s="334"/>
      <c r="F2" s="333"/>
      <c r="G2" s="333"/>
      <c r="H2" s="333"/>
      <c r="I2" s="333"/>
      <c r="J2" s="333"/>
      <c r="K2" s="333"/>
      <c r="L2" s="333"/>
      <c r="P2" s="240" t="s">
        <v>136</v>
      </c>
      <c r="Q2" s="241" t="str">
        <f>P2</f>
        <v>s-1</v>
      </c>
    </row>
    <row r="3" spans="1:17" ht="15" customHeight="1">
      <c r="B3" s="332"/>
      <c r="C3" s="332"/>
      <c r="D3" s="333"/>
      <c r="E3" s="334"/>
      <c r="F3" s="333"/>
      <c r="G3" s="333"/>
      <c r="H3" s="333"/>
      <c r="I3" s="333"/>
      <c r="J3" s="333"/>
      <c r="K3" s="333"/>
      <c r="L3" s="333"/>
      <c r="P3" s="242" t="s">
        <v>137</v>
      </c>
      <c r="Q3" s="243" t="str">
        <f>P3</f>
        <v>s</v>
      </c>
    </row>
    <row r="4" spans="1:17" ht="15" customHeight="1">
      <c r="B4" s="332"/>
      <c r="C4" s="332"/>
      <c r="D4" s="333"/>
      <c r="E4" s="334"/>
      <c r="F4" s="333"/>
      <c r="G4" s="333"/>
      <c r="H4" s="333"/>
      <c r="I4" s="333"/>
      <c r="J4" s="333"/>
      <c r="K4" s="333"/>
      <c r="L4" s="333"/>
      <c r="P4" s="244" t="s">
        <v>138</v>
      </c>
      <c r="Q4" s="245" t="str">
        <f>P4</f>
        <v>s+1</v>
      </c>
    </row>
    <row r="5" spans="1:17" ht="15" customHeight="1">
      <c r="B5" s="332"/>
      <c r="C5" s="332"/>
      <c r="D5" s="333"/>
      <c r="E5" s="334"/>
      <c r="F5" s="333"/>
      <c r="G5" s="333"/>
      <c r="H5" s="333"/>
      <c r="I5" s="333"/>
      <c r="J5" s="333"/>
      <c r="K5" s="333"/>
      <c r="L5" s="333"/>
    </row>
    <row r="6" spans="1:17" ht="15" customHeight="1">
      <c r="B6" s="440" t="s">
        <v>221</v>
      </c>
      <c r="C6" s="441" t="s">
        <v>224</v>
      </c>
      <c r="D6" s="441" t="s">
        <v>177</v>
      </c>
      <c r="E6" s="155" t="s">
        <v>134</v>
      </c>
      <c r="F6" s="154" t="str">
        <f>$Q$2</f>
        <v>s-1</v>
      </c>
      <c r="G6" s="154" t="str">
        <f t="shared" ref="G6:I6" si="0">$Q$2</f>
        <v>s-1</v>
      </c>
      <c r="H6" s="154" t="str">
        <f t="shared" si="0"/>
        <v>s-1</v>
      </c>
      <c r="I6" s="154" t="str">
        <f t="shared" si="0"/>
        <v>s-1</v>
      </c>
      <c r="J6" s="154" t="str">
        <f>$Q$3</f>
        <v>s</v>
      </c>
      <c r="K6" s="154" t="str">
        <f t="shared" ref="K6:M6" si="1">$Q$3</f>
        <v>s</v>
      </c>
      <c r="L6" s="154" t="str">
        <f t="shared" si="1"/>
        <v>s</v>
      </c>
      <c r="M6" s="154" t="str">
        <f t="shared" si="1"/>
        <v>s</v>
      </c>
      <c r="N6" s="154" t="str">
        <f>$Q$4</f>
        <v>s+1</v>
      </c>
      <c r="O6" s="154" t="str">
        <f t="shared" ref="O6:Q6" si="2">$Q$4</f>
        <v>s+1</v>
      </c>
      <c r="P6" s="154" t="str">
        <f t="shared" si="2"/>
        <v>s+1</v>
      </c>
      <c r="Q6" s="154" t="str">
        <f t="shared" si="2"/>
        <v>s+1</v>
      </c>
    </row>
    <row r="7" spans="1:17" ht="15" customHeight="1">
      <c r="B7" s="440"/>
      <c r="C7" s="442"/>
      <c r="D7" s="442"/>
      <c r="E7" s="255" t="s">
        <v>220</v>
      </c>
      <c r="F7" s="171" t="s">
        <v>172</v>
      </c>
      <c r="G7" s="171" t="s">
        <v>173</v>
      </c>
      <c r="H7" s="171" t="s">
        <v>174</v>
      </c>
      <c r="I7" s="171" t="s">
        <v>175</v>
      </c>
      <c r="J7" s="171" t="s">
        <v>172</v>
      </c>
      <c r="K7" s="171" t="s">
        <v>173</v>
      </c>
      <c r="L7" s="171" t="s">
        <v>174</v>
      </c>
      <c r="M7" s="171" t="s">
        <v>175</v>
      </c>
      <c r="N7" s="171" t="s">
        <v>172</v>
      </c>
      <c r="O7" s="171" t="s">
        <v>173</v>
      </c>
      <c r="P7" s="171" t="s">
        <v>174</v>
      </c>
      <c r="Q7" s="171" t="s">
        <v>175</v>
      </c>
    </row>
    <row r="8" spans="1:17" ht="15" customHeight="1">
      <c r="B8" s="335" t="s">
        <v>222</v>
      </c>
      <c r="C8" s="335"/>
      <c r="D8" s="335"/>
      <c r="E8" s="336" t="s">
        <v>133</v>
      </c>
      <c r="F8" s="337"/>
      <c r="G8" s="337"/>
      <c r="H8" s="157"/>
      <c r="I8" s="157"/>
      <c r="J8" s="157"/>
      <c r="K8" s="157"/>
      <c r="L8" s="157"/>
      <c r="M8" s="157"/>
      <c r="N8" s="157"/>
      <c r="O8" s="157"/>
      <c r="P8" s="157"/>
      <c r="Q8" s="157"/>
    </row>
    <row r="9" spans="1:17" ht="15" customHeight="1">
      <c r="B9" s="338" t="s">
        <v>215</v>
      </c>
      <c r="C9" s="339" t="s">
        <v>225</v>
      </c>
      <c r="D9" s="340" t="s">
        <v>229</v>
      </c>
      <c r="E9" s="336" t="s">
        <v>164</v>
      </c>
      <c r="F9" s="337"/>
      <c r="G9" s="337"/>
      <c r="H9" s="157"/>
      <c r="I9" s="157"/>
      <c r="J9" s="157"/>
      <c r="K9" s="157"/>
      <c r="L9" s="157"/>
      <c r="M9" s="157"/>
      <c r="N9" s="157"/>
      <c r="O9" s="157"/>
      <c r="P9" s="157"/>
      <c r="Q9" s="157"/>
    </row>
    <row r="10" spans="1:17" ht="15" customHeight="1">
      <c r="B10" s="338" t="s">
        <v>215</v>
      </c>
      <c r="C10" s="339" t="s">
        <v>225</v>
      </c>
      <c r="D10" s="340" t="s">
        <v>230</v>
      </c>
      <c r="E10" s="336" t="s">
        <v>164</v>
      </c>
      <c r="F10" s="337"/>
      <c r="G10" s="337"/>
      <c r="H10" s="157"/>
      <c r="I10" s="157"/>
      <c r="J10" s="157"/>
      <c r="K10" s="157"/>
      <c r="L10" s="157"/>
      <c r="M10" s="157"/>
      <c r="N10" s="157"/>
      <c r="O10" s="157"/>
      <c r="P10" s="157"/>
      <c r="Q10" s="157"/>
    </row>
    <row r="11" spans="1:17" ht="15" customHeight="1">
      <c r="B11" s="338" t="s">
        <v>215</v>
      </c>
      <c r="C11" s="339" t="s">
        <v>225</v>
      </c>
      <c r="D11" s="340" t="s">
        <v>231</v>
      </c>
      <c r="E11" s="336" t="s">
        <v>164</v>
      </c>
      <c r="F11" s="337"/>
      <c r="G11" s="337"/>
      <c r="H11" s="157"/>
      <c r="I11" s="157"/>
      <c r="J11" s="157"/>
      <c r="K11" s="157"/>
      <c r="L11" s="157"/>
      <c r="M11" s="157"/>
      <c r="N11" s="157"/>
      <c r="O11" s="157"/>
      <c r="P11" s="157"/>
      <c r="Q11" s="157"/>
    </row>
    <row r="12" spans="1:17" ht="15" customHeight="1">
      <c r="B12" s="338" t="s">
        <v>215</v>
      </c>
      <c r="C12" s="339" t="s">
        <v>225</v>
      </c>
      <c r="D12" s="340" t="s">
        <v>219</v>
      </c>
      <c r="E12" s="336" t="s">
        <v>164</v>
      </c>
      <c r="F12" s="337"/>
      <c r="G12" s="337"/>
      <c r="H12" s="157"/>
      <c r="I12" s="157"/>
      <c r="J12" s="157"/>
      <c r="K12" s="157"/>
      <c r="L12" s="157"/>
      <c r="M12" s="157"/>
      <c r="N12" s="157"/>
      <c r="O12" s="157"/>
      <c r="P12" s="157"/>
      <c r="Q12" s="157"/>
    </row>
    <row r="13" spans="1:17" ht="15" customHeight="1">
      <c r="B13" s="335" t="s">
        <v>223</v>
      </c>
      <c r="C13" s="335"/>
      <c r="D13" s="335"/>
      <c r="E13" s="336" t="s">
        <v>133</v>
      </c>
      <c r="F13" s="337"/>
      <c r="G13" s="337"/>
      <c r="H13" s="157"/>
      <c r="I13" s="157"/>
      <c r="J13" s="157"/>
      <c r="K13" s="157"/>
      <c r="L13" s="157"/>
      <c r="M13" s="157"/>
      <c r="N13" s="157"/>
      <c r="O13" s="157"/>
      <c r="P13" s="157"/>
      <c r="Q13" s="157"/>
    </row>
    <row r="14" spans="1:17" s="256" customFormat="1" ht="15" customHeight="1"/>
    <row r="15" spans="1:17" s="256" customFormat="1" ht="15" customHeight="1">
      <c r="B15" s="256" t="s">
        <v>178</v>
      </c>
      <c r="D15" s="158"/>
      <c r="E15" s="159"/>
      <c r="F15" s="160"/>
      <c r="G15" s="160"/>
      <c r="H15" s="160"/>
      <c r="I15" s="160"/>
      <c r="J15" s="160"/>
      <c r="K15" s="160"/>
      <c r="L15" s="160"/>
      <c r="M15" s="160"/>
      <c r="N15" s="160"/>
      <c r="O15" s="160"/>
      <c r="P15" s="160"/>
      <c r="Q15" s="160"/>
    </row>
    <row r="16" spans="1:17" ht="15" customHeight="1">
      <c r="B16" s="341" t="s">
        <v>232</v>
      </c>
      <c r="C16" s="341"/>
      <c r="D16" s="161"/>
      <c r="E16" s="162"/>
      <c r="F16" s="161"/>
      <c r="G16" s="161"/>
      <c r="H16" s="161"/>
      <c r="I16" s="161"/>
      <c r="J16" s="161"/>
      <c r="K16" s="161"/>
      <c r="L16" s="161"/>
      <c r="M16" s="161"/>
      <c r="N16" s="161"/>
      <c r="O16" s="161"/>
      <c r="P16" s="161"/>
      <c r="Q16" s="161"/>
    </row>
    <row r="17" spans="2:20" ht="15" customHeight="1">
      <c r="B17" s="342"/>
      <c r="C17" s="342"/>
      <c r="D17" s="163"/>
      <c r="E17" s="164"/>
      <c r="F17" s="163"/>
      <c r="G17" s="163"/>
      <c r="H17" s="163"/>
      <c r="I17" s="163"/>
      <c r="J17" s="163"/>
      <c r="K17" s="163"/>
      <c r="L17" s="163"/>
      <c r="M17" s="163"/>
      <c r="N17" s="163"/>
      <c r="O17" s="163"/>
      <c r="P17" s="163"/>
      <c r="Q17" s="163"/>
    </row>
    <row r="18" spans="2:20" ht="15" customHeight="1">
      <c r="B18" s="333"/>
      <c r="C18" s="333"/>
    </row>
    <row r="19" spans="2:20" ht="15" customHeight="1">
      <c r="B19" s="343" t="s">
        <v>298</v>
      </c>
      <c r="C19" s="344"/>
      <c r="D19" s="168"/>
      <c r="E19" s="164"/>
      <c r="F19" s="168"/>
      <c r="G19" s="168"/>
      <c r="H19" s="168"/>
      <c r="I19" s="168"/>
      <c r="J19" s="168"/>
      <c r="K19" s="168"/>
      <c r="L19" s="168"/>
      <c r="M19" s="256"/>
      <c r="N19" s="256"/>
      <c r="O19" s="256"/>
      <c r="P19" s="256"/>
      <c r="Q19" s="256"/>
      <c r="R19" s="256"/>
      <c r="S19" s="256"/>
      <c r="T19" s="256"/>
    </row>
    <row r="20" spans="2:20" ht="15" customHeight="1">
      <c r="B20" s="168"/>
      <c r="C20" s="168"/>
      <c r="D20" s="168"/>
      <c r="E20" s="164"/>
      <c r="F20" s="168"/>
      <c r="G20" s="168"/>
      <c r="H20" s="168"/>
      <c r="I20" s="168"/>
      <c r="J20" s="168"/>
      <c r="K20" s="168"/>
      <c r="L20" s="168"/>
      <c r="M20" s="256"/>
      <c r="N20" s="256"/>
      <c r="O20" s="256"/>
      <c r="P20" s="256"/>
      <c r="Q20" s="256"/>
      <c r="R20" s="256"/>
      <c r="S20" s="256"/>
      <c r="T20" s="256"/>
    </row>
    <row r="21" spans="2:20" ht="15" customHeight="1">
      <c r="B21" s="434" t="s">
        <v>1</v>
      </c>
      <c r="C21" s="435"/>
      <c r="D21" s="436"/>
      <c r="E21" s="174" t="s">
        <v>134</v>
      </c>
      <c r="F21" s="154" t="str">
        <f>$Q$2</f>
        <v>s-1</v>
      </c>
      <c r="G21" s="154" t="str">
        <f t="shared" ref="G21:I21" si="3">$Q$2</f>
        <v>s-1</v>
      </c>
      <c r="H21" s="154" t="str">
        <f t="shared" si="3"/>
        <v>s-1</v>
      </c>
      <c r="I21" s="154" t="str">
        <f t="shared" si="3"/>
        <v>s-1</v>
      </c>
      <c r="J21" s="154" t="str">
        <f>$Q$3</f>
        <v>s</v>
      </c>
      <c r="K21" s="154" t="str">
        <f t="shared" ref="K21:L21" si="4">$Q$3</f>
        <v>s</v>
      </c>
      <c r="L21" s="154" t="str">
        <f t="shared" si="4"/>
        <v>s</v>
      </c>
      <c r="M21" s="165"/>
      <c r="N21" s="165"/>
      <c r="O21" s="165"/>
      <c r="P21" s="165"/>
      <c r="Q21" s="165"/>
      <c r="R21" s="256"/>
      <c r="S21" s="256"/>
      <c r="T21" s="256"/>
    </row>
    <row r="22" spans="2:20" ht="15" customHeight="1">
      <c r="B22" s="437"/>
      <c r="C22" s="438"/>
      <c r="D22" s="439"/>
      <c r="E22" s="173" t="s">
        <v>220</v>
      </c>
      <c r="F22" s="154" t="s">
        <v>172</v>
      </c>
      <c r="G22" s="154" t="s">
        <v>173</v>
      </c>
      <c r="H22" s="154" t="s">
        <v>174</v>
      </c>
      <c r="I22" s="154" t="s">
        <v>175</v>
      </c>
      <c r="J22" s="154" t="s">
        <v>172</v>
      </c>
      <c r="K22" s="154" t="s">
        <v>173</v>
      </c>
      <c r="L22" s="154" t="s">
        <v>174</v>
      </c>
      <c r="M22" s="165"/>
      <c r="N22" s="165"/>
      <c r="O22" s="165"/>
      <c r="P22" s="165"/>
      <c r="Q22" s="165"/>
      <c r="R22" s="256"/>
      <c r="S22" s="256"/>
      <c r="T22" s="256"/>
    </row>
    <row r="23" spans="2:20" ht="15" customHeight="1">
      <c r="B23" s="345" t="s">
        <v>216</v>
      </c>
      <c r="C23" s="172"/>
      <c r="D23" s="169"/>
      <c r="E23" s="166" t="s">
        <v>191</v>
      </c>
      <c r="F23" s="170"/>
      <c r="G23" s="170"/>
      <c r="H23" s="170"/>
      <c r="I23" s="170"/>
      <c r="J23" s="170"/>
      <c r="K23" s="170"/>
      <c r="L23" s="170"/>
      <c r="M23" s="160"/>
      <c r="N23" s="160"/>
      <c r="O23" s="160"/>
      <c r="P23" s="160"/>
      <c r="Q23" s="160"/>
      <c r="R23" s="256"/>
      <c r="S23" s="256"/>
      <c r="T23" s="256"/>
    </row>
    <row r="24" spans="2:20" ht="14.5">
      <c r="B24" s="345" t="s">
        <v>217</v>
      </c>
      <c r="C24" s="172"/>
      <c r="D24" s="169"/>
      <c r="E24" s="156" t="s">
        <v>191</v>
      </c>
      <c r="F24" s="157"/>
      <c r="G24" s="157"/>
      <c r="H24" s="157"/>
      <c r="I24" s="157"/>
      <c r="J24" s="157"/>
      <c r="K24" s="157"/>
      <c r="L24" s="157"/>
      <c r="M24" s="160"/>
      <c r="N24" s="160"/>
      <c r="O24" s="160"/>
      <c r="P24" s="160"/>
      <c r="Q24" s="160"/>
      <c r="R24" s="256"/>
      <c r="S24" s="256"/>
      <c r="T24" s="256"/>
    </row>
    <row r="25" spans="2:20" ht="15" customHeight="1">
      <c r="B25" s="345" t="s">
        <v>218</v>
      </c>
      <c r="C25" s="346"/>
      <c r="D25" s="257"/>
      <c r="E25" s="156" t="s">
        <v>191</v>
      </c>
      <c r="F25" s="258"/>
      <c r="G25" s="258"/>
      <c r="H25" s="258"/>
      <c r="I25" s="258"/>
      <c r="J25" s="258"/>
      <c r="K25" s="258"/>
      <c r="L25" s="258"/>
      <c r="M25" s="160"/>
      <c r="N25" s="160"/>
      <c r="O25" s="160"/>
      <c r="P25" s="160"/>
      <c r="Q25" s="160"/>
      <c r="R25" s="256"/>
      <c r="S25" s="256"/>
      <c r="T25" s="256"/>
    </row>
    <row r="26" spans="2:20" ht="15" customHeight="1">
      <c r="B26" s="175" t="s">
        <v>226</v>
      </c>
      <c r="C26" s="172"/>
      <c r="D26" s="167"/>
      <c r="E26" s="156" t="s">
        <v>191</v>
      </c>
      <c r="F26" s="259">
        <f>+F23+F24+F25</f>
        <v>0</v>
      </c>
      <c r="G26" s="259">
        <f t="shared" ref="G26:L26" si="5">+G23+G24+G25</f>
        <v>0</v>
      </c>
      <c r="H26" s="259">
        <f t="shared" si="5"/>
        <v>0</v>
      </c>
      <c r="I26" s="259">
        <f t="shared" si="5"/>
        <v>0</v>
      </c>
      <c r="J26" s="259">
        <f t="shared" si="5"/>
        <v>0</v>
      </c>
      <c r="K26" s="259">
        <f t="shared" si="5"/>
        <v>0</v>
      </c>
      <c r="L26" s="259">
        <f t="shared" si="5"/>
        <v>0</v>
      </c>
      <c r="M26" s="160"/>
      <c r="N26" s="160"/>
      <c r="O26" s="160"/>
      <c r="P26" s="160"/>
      <c r="Q26" s="160"/>
      <c r="R26" s="256"/>
      <c r="S26" s="256"/>
      <c r="T26" s="256"/>
    </row>
    <row r="27" spans="2:20" ht="15" customHeight="1">
      <c r="M27" s="256"/>
      <c r="N27" s="256"/>
      <c r="O27" s="256"/>
      <c r="P27" s="256"/>
      <c r="Q27" s="256"/>
      <c r="R27" s="256"/>
      <c r="S27" s="256"/>
      <c r="T27" s="256"/>
    </row>
    <row r="28" spans="2:20" ht="15" customHeight="1">
      <c r="M28" s="256"/>
      <c r="N28" s="256"/>
      <c r="O28" s="256"/>
      <c r="P28" s="256"/>
      <c r="Q28" s="256"/>
      <c r="R28" s="256"/>
      <c r="S28" s="256"/>
      <c r="T28" s="256"/>
    </row>
  </sheetData>
  <mergeCells count="4">
    <mergeCell ref="B21:D22"/>
    <mergeCell ref="B6:B7"/>
    <mergeCell ref="C6:C7"/>
    <mergeCell ref="D6:D7"/>
  </mergeCells>
  <hyperlinks>
    <hyperlink ref="A1" location="Índice!A1" display="Índice"/>
  </hyperlinks>
  <pageMargins left="0.70866141732283472" right="0.70866141732283472" top="0.74803149606299213" bottom="0.74803149606299213" header="0.31496062992125984" footer="0.31496062992125984"/>
  <pageSetup paperSize="9" scale="76" orientation="landscape" r:id="rId1"/>
  <headerFooter>
    <oddHeader>&amp;C&amp;F</oddHeader>
    <oddFooter>&amp;LArmazenamento subterrâneo&amp;R&amp;A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election activeCell="B8" sqref="B8"/>
    </sheetView>
  </sheetViews>
  <sheetFormatPr defaultColWidth="9.36328125" defaultRowHeight="14.5"/>
  <cols>
    <col min="1" max="1" width="9.36328125" style="178"/>
    <col min="2" max="2" width="39.453125" style="178" bestFit="1" customWidth="1"/>
    <col min="3" max="3" width="13.36328125" style="178" customWidth="1"/>
    <col min="4" max="6" width="10" style="178" customWidth="1"/>
    <col min="7" max="16384" width="9.36328125" style="178"/>
  </cols>
  <sheetData>
    <row r="1" spans="1:6">
      <c r="A1" s="183" t="s">
        <v>123</v>
      </c>
      <c r="B1" s="272"/>
      <c r="C1" s="272"/>
      <c r="D1" s="272"/>
      <c r="E1" s="272"/>
      <c r="F1" s="272"/>
    </row>
    <row r="2" spans="1:6" ht="15" customHeight="1">
      <c r="B2" s="273" t="s">
        <v>227</v>
      </c>
      <c r="C2" s="273"/>
      <c r="D2" s="273"/>
      <c r="E2" s="273"/>
      <c r="F2" s="273"/>
    </row>
    <row r="4" spans="1:6">
      <c r="C4" s="155" t="s">
        <v>134</v>
      </c>
      <c r="D4" s="274" t="s">
        <v>136</v>
      </c>
      <c r="E4" s="274" t="s">
        <v>137</v>
      </c>
      <c r="F4" s="275" t="s">
        <v>138</v>
      </c>
    </row>
    <row r="5" spans="1:6" s="179" customFormat="1" ht="19.5" customHeight="1">
      <c r="B5" s="276" t="s">
        <v>350</v>
      </c>
      <c r="C5" s="381" t="s">
        <v>348</v>
      </c>
      <c r="D5" s="325"/>
      <c r="E5" s="325"/>
      <c r="F5" s="325"/>
    </row>
    <row r="6" spans="1:6" s="179" customFormat="1" ht="20.25" customHeight="1">
      <c r="A6" s="271"/>
      <c r="B6" s="277" t="s">
        <v>351</v>
      </c>
      <c r="C6" s="382" t="s">
        <v>348</v>
      </c>
      <c r="D6" s="326"/>
      <c r="E6" s="326"/>
      <c r="F6" s="326"/>
    </row>
    <row r="7" spans="1:6" ht="29">
      <c r="B7" s="327" t="s">
        <v>352</v>
      </c>
      <c r="C7" s="383" t="s">
        <v>349</v>
      </c>
      <c r="D7" s="328"/>
      <c r="E7" s="328"/>
      <c r="F7" s="328"/>
    </row>
  </sheetData>
  <hyperlinks>
    <hyperlink ref="A1" location="Índice!A1" display="Índice"/>
  </hyperlinks>
  <pageMargins left="0.70866141732283472" right="0.70866141732283472" top="0.74803149606299213" bottom="0.74803149606299213" header="0.31496062992125984" footer="0.31496062992125984"/>
  <pageSetup paperSize="9" scale="80" orientation="portrait" r:id="rId1"/>
  <headerFooter>
    <oddHeader>&amp;C&amp;F</oddHeader>
    <oddFooter>&amp;LArmazenamento subterrâneo&amp;R&amp;A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election activeCell="B8" sqref="B8"/>
    </sheetView>
  </sheetViews>
  <sheetFormatPr defaultColWidth="9.36328125" defaultRowHeight="14.5"/>
  <cols>
    <col min="1" max="1" width="9.36328125" style="212"/>
    <col min="2" max="2" width="20.6328125" style="212" customWidth="1"/>
    <col min="3" max="3" width="10.6328125" style="212" customWidth="1"/>
    <col min="4" max="4" width="12.453125" style="212" customWidth="1"/>
    <col min="5" max="5" width="10.453125" style="212" customWidth="1"/>
    <col min="6" max="16384" width="9.36328125" style="212"/>
  </cols>
  <sheetData>
    <row r="1" spans="1:5">
      <c r="A1" s="214" t="s">
        <v>123</v>
      </c>
    </row>
    <row r="2" spans="1:5" ht="14.25" customHeight="1">
      <c r="B2" s="260" t="s">
        <v>302</v>
      </c>
      <c r="C2" s="261"/>
      <c r="D2" s="261"/>
      <c r="E2" s="261"/>
    </row>
    <row r="3" spans="1:5">
      <c r="B3" s="262"/>
      <c r="C3" s="262"/>
      <c r="D3" s="262"/>
      <c r="E3" s="262"/>
    </row>
    <row r="4" spans="1:5">
      <c r="B4" s="263"/>
      <c r="C4" s="264" t="s">
        <v>136</v>
      </c>
      <c r="D4" s="265" t="s">
        <v>137</v>
      </c>
      <c r="E4" s="264" t="s">
        <v>138</v>
      </c>
    </row>
    <row r="5" spans="1:5">
      <c r="B5" s="266" t="s">
        <v>145</v>
      </c>
      <c r="C5" s="267"/>
      <c r="D5" s="267"/>
      <c r="E5" s="268"/>
    </row>
    <row r="6" spans="1:5">
      <c r="B6" s="269" t="s">
        <v>146</v>
      </c>
      <c r="C6" s="269"/>
      <c r="D6" s="269"/>
      <c r="E6" s="269"/>
    </row>
    <row r="7" spans="1:5">
      <c r="B7" s="270" t="s">
        <v>146</v>
      </c>
      <c r="C7" s="270"/>
      <c r="D7" s="270"/>
      <c r="E7" s="270"/>
    </row>
  </sheetData>
  <hyperlinks>
    <hyperlink ref="A1" location="Índice!A1" display="Índice"/>
  </hyperlinks>
  <pageMargins left="0.70866141732283472" right="0.70866141732283472" top="0.74803149606299213" bottom="0.74803149606299213" header="0.31496062992125984" footer="0.31496062992125984"/>
  <pageSetup paperSize="9" scale="80" orientation="portrait" r:id="rId1"/>
  <headerFooter>
    <oddHeader>&amp;C&amp;F</oddHeader>
    <oddFooter>&amp;LArmazenamento subterrâneo&amp;R&amp;A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showGridLines="0" zoomScale="80" zoomScaleNormal="80" zoomScaleSheetLayoutView="75" workbookViewId="0">
      <selection activeCell="B8" sqref="B8"/>
    </sheetView>
  </sheetViews>
  <sheetFormatPr defaultColWidth="9.36328125" defaultRowHeight="14.5"/>
  <cols>
    <col min="1" max="1" width="7.36328125" style="284" customWidth="1"/>
    <col min="2" max="2" width="63.6328125" style="284" customWidth="1"/>
    <col min="3" max="3" width="15.6328125" style="284" customWidth="1"/>
    <col min="4" max="5" width="16.36328125" style="284" customWidth="1"/>
    <col min="6" max="16384" width="9.36328125" style="284"/>
  </cols>
  <sheetData>
    <row r="1" spans="1:5">
      <c r="A1" s="283" t="s">
        <v>123</v>
      </c>
      <c r="B1" s="443"/>
      <c r="C1" s="443"/>
    </row>
    <row r="2" spans="1:5" ht="15.75" customHeight="1">
      <c r="B2" s="444" t="s">
        <v>301</v>
      </c>
      <c r="C2" s="444"/>
      <c r="D2" s="444"/>
      <c r="E2" s="444"/>
    </row>
    <row r="3" spans="1:5" ht="15.75" customHeight="1">
      <c r="B3" s="285"/>
      <c r="C3" s="285"/>
      <c r="D3" s="286"/>
      <c r="E3" s="286"/>
    </row>
    <row r="4" spans="1:5" ht="16.5">
      <c r="B4" s="215"/>
      <c r="C4" s="178"/>
      <c r="D4" s="178"/>
      <c r="E4" s="216" t="s">
        <v>243</v>
      </c>
    </row>
    <row r="5" spans="1:5" ht="59.25" customHeight="1">
      <c r="C5" s="217" t="s">
        <v>97</v>
      </c>
      <c r="D5" s="217" t="s">
        <v>98</v>
      </c>
      <c r="E5" s="217" t="s">
        <v>99</v>
      </c>
    </row>
    <row r="6" spans="1:5" ht="22.5" customHeight="1">
      <c r="B6" s="384" t="s">
        <v>346</v>
      </c>
      <c r="C6" s="278"/>
      <c r="D6" s="278"/>
      <c r="E6" s="278"/>
    </row>
    <row r="7" spans="1:5" ht="22.5" customHeight="1">
      <c r="B7" s="279" t="s">
        <v>43</v>
      </c>
      <c r="C7" s="280"/>
      <c r="D7" s="280"/>
      <c r="E7" s="280"/>
    </row>
    <row r="8" spans="1:5" ht="22.5" customHeight="1">
      <c r="B8" s="279" t="s">
        <v>345</v>
      </c>
      <c r="C8" s="280"/>
      <c r="D8" s="280"/>
      <c r="E8" s="280"/>
    </row>
    <row r="9" spans="1:5" ht="22.5" customHeight="1">
      <c r="B9" s="279" t="s">
        <v>127</v>
      </c>
      <c r="C9" s="280"/>
      <c r="D9" s="280"/>
      <c r="E9" s="280"/>
    </row>
    <row r="10" spans="1:5" ht="22.5" customHeight="1">
      <c r="B10" s="279" t="s">
        <v>347</v>
      </c>
      <c r="C10" s="280"/>
      <c r="D10" s="280"/>
      <c r="E10" s="280"/>
    </row>
    <row r="11" spans="1:5" ht="8.25" customHeight="1">
      <c r="B11" s="279"/>
      <c r="C11" s="280"/>
      <c r="D11" s="280"/>
      <c r="E11" s="280"/>
    </row>
    <row r="12" spans="1:5" ht="22.5" customHeight="1">
      <c r="B12" s="281" t="s">
        <v>92</v>
      </c>
      <c r="C12" s="282"/>
      <c r="D12" s="282"/>
      <c r="E12" s="282"/>
    </row>
  </sheetData>
  <mergeCells count="2">
    <mergeCell ref="B1:C1"/>
    <mergeCell ref="B2:E2"/>
  </mergeCells>
  <hyperlinks>
    <hyperlink ref="A1" location="Índice!A1" display="Índice"/>
  </hyperlink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zoomScale="115" zoomScaleNormal="115" workbookViewId="0">
      <selection activeCell="F28" sqref="F28"/>
    </sheetView>
  </sheetViews>
  <sheetFormatPr defaultColWidth="9.36328125" defaultRowHeight="10.5"/>
  <cols>
    <col min="1" max="1" width="9.36328125" style="17"/>
    <col min="2" max="2" width="46.36328125" style="17" bestFit="1" customWidth="1"/>
    <col min="3" max="3" width="10.6328125" style="17" customWidth="1"/>
    <col min="4" max="5" width="16.08984375" style="17" customWidth="1"/>
    <col min="6" max="6" width="16.36328125" style="17" customWidth="1"/>
    <col min="7" max="16384" width="9.36328125" style="17"/>
  </cols>
  <sheetData>
    <row r="1" spans="1:6">
      <c r="A1" s="16" t="s">
        <v>123</v>
      </c>
    </row>
    <row r="2" spans="1:6" ht="12">
      <c r="B2" s="397" t="s">
        <v>194</v>
      </c>
      <c r="C2" s="397"/>
      <c r="D2" s="397"/>
      <c r="E2" s="397"/>
      <c r="F2" s="397"/>
    </row>
    <row r="3" spans="1:6">
      <c r="B3" s="18"/>
      <c r="C3" s="18"/>
      <c r="D3" s="18"/>
      <c r="E3" s="18"/>
      <c r="F3" s="18"/>
    </row>
    <row r="4" spans="1:6" ht="12">
      <c r="B4" s="288"/>
      <c r="C4" s="288"/>
      <c r="F4" s="19" t="s">
        <v>154</v>
      </c>
    </row>
    <row r="5" spans="1:6" ht="31.5" customHeight="1">
      <c r="B5" s="176" t="s">
        <v>2</v>
      </c>
      <c r="C5" s="392" t="s">
        <v>375</v>
      </c>
      <c r="D5" s="67" t="s">
        <v>136</v>
      </c>
      <c r="E5" s="67" t="s">
        <v>137</v>
      </c>
      <c r="F5" s="67" t="s">
        <v>138</v>
      </c>
    </row>
    <row r="6" spans="1:6">
      <c r="B6" s="20" t="s">
        <v>238</v>
      </c>
      <c r="C6" s="388"/>
      <c r="D6" s="21"/>
      <c r="E6" s="21"/>
      <c r="F6" s="21"/>
    </row>
    <row r="7" spans="1:6">
      <c r="B7" s="22"/>
      <c r="C7" s="22"/>
      <c r="D7" s="23"/>
      <c r="E7" s="23"/>
      <c r="F7" s="23"/>
    </row>
    <row r="8" spans="1:6">
      <c r="B8" s="298" t="s">
        <v>237</v>
      </c>
      <c r="C8" s="298"/>
      <c r="D8" s="23"/>
      <c r="E8" s="23"/>
      <c r="F8" s="23"/>
    </row>
    <row r="9" spans="1:6">
      <c r="B9" s="299" t="s">
        <v>313</v>
      </c>
      <c r="C9" s="299"/>
      <c r="D9" s="24"/>
      <c r="E9" s="24"/>
      <c r="F9" s="24"/>
    </row>
    <row r="10" spans="1:6">
      <c r="B10" s="299" t="s">
        <v>314</v>
      </c>
      <c r="C10" s="299"/>
      <c r="D10" s="24"/>
      <c r="E10" s="24"/>
      <c r="F10" s="24"/>
    </row>
    <row r="11" spans="1:6">
      <c r="B11" s="362" t="s">
        <v>315</v>
      </c>
      <c r="C11" s="362"/>
      <c r="D11" s="25"/>
      <c r="E11" s="25"/>
      <c r="F11" s="25"/>
    </row>
    <row r="12" spans="1:6">
      <c r="B12" s="362" t="s">
        <v>3</v>
      </c>
      <c r="C12" s="362"/>
      <c r="D12" s="24"/>
      <c r="E12" s="24"/>
      <c r="F12" s="24"/>
    </row>
    <row r="13" spans="1:6">
      <c r="B13" s="362" t="s">
        <v>4</v>
      </c>
      <c r="C13" s="362"/>
      <c r="D13" s="24"/>
      <c r="E13" s="24"/>
      <c r="F13" s="24"/>
    </row>
    <row r="14" spans="1:6">
      <c r="B14" s="363" t="s">
        <v>316</v>
      </c>
      <c r="C14" s="363"/>
      <c r="D14" s="24"/>
      <c r="E14" s="24"/>
      <c r="F14" s="24"/>
    </row>
    <row r="15" spans="1:6">
      <c r="B15" s="363" t="s">
        <v>317</v>
      </c>
      <c r="C15" s="363"/>
      <c r="D15" s="24"/>
      <c r="E15" s="24"/>
      <c r="F15" s="24"/>
    </row>
    <row r="16" spans="1:6">
      <c r="B16" s="363" t="s">
        <v>318</v>
      </c>
      <c r="C16" s="363"/>
      <c r="D16" s="24"/>
      <c r="E16" s="24"/>
      <c r="F16" s="24"/>
    </row>
    <row r="17" spans="2:6">
      <c r="B17" s="362" t="s">
        <v>5</v>
      </c>
      <c r="C17" s="362"/>
      <c r="D17" s="24"/>
      <c r="E17" s="24"/>
      <c r="F17" s="24"/>
    </row>
    <row r="18" spans="2:6">
      <c r="B18" s="362" t="s">
        <v>6</v>
      </c>
      <c r="C18" s="362"/>
      <c r="D18" s="24"/>
      <c r="E18" s="24"/>
      <c r="F18" s="24"/>
    </row>
    <row r="19" spans="2:6">
      <c r="B19" s="301" t="s">
        <v>319</v>
      </c>
      <c r="C19" s="301"/>
      <c r="D19" s="24"/>
      <c r="E19" s="24"/>
      <c r="F19" s="24"/>
    </row>
    <row r="20" spans="2:6">
      <c r="B20" s="301" t="s">
        <v>239</v>
      </c>
      <c r="C20" s="301"/>
      <c r="D20" s="24"/>
      <c r="E20" s="24"/>
      <c r="F20" s="24"/>
    </row>
    <row r="21" spans="2:6">
      <c r="B21" s="301" t="s">
        <v>320</v>
      </c>
      <c r="C21" s="301"/>
      <c r="D21" s="24"/>
      <c r="E21" s="24"/>
      <c r="F21" s="24"/>
    </row>
    <row r="22" spans="2:6">
      <c r="B22" s="301" t="s">
        <v>241</v>
      </c>
      <c r="C22" s="301"/>
      <c r="D22" s="24"/>
      <c r="E22" s="24"/>
      <c r="F22" s="24"/>
    </row>
    <row r="23" spans="2:6">
      <c r="B23" s="364" t="s">
        <v>236</v>
      </c>
      <c r="C23" s="364"/>
      <c r="D23" s="27"/>
      <c r="E23" s="27"/>
      <c r="F23" s="27"/>
    </row>
    <row r="24" spans="2:6">
      <c r="B24" s="36"/>
      <c r="C24" s="36"/>
      <c r="D24" s="24"/>
      <c r="E24" s="24"/>
      <c r="F24" s="24"/>
    </row>
    <row r="25" spans="2:6">
      <c r="B25" s="365" t="s">
        <v>235</v>
      </c>
      <c r="C25" s="365"/>
      <c r="D25" s="24"/>
      <c r="E25" s="24"/>
      <c r="F25" s="24"/>
    </row>
    <row r="26" spans="2:6">
      <c r="B26" s="363" t="s">
        <v>8</v>
      </c>
      <c r="C26" s="363"/>
      <c r="D26" s="24"/>
      <c r="E26" s="24"/>
      <c r="F26" s="24"/>
    </row>
    <row r="27" spans="2:6">
      <c r="B27" s="363" t="s">
        <v>9</v>
      </c>
      <c r="C27" s="363"/>
      <c r="D27" s="24"/>
      <c r="E27" s="24"/>
      <c r="F27" s="24"/>
    </row>
    <row r="28" spans="2:6">
      <c r="B28" s="362" t="s">
        <v>321</v>
      </c>
      <c r="C28" s="362"/>
      <c r="D28" s="24"/>
      <c r="E28" s="24"/>
      <c r="F28" s="24"/>
    </row>
    <row r="29" spans="2:6">
      <c r="B29" s="362" t="s">
        <v>319</v>
      </c>
      <c r="C29" s="362"/>
      <c r="D29" s="24"/>
      <c r="E29" s="24"/>
      <c r="F29" s="24"/>
    </row>
    <row r="30" spans="2:6">
      <c r="B30" s="363" t="s">
        <v>322</v>
      </c>
      <c r="C30" s="363"/>
      <c r="D30" s="24"/>
      <c r="E30" s="24"/>
      <c r="F30" s="24"/>
    </row>
    <row r="31" spans="2:6">
      <c r="B31" s="363" t="s">
        <v>11</v>
      </c>
      <c r="C31" s="394"/>
      <c r="D31" s="24"/>
      <c r="E31" s="24"/>
      <c r="F31" s="24"/>
    </row>
    <row r="32" spans="2:6">
      <c r="B32" s="362" t="s">
        <v>240</v>
      </c>
      <c r="C32" s="394"/>
      <c r="D32" s="24"/>
      <c r="E32" s="24"/>
      <c r="F32" s="24"/>
    </row>
    <row r="33" spans="2:6">
      <c r="B33" s="362" t="s">
        <v>239</v>
      </c>
      <c r="C33" s="394"/>
      <c r="D33" s="24"/>
      <c r="E33" s="24"/>
      <c r="F33" s="24"/>
    </row>
    <row r="34" spans="2:6">
      <c r="B34" s="299" t="s">
        <v>242</v>
      </c>
      <c r="C34" s="394"/>
      <c r="D34" s="24"/>
      <c r="E34" s="24"/>
      <c r="F34" s="24"/>
    </row>
    <row r="35" spans="2:6">
      <c r="B35" s="300" t="s">
        <v>12</v>
      </c>
      <c r="C35" s="394"/>
      <c r="D35" s="24"/>
      <c r="E35" s="24"/>
      <c r="F35" s="24"/>
    </row>
    <row r="36" spans="2:6">
      <c r="B36" s="26" t="s">
        <v>233</v>
      </c>
      <c r="C36" s="394"/>
      <c r="D36" s="27"/>
      <c r="E36" s="27"/>
      <c r="F36" s="27"/>
    </row>
    <row r="37" spans="2:6">
      <c r="B37" s="28"/>
      <c r="C37" s="394"/>
      <c r="D37" s="29"/>
      <c r="E37" s="29"/>
      <c r="F37" s="29"/>
    </row>
    <row r="38" spans="2:6" ht="11" thickBot="1">
      <c r="B38" s="30" t="s">
        <v>234</v>
      </c>
      <c r="C38" s="395"/>
      <c r="D38" s="43"/>
      <c r="E38" s="43"/>
      <c r="F38" s="43"/>
    </row>
    <row r="39" spans="2:6" ht="12.5" thickTop="1">
      <c r="B39" s="98" t="s">
        <v>376</v>
      </c>
      <c r="C39" s="31"/>
      <c r="D39" s="32"/>
      <c r="E39" s="32"/>
      <c r="F39" s="32"/>
    </row>
    <row r="40" spans="2:6" ht="12">
      <c r="B40" s="398" t="s">
        <v>36</v>
      </c>
      <c r="C40" s="398"/>
      <c r="D40" s="398"/>
      <c r="E40" s="398"/>
      <c r="F40" s="398"/>
    </row>
    <row r="41" spans="2:6" ht="12">
      <c r="D41" s="32"/>
      <c r="E41" s="32"/>
      <c r="F41" s="33" t="s">
        <v>154</v>
      </c>
    </row>
    <row r="42" spans="2:6" ht="31.5" customHeight="1">
      <c r="B42" s="68"/>
      <c r="C42" s="392" t="s">
        <v>375</v>
      </c>
      <c r="D42" s="67" t="s">
        <v>136</v>
      </c>
      <c r="E42" s="67" t="s">
        <v>137</v>
      </c>
      <c r="F42" s="67" t="s">
        <v>138</v>
      </c>
    </row>
    <row r="43" spans="2:6">
      <c r="B43" s="20" t="s">
        <v>13</v>
      </c>
      <c r="C43" s="388"/>
      <c r="D43" s="21"/>
      <c r="E43" s="21"/>
      <c r="F43" s="21"/>
    </row>
    <row r="44" spans="2:6">
      <c r="B44" s="22"/>
      <c r="C44" s="22"/>
      <c r="D44" s="23"/>
      <c r="E44" s="23"/>
      <c r="F44" s="23"/>
    </row>
    <row r="45" spans="2:6">
      <c r="B45" s="365" t="s">
        <v>14</v>
      </c>
      <c r="C45" s="365"/>
      <c r="D45" s="23"/>
      <c r="E45" s="23"/>
      <c r="F45" s="23"/>
    </row>
    <row r="46" spans="2:6">
      <c r="B46" s="34" t="s">
        <v>323</v>
      </c>
      <c r="C46" s="34"/>
      <c r="D46" s="24"/>
      <c r="E46" s="24"/>
      <c r="F46" s="24"/>
    </row>
    <row r="47" spans="2:6">
      <c r="B47" s="34" t="s">
        <v>15</v>
      </c>
      <c r="C47" s="34"/>
      <c r="D47" s="24"/>
      <c r="E47" s="24"/>
      <c r="F47" s="24"/>
    </row>
    <row r="48" spans="2:6">
      <c r="B48" s="34" t="s">
        <v>16</v>
      </c>
      <c r="C48" s="34"/>
      <c r="D48" s="23"/>
      <c r="E48" s="23"/>
      <c r="F48" s="23"/>
    </row>
    <row r="49" spans="2:6">
      <c r="B49" s="34" t="s">
        <v>17</v>
      </c>
      <c r="C49" s="34"/>
      <c r="D49" s="24"/>
      <c r="E49" s="24"/>
      <c r="F49" s="24"/>
    </row>
    <row r="50" spans="2:6">
      <c r="B50" s="34" t="s">
        <v>18</v>
      </c>
      <c r="C50" s="34"/>
      <c r="D50" s="35"/>
      <c r="E50" s="24"/>
      <c r="F50" s="24"/>
    </row>
    <row r="51" spans="2:6">
      <c r="B51" s="23"/>
      <c r="C51" s="23"/>
      <c r="D51" s="23"/>
      <c r="E51" s="23"/>
      <c r="F51" s="23"/>
    </row>
    <row r="52" spans="2:6">
      <c r="B52" s="34" t="s">
        <v>19</v>
      </c>
      <c r="C52" s="34"/>
      <c r="D52" s="36"/>
      <c r="E52" s="36"/>
      <c r="F52" s="36"/>
    </row>
    <row r="53" spans="2:6">
      <c r="B53" s="366" t="s">
        <v>20</v>
      </c>
      <c r="C53" s="366"/>
      <c r="D53" s="37"/>
      <c r="E53" s="37"/>
      <c r="F53" s="37"/>
    </row>
    <row r="54" spans="2:6">
      <c r="B54" s="34"/>
      <c r="C54" s="34"/>
      <c r="D54" s="36"/>
      <c r="E54" s="36"/>
      <c r="F54" s="36"/>
    </row>
    <row r="55" spans="2:6">
      <c r="B55" s="365" t="s">
        <v>21</v>
      </c>
      <c r="C55" s="365"/>
      <c r="D55" s="23"/>
      <c r="E55" s="23"/>
      <c r="F55" s="23"/>
    </row>
    <row r="56" spans="2:6">
      <c r="B56" s="36"/>
      <c r="C56" s="36"/>
      <c r="D56" s="23"/>
      <c r="E56" s="23"/>
      <c r="F56" s="23"/>
    </row>
    <row r="57" spans="2:6">
      <c r="B57" s="365" t="s">
        <v>22</v>
      </c>
      <c r="C57" s="365"/>
      <c r="D57" s="23"/>
      <c r="E57" s="23"/>
      <c r="F57" s="23"/>
    </row>
    <row r="58" spans="2:6">
      <c r="B58" s="34" t="s">
        <v>23</v>
      </c>
      <c r="C58" s="34"/>
      <c r="D58" s="24"/>
      <c r="E58" s="24"/>
      <c r="F58" s="24"/>
    </row>
    <row r="59" spans="2:6">
      <c r="B59" s="34" t="s">
        <v>24</v>
      </c>
      <c r="C59" s="34"/>
      <c r="D59" s="24"/>
      <c r="E59" s="24"/>
      <c r="F59" s="24"/>
    </row>
    <row r="60" spans="2:6">
      <c r="B60" s="34" t="s">
        <v>25</v>
      </c>
      <c r="C60" s="34"/>
      <c r="D60" s="24"/>
      <c r="E60" s="24"/>
      <c r="F60" s="24"/>
    </row>
    <row r="61" spans="2:6">
      <c r="B61" s="34" t="s">
        <v>324</v>
      </c>
      <c r="C61" s="34"/>
      <c r="D61" s="24"/>
      <c r="E61" s="24"/>
      <c r="F61" s="24"/>
    </row>
    <row r="62" spans="2:6">
      <c r="B62" s="34" t="s">
        <v>26</v>
      </c>
      <c r="C62" s="34"/>
      <c r="D62" s="24"/>
      <c r="E62" s="24"/>
      <c r="F62" s="24"/>
    </row>
    <row r="63" spans="2:6">
      <c r="B63" s="34" t="s">
        <v>325</v>
      </c>
      <c r="C63" s="34"/>
      <c r="D63" s="24"/>
      <c r="E63" s="24"/>
      <c r="F63" s="24"/>
    </row>
    <row r="64" spans="2:6">
      <c r="B64" s="34" t="s">
        <v>11</v>
      </c>
      <c r="C64" s="34"/>
      <c r="D64" s="23"/>
      <c r="E64" s="23"/>
      <c r="F64" s="23"/>
    </row>
    <row r="65" spans="2:6">
      <c r="B65" s="366" t="s">
        <v>27</v>
      </c>
      <c r="C65" s="366"/>
      <c r="D65" s="37"/>
      <c r="E65" s="37"/>
      <c r="F65" s="37"/>
    </row>
    <row r="66" spans="2:6">
      <c r="B66" s="365" t="s">
        <v>28</v>
      </c>
      <c r="C66" s="365"/>
      <c r="D66" s="23"/>
      <c r="E66" s="23"/>
      <c r="F66" s="23"/>
    </row>
    <row r="67" spans="2:6">
      <c r="B67" s="34" t="s">
        <v>29</v>
      </c>
      <c r="C67" s="34"/>
      <c r="D67" s="24"/>
      <c r="E67" s="24"/>
      <c r="F67" s="24"/>
    </row>
    <row r="68" spans="2:6">
      <c r="B68" s="34" t="s">
        <v>10</v>
      </c>
      <c r="C68" s="34"/>
      <c r="D68" s="24"/>
      <c r="E68" s="24"/>
      <c r="F68" s="24"/>
    </row>
    <row r="69" spans="2:6">
      <c r="B69" s="34" t="s">
        <v>7</v>
      </c>
      <c r="C69" s="34"/>
      <c r="D69" s="24"/>
      <c r="E69" s="24"/>
      <c r="F69" s="24"/>
    </row>
    <row r="70" spans="2:6">
      <c r="B70" s="34" t="s">
        <v>24</v>
      </c>
      <c r="C70" s="34"/>
      <c r="D70" s="24"/>
      <c r="E70" s="24"/>
      <c r="F70" s="24"/>
    </row>
    <row r="71" spans="2:6">
      <c r="B71" s="34" t="s">
        <v>325</v>
      </c>
      <c r="C71" s="34"/>
      <c r="D71" s="24"/>
      <c r="E71" s="24"/>
      <c r="F71" s="24"/>
    </row>
    <row r="72" spans="2:6">
      <c r="B72" s="34" t="s">
        <v>11</v>
      </c>
      <c r="C72" s="34"/>
      <c r="D72" s="24"/>
      <c r="E72" s="24"/>
      <c r="F72" s="24"/>
    </row>
    <row r="73" spans="2:6">
      <c r="B73" s="34" t="s">
        <v>30</v>
      </c>
      <c r="C73" s="34"/>
      <c r="D73" s="36"/>
      <c r="E73" s="36"/>
      <c r="F73" s="36"/>
    </row>
    <row r="74" spans="2:6">
      <c r="B74" s="34" t="s">
        <v>31</v>
      </c>
      <c r="C74" s="34"/>
      <c r="D74" s="36"/>
      <c r="E74" s="36"/>
      <c r="F74" s="36"/>
    </row>
    <row r="75" spans="2:6">
      <c r="B75" s="34" t="s">
        <v>32</v>
      </c>
      <c r="C75" s="34"/>
      <c r="D75" s="38"/>
      <c r="E75" s="38"/>
      <c r="F75" s="38"/>
    </row>
    <row r="76" spans="2:6">
      <c r="B76" s="366" t="s">
        <v>33</v>
      </c>
      <c r="C76" s="34"/>
      <c r="D76" s="37"/>
      <c r="E76" s="37"/>
      <c r="F76" s="37"/>
    </row>
    <row r="77" spans="2:6">
      <c r="B77" s="36"/>
      <c r="C77" s="34"/>
      <c r="D77" s="39"/>
      <c r="E77" s="39"/>
      <c r="F77" s="39"/>
    </row>
    <row r="78" spans="2:6">
      <c r="B78" s="367" t="s">
        <v>34</v>
      </c>
      <c r="C78" s="34"/>
      <c r="D78" s="37"/>
      <c r="E78" s="37"/>
      <c r="F78" s="37"/>
    </row>
    <row r="79" spans="2:6" ht="11" thickBot="1">
      <c r="B79" s="367" t="s">
        <v>35</v>
      </c>
      <c r="C79" s="393"/>
      <c r="D79" s="42"/>
      <c r="E79" s="42"/>
      <c r="F79" s="42"/>
    </row>
    <row r="80" spans="2:6" ht="12.5" thickTop="1">
      <c r="B80" s="98" t="s">
        <v>376</v>
      </c>
    </row>
  </sheetData>
  <mergeCells count="2">
    <mergeCell ref="B2:F2"/>
    <mergeCell ref="B40:F40"/>
  </mergeCells>
  <hyperlinks>
    <hyperlink ref="A1" location="Índice!A1" display="Índice"/>
  </hyperlinks>
  <pageMargins left="0.70866141732283472" right="0.70866141732283472" top="0.74803149606299213" bottom="0.74803149606299213" header="0.31496062992125984" footer="0.31496062992125984"/>
  <pageSetup paperSize="9" orientation="portrait" r:id="rId1"/>
  <headerFooter>
    <oddHeader>&amp;C&amp;F</oddHeader>
    <oddFooter>&amp;LArmazenamento subterrâneo&amp;R&amp;A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showGridLines="0" topLeftCell="A34" zoomScale="85" zoomScaleNormal="85" workbookViewId="0">
      <selection activeCell="B7" sqref="B7"/>
    </sheetView>
  </sheetViews>
  <sheetFormatPr defaultColWidth="9.36328125" defaultRowHeight="14.5"/>
  <cols>
    <col min="1" max="1" width="9.36328125" style="178"/>
    <col min="2" max="2" width="71.36328125" style="178" customWidth="1"/>
    <col min="3" max="3" width="14.81640625" style="178" customWidth="1"/>
    <col min="4" max="4" width="13.6328125" style="178" customWidth="1"/>
    <col min="5" max="6" width="14.54296875" style="178" customWidth="1"/>
    <col min="7" max="7" width="14.6328125" style="178" customWidth="1"/>
    <col min="8" max="16384" width="9.36328125" style="178"/>
  </cols>
  <sheetData>
    <row r="1" spans="1:7">
      <c r="A1" s="183" t="s">
        <v>123</v>
      </c>
    </row>
    <row r="2" spans="1:7" ht="18" customHeight="1">
      <c r="B2" s="226" t="s">
        <v>197</v>
      </c>
      <c r="C2" s="226"/>
      <c r="D2" s="226"/>
      <c r="E2" s="226"/>
      <c r="F2" s="226"/>
      <c r="G2" s="226"/>
    </row>
    <row r="3" spans="1:7" ht="16.5">
      <c r="B3" s="184"/>
      <c r="C3" s="184"/>
      <c r="F3" s="185" t="s">
        <v>243</v>
      </c>
    </row>
    <row r="4" spans="1:7" ht="31.5" customHeight="1">
      <c r="B4" s="211" t="s">
        <v>37</v>
      </c>
      <c r="C4" s="392" t="s">
        <v>375</v>
      </c>
      <c r="D4" s="186" t="s">
        <v>136</v>
      </c>
      <c r="E4" s="186" t="s">
        <v>137</v>
      </c>
      <c r="F4" s="186" t="s">
        <v>138</v>
      </c>
    </row>
    <row r="5" spans="1:7">
      <c r="B5" s="187"/>
      <c r="C5" s="277"/>
      <c r="D5" s="188"/>
      <c r="E5" s="188"/>
      <c r="F5" s="189"/>
    </row>
    <row r="6" spans="1:7">
      <c r="B6" s="190" t="s">
        <v>38</v>
      </c>
      <c r="C6" s="190"/>
      <c r="D6" s="191"/>
      <c r="E6" s="191"/>
      <c r="F6" s="191"/>
    </row>
    <row r="7" spans="1:7">
      <c r="B7" s="192" t="s">
        <v>39</v>
      </c>
      <c r="C7" s="192"/>
      <c r="D7" s="193"/>
      <c r="E7" s="193"/>
      <c r="F7" s="193"/>
    </row>
    <row r="8" spans="1:7" s="194" customFormat="1" ht="29">
      <c r="B8" s="302" t="s">
        <v>198</v>
      </c>
      <c r="C8" s="302"/>
      <c r="D8" s="303"/>
      <c r="E8" s="303"/>
      <c r="F8" s="303"/>
    </row>
    <row r="9" spans="1:7">
      <c r="B9" s="304" t="s">
        <v>204</v>
      </c>
      <c r="C9" s="304"/>
      <c r="D9" s="193"/>
      <c r="E9" s="193"/>
      <c r="F9" s="193"/>
    </row>
    <row r="10" spans="1:7" ht="29">
      <c r="B10" s="305" t="s">
        <v>207</v>
      </c>
      <c r="C10" s="305"/>
      <c r="D10" s="193"/>
      <c r="E10" s="193"/>
      <c r="F10" s="193"/>
    </row>
    <row r="11" spans="1:7">
      <c r="B11" s="192" t="s">
        <v>40</v>
      </c>
      <c r="C11" s="192"/>
      <c r="D11" s="193"/>
      <c r="E11" s="193"/>
      <c r="F11" s="193"/>
    </row>
    <row r="12" spans="1:7">
      <c r="B12" s="195" t="s">
        <v>199</v>
      </c>
      <c r="C12" s="195"/>
      <c r="D12" s="193"/>
      <c r="E12" s="193"/>
      <c r="F12" s="193"/>
    </row>
    <row r="13" spans="1:7">
      <c r="B13" s="190" t="s">
        <v>41</v>
      </c>
      <c r="C13" s="190"/>
      <c r="D13" s="193"/>
      <c r="E13" s="193"/>
      <c r="F13" s="193"/>
    </row>
    <row r="14" spans="1:7">
      <c r="B14" s="195" t="s">
        <v>166</v>
      </c>
      <c r="C14" s="195"/>
      <c r="D14" s="193"/>
      <c r="E14" s="193"/>
      <c r="F14" s="193"/>
    </row>
    <row r="15" spans="1:7">
      <c r="B15" s="195" t="s">
        <v>326</v>
      </c>
      <c r="C15" s="195"/>
      <c r="D15" s="193"/>
      <c r="E15" s="193"/>
      <c r="F15" s="193"/>
    </row>
    <row r="16" spans="1:7">
      <c r="B16" s="196" t="s">
        <v>42</v>
      </c>
      <c r="C16" s="196"/>
      <c r="D16" s="193"/>
      <c r="E16" s="193"/>
      <c r="F16" s="193"/>
    </row>
    <row r="17" spans="2:6">
      <c r="B17" s="190" t="s">
        <v>43</v>
      </c>
      <c r="C17" s="190"/>
      <c r="D17" s="193"/>
      <c r="E17" s="193"/>
      <c r="F17" s="193"/>
    </row>
    <row r="18" spans="2:6">
      <c r="B18" s="190" t="s">
        <v>44</v>
      </c>
      <c r="C18" s="190"/>
      <c r="D18" s="193"/>
      <c r="E18" s="193"/>
      <c r="F18" s="193"/>
    </row>
    <row r="19" spans="2:6">
      <c r="B19" s="190" t="s">
        <v>45</v>
      </c>
      <c r="C19" s="190"/>
      <c r="D19" s="193"/>
      <c r="E19" s="193"/>
      <c r="F19" s="193"/>
    </row>
    <row r="20" spans="2:6">
      <c r="B20" s="190" t="s">
        <v>46</v>
      </c>
      <c r="C20" s="190"/>
      <c r="D20" s="193"/>
      <c r="E20" s="193"/>
      <c r="F20" s="193"/>
    </row>
    <row r="21" spans="2:6">
      <c r="B21" s="190" t="s">
        <v>47</v>
      </c>
      <c r="C21" s="190"/>
      <c r="D21" s="193"/>
      <c r="E21" s="193"/>
      <c r="F21" s="193"/>
    </row>
    <row r="22" spans="2:6">
      <c r="B22" s="190" t="s">
        <v>48</v>
      </c>
      <c r="C22" s="190"/>
      <c r="D22" s="193"/>
      <c r="E22" s="193"/>
      <c r="F22" s="193"/>
    </row>
    <row r="23" spans="2:6">
      <c r="B23" s="190" t="s">
        <v>49</v>
      </c>
      <c r="C23" s="190"/>
      <c r="D23" s="193"/>
      <c r="E23" s="193"/>
      <c r="F23" s="193"/>
    </row>
    <row r="24" spans="2:6">
      <c r="B24" s="368" t="s">
        <v>327</v>
      </c>
      <c r="C24" s="389"/>
      <c r="D24" s="307"/>
      <c r="E24" s="307"/>
      <c r="F24" s="193"/>
    </row>
    <row r="25" spans="2:6">
      <c r="B25" s="190" t="s">
        <v>127</v>
      </c>
      <c r="C25" s="390"/>
      <c r="D25" s="197"/>
      <c r="E25" s="197"/>
      <c r="F25" s="198"/>
    </row>
    <row r="26" spans="2:6">
      <c r="B26" s="199"/>
      <c r="C26" s="277"/>
      <c r="D26" s="197"/>
      <c r="E26" s="197"/>
      <c r="F26" s="198"/>
    </row>
    <row r="27" spans="2:6" ht="16.5" customHeight="1">
      <c r="B27" s="200" t="s">
        <v>50</v>
      </c>
      <c r="C27" s="391"/>
      <c r="D27" s="201"/>
      <c r="E27" s="201"/>
      <c r="F27" s="201"/>
    </row>
    <row r="28" spans="2:6" ht="8.25" customHeight="1">
      <c r="B28" s="199"/>
      <c r="C28" s="277"/>
      <c r="D28" s="197"/>
      <c r="E28" s="197"/>
      <c r="F28" s="198"/>
    </row>
    <row r="29" spans="2:6">
      <c r="B29" s="199" t="s">
        <v>51</v>
      </c>
      <c r="C29" s="199"/>
      <c r="D29" s="193"/>
      <c r="E29" s="193"/>
      <c r="F29" s="193"/>
    </row>
    <row r="30" spans="2:6">
      <c r="B30" s="199" t="s">
        <v>52</v>
      </c>
      <c r="C30" s="199"/>
      <c r="D30" s="193"/>
      <c r="E30" s="193"/>
      <c r="F30" s="193"/>
    </row>
    <row r="31" spans="2:6">
      <c r="B31" s="199" t="s">
        <v>53</v>
      </c>
      <c r="C31" s="199"/>
      <c r="D31" s="193"/>
      <c r="E31" s="193"/>
      <c r="F31" s="193"/>
    </row>
    <row r="32" spans="2:6">
      <c r="B32" s="199" t="s">
        <v>54</v>
      </c>
      <c r="C32" s="199"/>
      <c r="D32" s="193"/>
      <c r="E32" s="193"/>
      <c r="F32" s="193"/>
    </row>
    <row r="33" spans="2:6" ht="9" customHeight="1">
      <c r="B33" s="199"/>
      <c r="C33" s="277"/>
      <c r="D33" s="197"/>
      <c r="E33" s="197"/>
      <c r="F33" s="198"/>
    </row>
    <row r="34" spans="2:6" ht="19.5" customHeight="1">
      <c r="B34" s="200" t="s">
        <v>55</v>
      </c>
      <c r="C34" s="391"/>
      <c r="D34" s="201"/>
      <c r="E34" s="201"/>
      <c r="F34" s="201"/>
    </row>
    <row r="35" spans="2:6">
      <c r="B35" s="199" t="s">
        <v>56</v>
      </c>
      <c r="C35" s="199"/>
      <c r="D35" s="193"/>
      <c r="E35" s="193"/>
      <c r="F35" s="193"/>
    </row>
    <row r="36" spans="2:6">
      <c r="B36" s="199" t="s">
        <v>57</v>
      </c>
      <c r="C36" s="199"/>
      <c r="D36" s="193"/>
      <c r="E36" s="193"/>
      <c r="F36" s="193"/>
    </row>
    <row r="37" spans="2:6" s="179" customFormat="1" ht="19.5" customHeight="1">
      <c r="B37" s="200" t="s">
        <v>58</v>
      </c>
      <c r="C37" s="391"/>
      <c r="D37" s="202"/>
      <c r="E37" s="202"/>
      <c r="F37" s="202"/>
    </row>
    <row r="38" spans="2:6">
      <c r="B38" s="199" t="s">
        <v>59</v>
      </c>
      <c r="C38" s="199"/>
      <c r="D38" s="193"/>
      <c r="E38" s="193"/>
      <c r="F38" s="193"/>
    </row>
    <row r="39" spans="2:6">
      <c r="B39" s="199" t="s">
        <v>244</v>
      </c>
      <c r="C39" s="199"/>
      <c r="D39" s="193"/>
      <c r="E39" s="193"/>
      <c r="F39" s="193"/>
    </row>
    <row r="40" spans="2:6" ht="10.25" customHeight="1">
      <c r="B40" s="203"/>
      <c r="C40" s="203"/>
      <c r="D40" s="193"/>
      <c r="E40" s="193"/>
      <c r="F40" s="193"/>
    </row>
    <row r="41" spans="2:6" s="179" customFormat="1" ht="23.25" customHeight="1">
      <c r="B41" s="249" t="s">
        <v>18</v>
      </c>
      <c r="C41" s="249"/>
      <c r="D41" s="202"/>
      <c r="E41" s="202"/>
      <c r="F41" s="202"/>
    </row>
    <row r="42" spans="2:6" ht="15.65" customHeight="1">
      <c r="B42" s="98" t="s">
        <v>376</v>
      </c>
    </row>
    <row r="43" spans="2:6">
      <c r="B43" s="370"/>
      <c r="C43" s="370"/>
    </row>
    <row r="45" spans="2:6">
      <c r="B45" s="399" t="s">
        <v>332</v>
      </c>
      <c r="C45" s="399"/>
      <c r="D45" s="399"/>
      <c r="E45" s="399"/>
    </row>
    <row r="47" spans="2:6">
      <c r="B47" s="180"/>
      <c r="C47" s="392" t="s">
        <v>375</v>
      </c>
      <c r="D47" s="181" t="s">
        <v>136</v>
      </c>
      <c r="E47" s="181" t="s">
        <v>137</v>
      </c>
      <c r="F47" s="181" t="s">
        <v>138</v>
      </c>
    </row>
    <row r="48" spans="2:6">
      <c r="B48" s="204" t="s">
        <v>328</v>
      </c>
      <c r="C48" s="205"/>
      <c r="D48" s="205"/>
      <c r="E48" s="205"/>
      <c r="F48" s="205"/>
    </row>
    <row r="49" spans="2:6">
      <c r="B49" s="206" t="s">
        <v>139</v>
      </c>
      <c r="C49" s="207"/>
      <c r="D49" s="207"/>
      <c r="E49" s="207"/>
      <c r="F49" s="207"/>
    </row>
    <row r="50" spans="2:6">
      <c r="B50" s="206" t="s">
        <v>147</v>
      </c>
      <c r="C50" s="207"/>
      <c r="D50" s="207"/>
      <c r="E50" s="207"/>
      <c r="F50" s="207"/>
    </row>
    <row r="51" spans="2:6" ht="12.65" customHeight="1">
      <c r="B51" s="306" t="s">
        <v>201</v>
      </c>
      <c r="C51" s="207"/>
      <c r="D51" s="207"/>
      <c r="E51" s="207"/>
      <c r="F51" s="207"/>
    </row>
    <row r="52" spans="2:6" ht="14.75" customHeight="1">
      <c r="B52" s="306" t="s">
        <v>203</v>
      </c>
      <c r="C52" s="207"/>
      <c r="D52" s="207"/>
      <c r="E52" s="207"/>
      <c r="F52" s="207"/>
    </row>
    <row r="53" spans="2:6" s="308" customFormat="1">
      <c r="B53" s="369" t="s">
        <v>329</v>
      </c>
      <c r="C53" s="309"/>
      <c r="D53" s="309"/>
      <c r="E53" s="207"/>
      <c r="F53" s="207"/>
    </row>
    <row r="54" spans="2:6" s="308" customFormat="1">
      <c r="B54" s="369" t="s">
        <v>330</v>
      </c>
      <c r="C54" s="309"/>
      <c r="D54" s="309"/>
      <c r="E54" s="207"/>
      <c r="F54" s="207"/>
    </row>
    <row r="55" spans="2:6" s="308" customFormat="1">
      <c r="B55" s="369" t="s">
        <v>331</v>
      </c>
      <c r="C55" s="309"/>
      <c r="D55" s="309"/>
      <c r="E55" s="207"/>
      <c r="F55" s="207"/>
    </row>
    <row r="56" spans="2:6">
      <c r="B56" s="206"/>
      <c r="C56" s="309"/>
      <c r="D56" s="208"/>
      <c r="E56" s="208"/>
      <c r="F56" s="208"/>
    </row>
    <row r="57" spans="2:6" ht="15" thickBot="1">
      <c r="B57" s="209" t="s">
        <v>92</v>
      </c>
      <c r="C57" s="182"/>
      <c r="D57" s="182"/>
      <c r="E57" s="182"/>
      <c r="F57" s="182"/>
    </row>
    <row r="58" spans="2:6" ht="15" thickTop="1">
      <c r="B58" s="98" t="s">
        <v>376</v>
      </c>
    </row>
    <row r="61" spans="2:6">
      <c r="B61" s="210" t="s">
        <v>333</v>
      </c>
      <c r="C61" s="210"/>
      <c r="D61" s="210"/>
    </row>
    <row r="63" spans="2:6">
      <c r="B63" s="180"/>
      <c r="C63" s="392" t="s">
        <v>375</v>
      </c>
      <c r="D63" s="181" t="s">
        <v>136</v>
      </c>
      <c r="E63" s="181" t="s">
        <v>137</v>
      </c>
      <c r="F63" s="181" t="s">
        <v>138</v>
      </c>
    </row>
    <row r="64" spans="2:6">
      <c r="B64" s="204" t="s">
        <v>140</v>
      </c>
      <c r="C64" s="205"/>
      <c r="D64" s="205"/>
      <c r="E64" s="205"/>
      <c r="F64" s="205"/>
    </row>
    <row r="65" spans="2:6">
      <c r="B65" s="310" t="s">
        <v>200</v>
      </c>
      <c r="C65" s="207"/>
      <c r="D65" s="207"/>
      <c r="E65" s="207"/>
      <c r="F65" s="207"/>
    </row>
    <row r="66" spans="2:6">
      <c r="B66" s="310" t="s">
        <v>201</v>
      </c>
      <c r="C66" s="207"/>
      <c r="D66" s="207"/>
      <c r="E66" s="207"/>
      <c r="F66" s="207"/>
    </row>
    <row r="67" spans="2:6">
      <c r="B67" s="310" t="s">
        <v>202</v>
      </c>
      <c r="C67" s="207"/>
      <c r="D67" s="207"/>
      <c r="E67" s="207"/>
      <c r="F67" s="207"/>
    </row>
    <row r="68" spans="2:6">
      <c r="B68" s="310" t="s">
        <v>127</v>
      </c>
      <c r="C68" s="207"/>
      <c r="D68" s="207"/>
      <c r="E68" s="207"/>
      <c r="F68" s="207"/>
    </row>
    <row r="69" spans="2:6">
      <c r="B69" s="206"/>
      <c r="C69" s="207"/>
      <c r="D69" s="208"/>
      <c r="E69" s="208"/>
      <c r="F69" s="208"/>
    </row>
    <row r="70" spans="2:6" ht="15" thickBot="1">
      <c r="B70" s="209" t="s">
        <v>92</v>
      </c>
      <c r="C70" s="182"/>
      <c r="D70" s="182"/>
      <c r="E70" s="182"/>
      <c r="F70" s="182"/>
    </row>
    <row r="71" spans="2:6" ht="15" thickTop="1">
      <c r="B71" s="98" t="s">
        <v>376</v>
      </c>
    </row>
  </sheetData>
  <mergeCells count="1">
    <mergeCell ref="B45:E45"/>
  </mergeCells>
  <hyperlinks>
    <hyperlink ref="A1" location="Índice!A1" display="Índice"/>
  </hyperlinks>
  <pageMargins left="0.70866141732283472" right="0.70866141732283472" top="0.74803149606299213" bottom="0.74803149606299213" header="0.31496062992125984" footer="0.31496062992125984"/>
  <pageSetup paperSize="9" scale="63" orientation="portrait" r:id="rId1"/>
  <headerFooter>
    <oddHeader>&amp;C&amp;F</oddHeader>
    <oddFooter>&amp;LArmazenamento subterrâneo&amp;R&amp;A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zoomScale="80" zoomScaleNormal="80" workbookViewId="0">
      <selection activeCell="D40" sqref="D40"/>
    </sheetView>
  </sheetViews>
  <sheetFormatPr defaultColWidth="9.36328125" defaultRowHeight="10"/>
  <cols>
    <col min="1" max="1" width="9.36328125" style="13"/>
    <col min="2" max="2" width="53.453125" style="13" bestFit="1" customWidth="1"/>
    <col min="3" max="3" width="21.6328125" style="13" customWidth="1"/>
    <col min="4" max="4" width="20.36328125" style="13" customWidth="1"/>
    <col min="5" max="5" width="20.6328125" style="13" customWidth="1"/>
    <col min="6" max="16384" width="9.36328125" style="13"/>
  </cols>
  <sheetData>
    <row r="1" spans="1:5">
      <c r="A1" s="15" t="s">
        <v>123</v>
      </c>
    </row>
    <row r="2" spans="1:5" ht="11.5">
      <c r="B2" s="41" t="s">
        <v>247</v>
      </c>
      <c r="C2" s="41"/>
      <c r="D2" s="41"/>
      <c r="E2" s="41"/>
    </row>
    <row r="3" spans="1:5" ht="19.5" customHeight="1">
      <c r="B3" s="4"/>
      <c r="C3" s="4"/>
      <c r="D3" s="4"/>
      <c r="E3" s="1" t="s">
        <v>135</v>
      </c>
    </row>
    <row r="4" spans="1:5" ht="36" customHeight="1">
      <c r="C4" s="69" t="s">
        <v>97</v>
      </c>
      <c r="D4" s="69" t="s">
        <v>98</v>
      </c>
      <c r="E4" s="69" t="s">
        <v>99</v>
      </c>
    </row>
    <row r="5" spans="1:5">
      <c r="B5" s="5"/>
      <c r="C5" s="6"/>
      <c r="D5" s="6"/>
      <c r="E5" s="6"/>
    </row>
    <row r="6" spans="1:5" ht="15" customHeight="1">
      <c r="B6" s="7" t="s">
        <v>100</v>
      </c>
      <c r="C6" s="8"/>
      <c r="D6" s="8"/>
      <c r="E6" s="8"/>
    </row>
    <row r="7" spans="1:5" ht="15" customHeight="1">
      <c r="B7" s="9" t="s">
        <v>101</v>
      </c>
      <c r="C7" s="2"/>
      <c r="D7" s="2"/>
      <c r="E7" s="10"/>
    </row>
    <row r="8" spans="1:5" ht="15" customHeight="1">
      <c r="B8" s="9" t="s">
        <v>102</v>
      </c>
      <c r="C8" s="10"/>
      <c r="D8" s="2"/>
      <c r="E8" s="10"/>
    </row>
    <row r="9" spans="1:5" ht="15" customHeight="1">
      <c r="B9" s="11" t="s">
        <v>103</v>
      </c>
      <c r="C9" s="2"/>
      <c r="D9" s="2"/>
      <c r="E9" s="10"/>
    </row>
    <row r="10" spans="1:5" ht="15" customHeight="1">
      <c r="B10" s="11" t="s">
        <v>104</v>
      </c>
      <c r="C10" s="2"/>
      <c r="D10" s="2"/>
      <c r="E10" s="10"/>
    </row>
    <row r="11" spans="1:5" ht="15" customHeight="1">
      <c r="B11" s="11" t="s">
        <v>105</v>
      </c>
      <c r="C11" s="2"/>
      <c r="D11" s="2"/>
      <c r="E11" s="10"/>
    </row>
    <row r="12" spans="1:5" ht="15" customHeight="1">
      <c r="B12" s="11" t="s">
        <v>106</v>
      </c>
      <c r="C12" s="2"/>
      <c r="D12" s="2"/>
      <c r="E12" s="10"/>
    </row>
    <row r="13" spans="1:5" ht="15" customHeight="1">
      <c r="B13" s="11" t="s">
        <v>107</v>
      </c>
      <c r="C13" s="2"/>
      <c r="D13" s="2"/>
      <c r="E13" s="10"/>
    </row>
    <row r="14" spans="1:5" ht="15" customHeight="1">
      <c r="B14" s="11" t="s">
        <v>108</v>
      </c>
      <c r="C14" s="2"/>
      <c r="D14" s="2"/>
      <c r="E14" s="10"/>
    </row>
    <row r="15" spans="1:5" ht="15" customHeight="1">
      <c r="B15" s="11" t="s">
        <v>109</v>
      </c>
      <c r="C15" s="2"/>
      <c r="D15" s="2"/>
      <c r="E15" s="10"/>
    </row>
    <row r="16" spans="1:5" ht="15" customHeight="1">
      <c r="B16" s="9" t="s">
        <v>110</v>
      </c>
      <c r="C16" s="10"/>
      <c r="D16" s="2"/>
      <c r="E16" s="10"/>
    </row>
    <row r="17" spans="2:5" ht="15" customHeight="1">
      <c r="B17" s="9" t="s">
        <v>111</v>
      </c>
      <c r="C17" s="10"/>
      <c r="D17" s="2"/>
      <c r="E17" s="10"/>
    </row>
    <row r="18" spans="2:5" ht="15" customHeight="1">
      <c r="B18" s="9" t="s">
        <v>112</v>
      </c>
      <c r="C18" s="10"/>
      <c r="D18" s="2"/>
      <c r="E18" s="10"/>
    </row>
    <row r="19" spans="2:5" ht="15" customHeight="1">
      <c r="B19" s="9" t="s">
        <v>113</v>
      </c>
      <c r="C19" s="10"/>
      <c r="D19" s="10"/>
      <c r="E19" s="10"/>
    </row>
    <row r="20" spans="2:5" ht="15" customHeight="1">
      <c r="B20" s="11" t="s">
        <v>114</v>
      </c>
      <c r="C20" s="2"/>
      <c r="D20" s="2"/>
      <c r="E20" s="10"/>
    </row>
    <row r="21" spans="2:5" ht="15" customHeight="1">
      <c r="B21" s="11" t="s">
        <v>115</v>
      </c>
      <c r="C21" s="2"/>
      <c r="D21" s="2"/>
      <c r="E21" s="10"/>
    </row>
    <row r="22" spans="2:5" ht="15" customHeight="1">
      <c r="B22" s="11" t="s">
        <v>116</v>
      </c>
      <c r="C22" s="2"/>
      <c r="D22" s="2"/>
      <c r="E22" s="10"/>
    </row>
    <row r="23" spans="2:5" ht="15" customHeight="1">
      <c r="B23" s="11" t="s">
        <v>117</v>
      </c>
      <c r="C23" s="2"/>
      <c r="D23" s="2"/>
      <c r="E23" s="10"/>
    </row>
    <row r="24" spans="2:5" ht="15" customHeight="1">
      <c r="B24" s="11" t="s">
        <v>118</v>
      </c>
      <c r="C24" s="2"/>
      <c r="D24" s="2"/>
      <c r="E24" s="10"/>
    </row>
    <row r="25" spans="2:5" ht="15" customHeight="1">
      <c r="B25" s="11" t="s">
        <v>119</v>
      </c>
      <c r="C25" s="2"/>
      <c r="D25" s="2"/>
      <c r="E25" s="10"/>
    </row>
    <row r="26" spans="2:5" ht="15" customHeight="1">
      <c r="B26" s="11" t="s">
        <v>120</v>
      </c>
      <c r="C26" s="2"/>
      <c r="D26" s="2"/>
      <c r="E26" s="10"/>
    </row>
    <row r="27" spans="2:5" s="14" customFormat="1" ht="15" customHeight="1">
      <c r="B27" s="40" t="s">
        <v>162</v>
      </c>
      <c r="C27" s="44"/>
      <c r="D27" s="44"/>
      <c r="E27" s="45"/>
    </row>
    <row r="28" spans="2:5" s="14" customFormat="1" ht="15" customHeight="1">
      <c r="B28" s="46" t="s">
        <v>163</v>
      </c>
      <c r="C28" s="44"/>
      <c r="D28" s="44"/>
      <c r="E28" s="45"/>
    </row>
    <row r="29" spans="2:5" s="14" customFormat="1" ht="15" customHeight="1">
      <c r="B29" s="46" t="s">
        <v>146</v>
      </c>
      <c r="C29" s="44"/>
      <c r="D29" s="44"/>
      <c r="E29" s="45"/>
    </row>
    <row r="30" spans="2:5" ht="15" customHeight="1">
      <c r="B30" s="40" t="s">
        <v>121</v>
      </c>
      <c r="C30" s="2"/>
      <c r="D30" s="2"/>
      <c r="E30" s="10"/>
    </row>
    <row r="31" spans="2:5" ht="15" customHeight="1">
      <c r="B31" s="12"/>
      <c r="C31" s="2"/>
      <c r="D31" s="2"/>
      <c r="E31" s="2"/>
    </row>
    <row r="32" spans="2:5" ht="21.75" customHeight="1">
      <c r="B32" s="387" t="s">
        <v>122</v>
      </c>
      <c r="C32" s="65"/>
      <c r="D32" s="65"/>
      <c r="E32" s="3"/>
    </row>
  </sheetData>
  <hyperlinks>
    <hyperlink ref="A1" location="Índice!A1" display="Índice"/>
  </hyperlinks>
  <pageMargins left="0.70866141732283472" right="0.70866141732283472" top="0.74803149606299213" bottom="0.74803149606299213" header="0.31496062992125984" footer="0.31496062992125984"/>
  <pageSetup paperSize="9" scale="64" orientation="portrait" r:id="rId1"/>
  <headerFooter>
    <oddHeader>&amp;C&amp;F</oddHeader>
    <oddFooter>&amp;LArmazenamento subterrâneo&amp;R&amp;A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workbookViewId="0">
      <selection activeCell="B8" sqref="B8"/>
    </sheetView>
  </sheetViews>
  <sheetFormatPr defaultColWidth="9.36328125" defaultRowHeight="14.5"/>
  <cols>
    <col min="1" max="1" width="9.36328125" style="212"/>
    <col min="2" max="2" width="52.6328125" style="212" customWidth="1"/>
    <col min="3" max="5" width="15.90625" style="212" customWidth="1"/>
    <col min="6" max="16384" width="9.36328125" style="212"/>
  </cols>
  <sheetData>
    <row r="1" spans="1:5">
      <c r="A1" s="214" t="s">
        <v>123</v>
      </c>
    </row>
    <row r="2" spans="1:5">
      <c r="B2" s="235" t="s">
        <v>245</v>
      </c>
      <c r="C2" s="213"/>
      <c r="D2" s="213"/>
      <c r="E2" s="213"/>
    </row>
    <row r="3" spans="1:5" ht="16.5">
      <c r="B3" s="215"/>
      <c r="C3" s="178"/>
      <c r="D3" s="178"/>
      <c r="E3" s="216" t="s">
        <v>243</v>
      </c>
    </row>
    <row r="4" spans="1:5" ht="39" customHeight="1">
      <c r="C4" s="217" t="s">
        <v>97</v>
      </c>
      <c r="D4" s="217" t="s">
        <v>98</v>
      </c>
      <c r="E4" s="217" t="s">
        <v>99</v>
      </c>
    </row>
    <row r="5" spans="1:5" ht="4.5" customHeight="1">
      <c r="B5" s="178"/>
      <c r="C5" s="178"/>
      <c r="D5" s="178"/>
      <c r="E5" s="178"/>
    </row>
    <row r="6" spans="1:5">
      <c r="B6" s="311" t="s">
        <v>124</v>
      </c>
      <c r="C6" s="218"/>
      <c r="D6" s="218"/>
      <c r="E6" s="218"/>
    </row>
    <row r="7" spans="1:5">
      <c r="B7" s="312" t="s">
        <v>125</v>
      </c>
      <c r="C7" s="219"/>
      <c r="D7" s="207"/>
      <c r="E7" s="207"/>
    </row>
    <row r="8" spans="1:5">
      <c r="B8" s="312" t="s">
        <v>126</v>
      </c>
      <c r="C8" s="219"/>
      <c r="D8" s="207"/>
      <c r="E8" s="207"/>
    </row>
    <row r="9" spans="1:5">
      <c r="B9" s="312" t="s">
        <v>334</v>
      </c>
      <c r="C9" s="219"/>
      <c r="D9" s="207"/>
      <c r="E9" s="207"/>
    </row>
    <row r="10" spans="1:5">
      <c r="B10" s="312" t="s">
        <v>335</v>
      </c>
      <c r="C10" s="219"/>
      <c r="D10" s="207"/>
      <c r="E10" s="207"/>
    </row>
    <row r="11" spans="1:5">
      <c r="B11" s="312" t="s">
        <v>336</v>
      </c>
      <c r="C11" s="219"/>
      <c r="D11" s="207"/>
      <c r="E11" s="207"/>
    </row>
    <row r="12" spans="1:5">
      <c r="B12" s="312" t="s">
        <v>127</v>
      </c>
      <c r="C12" s="219"/>
      <c r="D12" s="219"/>
      <c r="E12" s="219"/>
    </row>
    <row r="13" spans="1:5">
      <c r="B13" s="313"/>
      <c r="C13" s="309"/>
      <c r="D13" s="220"/>
      <c r="E13" s="220"/>
    </row>
    <row r="14" spans="1:5">
      <c r="B14" s="314" t="s">
        <v>337</v>
      </c>
      <c r="C14" s="316"/>
      <c r="D14" s="221"/>
      <c r="E14" s="221"/>
    </row>
    <row r="15" spans="1:5">
      <c r="B15" s="311" t="s">
        <v>128</v>
      </c>
      <c r="C15" s="317"/>
      <c r="D15" s="222"/>
      <c r="E15" s="222"/>
    </row>
    <row r="16" spans="1:5">
      <c r="B16" s="312" t="s">
        <v>129</v>
      </c>
      <c r="C16" s="219"/>
      <c r="D16" s="222"/>
      <c r="E16" s="222"/>
    </row>
    <row r="17" spans="2:5">
      <c r="B17" s="312" t="s">
        <v>96</v>
      </c>
      <c r="C17" s="219"/>
      <c r="D17" s="222"/>
      <c r="E17" s="222"/>
    </row>
    <row r="18" spans="2:5">
      <c r="B18" s="313"/>
      <c r="C18" s="309"/>
      <c r="D18" s="220"/>
      <c r="E18" s="220"/>
    </row>
    <row r="19" spans="2:5">
      <c r="B19" s="314" t="s">
        <v>338</v>
      </c>
      <c r="C19" s="224"/>
      <c r="D19" s="223"/>
      <c r="E19" s="223"/>
    </row>
    <row r="20" spans="2:5">
      <c r="B20" s="314" t="s">
        <v>205</v>
      </c>
      <c r="C20" s="224"/>
      <c r="D20" s="224"/>
      <c r="E20" s="224"/>
    </row>
    <row r="21" spans="2:5">
      <c r="B21" s="315" t="s">
        <v>339</v>
      </c>
      <c r="C21" s="224"/>
      <c r="D21" s="224"/>
      <c r="E21" s="224"/>
    </row>
    <row r="22" spans="2:5">
      <c r="B22" s="315" t="s">
        <v>340</v>
      </c>
      <c r="C22" s="225"/>
      <c r="D22" s="225"/>
      <c r="E22" s="225"/>
    </row>
    <row r="23" spans="2:5">
      <c r="B23" s="249" t="s">
        <v>341</v>
      </c>
      <c r="C23" s="224"/>
      <c r="D23" s="224"/>
      <c r="E23" s="224"/>
    </row>
    <row r="26" spans="2:5">
      <c r="B26" s="226" t="s">
        <v>246</v>
      </c>
      <c r="C26" s="226"/>
      <c r="D26" s="226"/>
      <c r="E26" s="227"/>
    </row>
    <row r="27" spans="2:5">
      <c r="B27" s="215"/>
      <c r="C27" s="215"/>
      <c r="D27" s="178"/>
      <c r="E27" s="178"/>
    </row>
    <row r="28" spans="2:5" ht="29">
      <c r="C28" s="217" t="s">
        <v>97</v>
      </c>
      <c r="D28" s="217" t="s">
        <v>98</v>
      </c>
      <c r="E28" s="217" t="s">
        <v>99</v>
      </c>
    </row>
    <row r="29" spans="2:5" ht="5.25" customHeight="1">
      <c r="B29" s="178"/>
      <c r="C29" s="178"/>
      <c r="D29" s="178"/>
      <c r="E29" s="178"/>
    </row>
    <row r="30" spans="2:5">
      <c r="B30" s="228" t="s">
        <v>130</v>
      </c>
      <c r="C30" s="229"/>
      <c r="D30" s="229"/>
      <c r="E30" s="229"/>
    </row>
    <row r="31" spans="2:5">
      <c r="B31" s="230" t="s">
        <v>131</v>
      </c>
      <c r="C31" s="231"/>
      <c r="D31" s="231"/>
      <c r="E31" s="231"/>
    </row>
    <row r="32" spans="2:5" ht="3.75" customHeight="1">
      <c r="B32" s="232"/>
      <c r="C32" s="178"/>
      <c r="D32" s="178"/>
      <c r="E32" s="178"/>
    </row>
    <row r="33" spans="2:5">
      <c r="B33" s="233" t="s">
        <v>132</v>
      </c>
      <c r="C33" s="234"/>
      <c r="D33" s="234"/>
      <c r="E33" s="234"/>
    </row>
  </sheetData>
  <hyperlinks>
    <hyperlink ref="A1" location="Índice!A1" display="Índice"/>
  </hyperlinks>
  <pageMargins left="0.70866141732283472" right="0.70866141732283472" top="0.74803149606299213" bottom="0.74803149606299213" header="0.31496062992125984" footer="0.31496062992125984"/>
  <pageSetup paperSize="9" scale="91" orientation="portrait" r:id="rId1"/>
  <headerFooter>
    <oddHeader>&amp;C&amp;F</oddHeader>
    <oddFooter>&amp;LArmazenamento subterrâneo&amp;R&amp;A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1"/>
  <sheetViews>
    <sheetView showGridLines="0" zoomScale="85" zoomScaleNormal="85" zoomScaleSheetLayoutView="90" workbookViewId="0">
      <selection activeCell="B8" sqref="B8"/>
    </sheetView>
  </sheetViews>
  <sheetFormatPr defaultColWidth="9.36328125" defaultRowHeight="12"/>
  <cols>
    <col min="1" max="1" width="9.36328125" style="64"/>
    <col min="2" max="2" width="52.08984375" style="64" customWidth="1"/>
    <col min="3" max="3" width="16" style="64" customWidth="1"/>
    <col min="4" max="4" width="14.6328125" style="64" customWidth="1"/>
    <col min="5" max="5" width="16.6328125" style="64" customWidth="1"/>
    <col min="6" max="6" width="15.36328125" style="64" customWidth="1"/>
    <col min="7" max="7" width="14.6328125" style="64" customWidth="1"/>
    <col min="8" max="8" width="16.6328125" style="64" customWidth="1"/>
    <col min="9" max="9" width="18" style="64" bestFit="1" customWidth="1"/>
    <col min="10" max="10" width="9.36328125" style="64"/>
    <col min="11" max="11" width="43.453125" style="64" customWidth="1"/>
    <col min="12" max="12" width="16" style="64" customWidth="1"/>
    <col min="13" max="13" width="13.36328125" style="64" bestFit="1" customWidth="1"/>
    <col min="14" max="14" width="14.36328125" style="64" customWidth="1"/>
    <col min="15" max="15" width="14.54296875" style="64" customWidth="1"/>
    <col min="16" max="16" width="14.6328125" style="64" customWidth="1"/>
    <col min="17" max="17" width="15.6328125" style="64" customWidth="1"/>
    <col min="18" max="18" width="18" style="64" bestFit="1" customWidth="1"/>
    <col min="19" max="16384" width="9.36328125" style="64"/>
  </cols>
  <sheetData>
    <row r="1" spans="1:18">
      <c r="A1" s="82" t="s">
        <v>123</v>
      </c>
    </row>
    <row r="2" spans="1:18" ht="15" customHeight="1">
      <c r="B2" s="78" t="s">
        <v>251</v>
      </c>
      <c r="C2" s="78"/>
      <c r="D2" s="78"/>
      <c r="E2" s="78"/>
      <c r="F2" s="78"/>
      <c r="G2" s="78"/>
      <c r="H2" s="78"/>
      <c r="I2" s="78"/>
      <c r="K2" s="78" t="s">
        <v>255</v>
      </c>
      <c r="L2" s="78"/>
      <c r="M2" s="78"/>
      <c r="N2" s="78"/>
      <c r="O2" s="78"/>
      <c r="P2" s="78"/>
      <c r="Q2" s="78"/>
      <c r="R2" s="78"/>
    </row>
    <row r="3" spans="1:18" ht="33.5" customHeight="1">
      <c r="B3" s="400"/>
      <c r="C3" s="400"/>
      <c r="D3" s="400"/>
      <c r="E3" s="400"/>
      <c r="F3" s="400"/>
      <c r="G3" s="400"/>
      <c r="H3" s="84"/>
      <c r="I3" s="87" t="s">
        <v>210</v>
      </c>
      <c r="K3" s="83"/>
      <c r="L3" s="84"/>
      <c r="M3" s="85"/>
      <c r="N3" s="86"/>
      <c r="O3" s="86"/>
      <c r="P3" s="84"/>
      <c r="Q3" s="84"/>
      <c r="R3" s="87" t="s">
        <v>210</v>
      </c>
    </row>
    <row r="4" spans="1:18" ht="11.25" customHeight="1">
      <c r="B4" s="406" t="s">
        <v>60</v>
      </c>
      <c r="C4" s="403" t="s">
        <v>77</v>
      </c>
      <c r="D4" s="408" t="s">
        <v>61</v>
      </c>
      <c r="E4" s="409"/>
      <c r="F4" s="410" t="s">
        <v>62</v>
      </c>
      <c r="G4" s="412" t="s">
        <v>63</v>
      </c>
      <c r="H4" s="401" t="s">
        <v>64</v>
      </c>
      <c r="I4" s="403" t="s">
        <v>78</v>
      </c>
      <c r="K4" s="406" t="s">
        <v>60</v>
      </c>
      <c r="L4" s="403" t="s">
        <v>77</v>
      </c>
      <c r="M4" s="408" t="s">
        <v>61</v>
      </c>
      <c r="N4" s="409"/>
      <c r="O4" s="410" t="s">
        <v>62</v>
      </c>
      <c r="P4" s="412" t="s">
        <v>63</v>
      </c>
      <c r="Q4" s="401" t="s">
        <v>64</v>
      </c>
      <c r="R4" s="403" t="s">
        <v>78</v>
      </c>
    </row>
    <row r="5" spans="1:18" ht="22.5" customHeight="1">
      <c r="B5" s="414"/>
      <c r="C5" s="405"/>
      <c r="D5" s="88" t="s">
        <v>65</v>
      </c>
      <c r="E5" s="88" t="s">
        <v>66</v>
      </c>
      <c r="F5" s="411"/>
      <c r="G5" s="413"/>
      <c r="H5" s="402"/>
      <c r="I5" s="405"/>
      <c r="K5" s="414"/>
      <c r="L5" s="405"/>
      <c r="M5" s="88" t="s">
        <v>65</v>
      </c>
      <c r="N5" s="88" t="s">
        <v>66</v>
      </c>
      <c r="O5" s="411"/>
      <c r="P5" s="413"/>
      <c r="Q5" s="402"/>
      <c r="R5" s="405"/>
    </row>
    <row r="6" spans="1:18">
      <c r="B6" s="84"/>
      <c r="C6" s="89"/>
      <c r="D6" s="86"/>
      <c r="E6" s="86"/>
      <c r="F6" s="86"/>
      <c r="G6" s="86"/>
      <c r="H6" s="90"/>
      <c r="I6" s="91"/>
      <c r="K6" s="84"/>
      <c r="L6" s="89"/>
      <c r="M6" s="86"/>
      <c r="N6" s="86"/>
      <c r="O6" s="86"/>
      <c r="P6" s="86"/>
      <c r="Q6" s="90"/>
      <c r="R6" s="91"/>
    </row>
    <row r="7" spans="1:18">
      <c r="B7" s="92" t="s">
        <v>167</v>
      </c>
      <c r="C7" s="93"/>
      <c r="D7" s="93"/>
      <c r="E7" s="93"/>
      <c r="F7" s="93"/>
      <c r="G7" s="93"/>
      <c r="H7" s="93"/>
      <c r="I7" s="93"/>
      <c r="K7" s="92" t="s">
        <v>167</v>
      </c>
      <c r="L7" s="93"/>
      <c r="M7" s="93"/>
      <c r="N7" s="93"/>
      <c r="O7" s="93"/>
      <c r="P7" s="93"/>
      <c r="Q7" s="93"/>
      <c r="R7" s="93"/>
    </row>
    <row r="8" spans="1:18" s="290" customFormat="1" ht="13">
      <c r="B8" s="94" t="s">
        <v>305</v>
      </c>
      <c r="C8" s="318"/>
      <c r="D8" s="318"/>
      <c r="E8" s="318"/>
      <c r="F8" s="318"/>
      <c r="G8" s="318"/>
      <c r="H8" s="319"/>
      <c r="I8" s="318"/>
      <c r="K8" s="94" t="s">
        <v>305</v>
      </c>
      <c r="L8" s="318"/>
      <c r="M8" s="318"/>
      <c r="N8" s="318"/>
      <c r="O8" s="318"/>
      <c r="P8" s="318"/>
      <c r="Q8" s="318"/>
      <c r="R8" s="318"/>
    </row>
    <row r="9" spans="1:18">
      <c r="B9" s="94" t="s">
        <v>70</v>
      </c>
      <c r="C9" s="95"/>
      <c r="D9" s="96"/>
      <c r="E9" s="96"/>
      <c r="F9" s="96"/>
      <c r="G9" s="96"/>
      <c r="H9" s="96"/>
      <c r="I9" s="96"/>
      <c r="K9" s="94" t="s">
        <v>70</v>
      </c>
      <c r="L9" s="95"/>
      <c r="M9" s="96"/>
      <c r="N9" s="96"/>
      <c r="O9" s="96"/>
      <c r="P9" s="96"/>
      <c r="Q9" s="96"/>
      <c r="R9" s="96"/>
    </row>
    <row r="10" spans="1:18">
      <c r="B10" s="94" t="s">
        <v>71</v>
      </c>
      <c r="C10" s="95"/>
      <c r="D10" s="96"/>
      <c r="E10" s="96"/>
      <c r="F10" s="96"/>
      <c r="G10" s="96"/>
      <c r="H10" s="96"/>
      <c r="I10" s="96"/>
      <c r="K10" s="94" t="s">
        <v>71</v>
      </c>
      <c r="L10" s="95"/>
      <c r="M10" s="96"/>
      <c r="N10" s="96"/>
      <c r="O10" s="96"/>
      <c r="P10" s="96"/>
      <c r="Q10" s="96"/>
      <c r="R10" s="96"/>
    </row>
    <row r="11" spans="1:18">
      <c r="B11" s="94" t="s">
        <v>72</v>
      </c>
      <c r="C11" s="95"/>
      <c r="D11" s="96"/>
      <c r="E11" s="96"/>
      <c r="F11" s="96"/>
      <c r="G11" s="96"/>
      <c r="H11" s="96"/>
      <c r="I11" s="96"/>
      <c r="K11" s="94" t="s">
        <v>72</v>
      </c>
      <c r="L11" s="95"/>
      <c r="M11" s="96"/>
      <c r="N11" s="96"/>
      <c r="O11" s="96"/>
      <c r="P11" s="96"/>
      <c r="Q11" s="96"/>
      <c r="R11" s="96"/>
    </row>
    <row r="12" spans="1:18">
      <c r="B12" s="97" t="s">
        <v>73</v>
      </c>
      <c r="C12" s="95"/>
      <c r="D12" s="96"/>
      <c r="E12" s="96"/>
      <c r="F12" s="96"/>
      <c r="G12" s="96"/>
      <c r="H12" s="96"/>
      <c r="I12" s="96"/>
      <c r="K12" s="97" t="s">
        <v>73</v>
      </c>
      <c r="L12" s="95"/>
      <c r="M12" s="96"/>
      <c r="N12" s="96"/>
      <c r="O12" s="96"/>
      <c r="P12" s="96"/>
      <c r="Q12" s="96"/>
      <c r="R12" s="96"/>
    </row>
    <row r="13" spans="1:18" s="98" customFormat="1">
      <c r="B13" s="99" t="s">
        <v>185</v>
      </c>
      <c r="C13" s="95"/>
      <c r="D13" s="96"/>
      <c r="E13" s="96"/>
      <c r="F13" s="96"/>
      <c r="G13" s="96"/>
      <c r="H13" s="96"/>
      <c r="I13" s="96"/>
      <c r="K13" s="99" t="s">
        <v>185</v>
      </c>
      <c r="L13" s="95"/>
      <c r="M13" s="96"/>
      <c r="N13" s="96"/>
      <c r="O13" s="96"/>
      <c r="P13" s="96"/>
      <c r="Q13" s="96"/>
      <c r="R13" s="96"/>
    </row>
    <row r="14" spans="1:18" s="98" customFormat="1">
      <c r="B14" s="99" t="s">
        <v>186</v>
      </c>
      <c r="C14" s="95"/>
      <c r="D14" s="96"/>
      <c r="E14" s="96"/>
      <c r="F14" s="96"/>
      <c r="G14" s="96"/>
      <c r="H14" s="96"/>
      <c r="I14" s="96"/>
      <c r="K14" s="99" t="s">
        <v>186</v>
      </c>
      <c r="L14" s="95"/>
      <c r="M14" s="96"/>
      <c r="N14" s="96"/>
      <c r="O14" s="96"/>
      <c r="P14" s="96"/>
      <c r="Q14" s="96"/>
      <c r="R14" s="96"/>
    </row>
    <row r="15" spans="1:18" s="98" customFormat="1">
      <c r="B15" s="99" t="s">
        <v>187</v>
      </c>
      <c r="C15" s="95"/>
      <c r="D15" s="96"/>
      <c r="E15" s="96"/>
      <c r="F15" s="96"/>
      <c r="G15" s="96"/>
      <c r="H15" s="96"/>
      <c r="I15" s="96"/>
      <c r="K15" s="99" t="s">
        <v>187</v>
      </c>
      <c r="L15" s="95"/>
      <c r="M15" s="96"/>
      <c r="N15" s="96"/>
      <c r="O15" s="96"/>
      <c r="P15" s="96"/>
      <c r="Q15" s="96"/>
      <c r="R15" s="96"/>
    </row>
    <row r="16" spans="1:18" s="98" customFormat="1">
      <c r="B16" s="99" t="s">
        <v>188</v>
      </c>
      <c r="C16" s="95"/>
      <c r="D16" s="96"/>
      <c r="E16" s="96"/>
      <c r="F16" s="96"/>
      <c r="G16" s="96"/>
      <c r="H16" s="96"/>
      <c r="I16" s="96"/>
      <c r="K16" s="99" t="s">
        <v>188</v>
      </c>
      <c r="L16" s="95"/>
      <c r="M16" s="96"/>
      <c r="N16" s="96"/>
      <c r="O16" s="96"/>
      <c r="P16" s="96"/>
      <c r="Q16" s="96"/>
      <c r="R16" s="96"/>
    </row>
    <row r="17" spans="1:20" s="98" customFormat="1">
      <c r="B17" s="99" t="s">
        <v>189</v>
      </c>
      <c r="C17" s="95"/>
      <c r="D17" s="96"/>
      <c r="E17" s="96"/>
      <c r="F17" s="96"/>
      <c r="G17" s="96"/>
      <c r="H17" s="96"/>
      <c r="I17" s="96"/>
      <c r="K17" s="99" t="s">
        <v>189</v>
      </c>
      <c r="L17" s="95"/>
      <c r="M17" s="96"/>
      <c r="N17" s="96"/>
      <c r="O17" s="96"/>
      <c r="P17" s="96"/>
      <c r="Q17" s="96"/>
      <c r="R17" s="96"/>
    </row>
    <row r="18" spans="1:20" s="98" customFormat="1">
      <c r="B18" s="99" t="s">
        <v>190</v>
      </c>
      <c r="C18" s="95"/>
      <c r="D18" s="96"/>
      <c r="E18" s="96"/>
      <c r="F18" s="96"/>
      <c r="G18" s="96"/>
      <c r="H18" s="96"/>
      <c r="I18" s="96"/>
      <c r="K18" s="99" t="s">
        <v>190</v>
      </c>
      <c r="L18" s="95"/>
      <c r="M18" s="96"/>
      <c r="N18" s="96"/>
      <c r="O18" s="96"/>
      <c r="P18" s="96"/>
      <c r="Q18" s="96"/>
      <c r="R18" s="96"/>
    </row>
    <row r="19" spans="1:20" s="98" customFormat="1">
      <c r="B19" s="99" t="s">
        <v>96</v>
      </c>
      <c r="C19" s="95"/>
      <c r="D19" s="96"/>
      <c r="E19" s="96"/>
      <c r="F19" s="96"/>
      <c r="G19" s="96"/>
      <c r="H19" s="96"/>
      <c r="I19" s="96"/>
      <c r="K19" s="99" t="s">
        <v>96</v>
      </c>
      <c r="L19" s="95"/>
      <c r="M19" s="96"/>
      <c r="N19" s="96"/>
      <c r="O19" s="96"/>
      <c r="P19" s="96"/>
      <c r="Q19" s="96"/>
      <c r="R19" s="96"/>
    </row>
    <row r="20" spans="1:20">
      <c r="B20" s="97" t="s">
        <v>74</v>
      </c>
      <c r="C20" s="95"/>
      <c r="D20" s="96"/>
      <c r="E20" s="96"/>
      <c r="F20" s="96"/>
      <c r="G20" s="96"/>
      <c r="H20" s="96"/>
      <c r="I20" s="96"/>
      <c r="K20" s="97" t="s">
        <v>74</v>
      </c>
      <c r="L20" s="95"/>
      <c r="M20" s="96"/>
      <c r="N20" s="96"/>
      <c r="O20" s="96"/>
      <c r="P20" s="96"/>
      <c r="Q20" s="96"/>
      <c r="R20" s="96"/>
    </row>
    <row r="21" spans="1:20">
      <c r="B21" s="97" t="s">
        <v>75</v>
      </c>
      <c r="C21" s="95"/>
      <c r="D21" s="96"/>
      <c r="E21" s="96"/>
      <c r="F21" s="96"/>
      <c r="G21" s="96"/>
      <c r="H21" s="96"/>
      <c r="I21" s="96"/>
      <c r="K21" s="97" t="s">
        <v>75</v>
      </c>
      <c r="L21" s="95"/>
      <c r="M21" s="96"/>
      <c r="N21" s="96"/>
      <c r="O21" s="96"/>
      <c r="P21" s="96"/>
      <c r="Q21" s="96"/>
      <c r="R21" s="96"/>
    </row>
    <row r="22" spans="1:20" s="81" customFormat="1" ht="13.5">
      <c r="A22" s="79"/>
      <c r="B22" s="371" t="s">
        <v>342</v>
      </c>
      <c r="C22" s="96"/>
      <c r="D22" s="96"/>
      <c r="E22" s="96"/>
      <c r="F22" s="96"/>
      <c r="G22" s="96"/>
      <c r="H22" s="96"/>
      <c r="I22" s="96"/>
      <c r="J22" s="80"/>
      <c r="K22" s="371" t="s">
        <v>342</v>
      </c>
      <c r="L22" s="96"/>
      <c r="M22" s="96"/>
      <c r="N22" s="96"/>
      <c r="O22" s="96"/>
      <c r="P22" s="96"/>
      <c r="Q22" s="96"/>
      <c r="R22" s="96"/>
      <c r="S22" s="80"/>
      <c r="T22" s="80"/>
    </row>
    <row r="23" spans="1:20" s="81" customFormat="1">
      <c r="A23" s="79"/>
      <c r="B23" s="320" t="s">
        <v>146</v>
      </c>
      <c r="C23" s="96"/>
      <c r="D23" s="96"/>
      <c r="E23" s="96"/>
      <c r="F23" s="96"/>
      <c r="G23" s="96"/>
      <c r="H23" s="96"/>
      <c r="I23" s="96"/>
      <c r="J23" s="80"/>
      <c r="K23" s="320" t="s">
        <v>146</v>
      </c>
      <c r="L23" s="96"/>
      <c r="M23" s="96"/>
      <c r="N23" s="96"/>
      <c r="O23" s="96"/>
      <c r="P23" s="96"/>
      <c r="Q23" s="96"/>
      <c r="R23" s="96"/>
      <c r="S23" s="80"/>
      <c r="T23" s="80"/>
    </row>
    <row r="24" spans="1:20" s="81" customFormat="1">
      <c r="A24" s="79"/>
      <c r="B24" s="320" t="s">
        <v>146</v>
      </c>
      <c r="C24" s="96"/>
      <c r="D24" s="96"/>
      <c r="E24" s="96"/>
      <c r="F24" s="96"/>
      <c r="G24" s="96"/>
      <c r="H24" s="96"/>
      <c r="I24" s="96"/>
      <c r="J24" s="80"/>
      <c r="K24" s="320" t="s">
        <v>146</v>
      </c>
      <c r="L24" s="96"/>
      <c r="M24" s="96"/>
      <c r="N24" s="96"/>
      <c r="O24" s="96"/>
      <c r="P24" s="96"/>
      <c r="Q24" s="96"/>
      <c r="R24" s="96"/>
      <c r="S24" s="80"/>
      <c r="T24" s="80"/>
    </row>
    <row r="25" spans="1:20">
      <c r="B25" s="94" t="s">
        <v>67</v>
      </c>
      <c r="C25" s="95"/>
      <c r="D25" s="96"/>
      <c r="E25" s="96"/>
      <c r="F25" s="96"/>
      <c r="G25" s="96"/>
      <c r="H25" s="96"/>
      <c r="I25" s="96"/>
      <c r="K25" s="94" t="s">
        <v>67</v>
      </c>
      <c r="L25" s="95"/>
      <c r="M25" s="96"/>
      <c r="N25" s="96"/>
      <c r="O25" s="96"/>
      <c r="P25" s="96"/>
      <c r="Q25" s="96"/>
      <c r="R25" s="96"/>
    </row>
    <row r="26" spans="1:20">
      <c r="B26" s="94" t="s">
        <v>68</v>
      </c>
      <c r="C26" s="95"/>
      <c r="D26" s="96"/>
      <c r="E26" s="96"/>
      <c r="F26" s="96"/>
      <c r="G26" s="96"/>
      <c r="H26" s="96"/>
      <c r="I26" s="96"/>
      <c r="K26" s="94" t="s">
        <v>68</v>
      </c>
      <c r="L26" s="95"/>
      <c r="M26" s="96"/>
      <c r="N26" s="96"/>
      <c r="O26" s="96"/>
      <c r="P26" s="96"/>
      <c r="Q26" s="96"/>
      <c r="R26" s="96"/>
    </row>
    <row r="27" spans="1:20">
      <c r="B27" s="94" t="s">
        <v>69</v>
      </c>
      <c r="C27" s="95"/>
      <c r="D27" s="96"/>
      <c r="E27" s="96"/>
      <c r="F27" s="96"/>
      <c r="G27" s="96"/>
      <c r="H27" s="96"/>
      <c r="I27" s="96"/>
      <c r="K27" s="94" t="s">
        <v>69</v>
      </c>
      <c r="L27" s="95"/>
      <c r="M27" s="96"/>
      <c r="N27" s="96"/>
      <c r="O27" s="96"/>
      <c r="P27" s="96"/>
      <c r="Q27" s="96"/>
      <c r="R27" s="96"/>
    </row>
    <row r="28" spans="1:20">
      <c r="B28" s="100" t="s">
        <v>165</v>
      </c>
      <c r="C28" s="95"/>
      <c r="D28" s="96"/>
      <c r="E28" s="96"/>
      <c r="F28" s="96"/>
      <c r="G28" s="96"/>
      <c r="H28" s="96"/>
      <c r="I28" s="96"/>
      <c r="K28" s="100" t="s">
        <v>165</v>
      </c>
      <c r="L28" s="95"/>
      <c r="M28" s="96"/>
      <c r="N28" s="96"/>
      <c r="O28" s="96"/>
      <c r="P28" s="96"/>
      <c r="Q28" s="96"/>
      <c r="R28" s="96"/>
    </row>
    <row r="29" spans="1:20">
      <c r="B29" s="101" t="s">
        <v>168</v>
      </c>
      <c r="C29" s="95"/>
      <c r="D29" s="96"/>
      <c r="E29" s="96"/>
      <c r="F29" s="96"/>
      <c r="G29" s="96"/>
      <c r="H29" s="96"/>
      <c r="I29" s="96"/>
      <c r="K29" s="101" t="s">
        <v>168</v>
      </c>
      <c r="L29" s="95"/>
      <c r="M29" s="96"/>
      <c r="N29" s="96"/>
      <c r="O29" s="96"/>
      <c r="P29" s="96"/>
      <c r="Q29" s="96"/>
      <c r="R29" s="96"/>
    </row>
    <row r="30" spans="1:20">
      <c r="B30" s="102"/>
      <c r="C30" s="103"/>
      <c r="D30" s="96"/>
      <c r="E30" s="104"/>
      <c r="F30" s="95"/>
      <c r="G30" s="95"/>
      <c r="H30" s="104"/>
      <c r="I30" s="95"/>
      <c r="K30" s="102"/>
      <c r="L30" s="103"/>
      <c r="M30" s="96"/>
      <c r="N30" s="104"/>
      <c r="O30" s="95"/>
      <c r="P30" s="95"/>
      <c r="Q30" s="104"/>
      <c r="R30" s="95"/>
    </row>
    <row r="31" spans="1:20" ht="23.25" customHeight="1">
      <c r="B31" s="105" t="s">
        <v>92</v>
      </c>
      <c r="C31" s="106"/>
      <c r="D31" s="106"/>
      <c r="E31" s="106"/>
      <c r="F31" s="106"/>
      <c r="G31" s="106"/>
      <c r="H31" s="106"/>
      <c r="I31" s="106"/>
      <c r="K31" s="105" t="s">
        <v>92</v>
      </c>
      <c r="L31" s="106"/>
      <c r="M31" s="106"/>
      <c r="N31" s="106"/>
      <c r="O31" s="106"/>
      <c r="P31" s="106"/>
      <c r="Q31" s="106"/>
      <c r="R31" s="106"/>
    </row>
    <row r="32" spans="1:20" ht="13.5">
      <c r="B32" s="127" t="s">
        <v>303</v>
      </c>
      <c r="C32" s="107"/>
      <c r="D32" s="98"/>
      <c r="E32" s="107"/>
      <c r="F32" s="98"/>
      <c r="G32" s="98"/>
      <c r="H32" s="98"/>
      <c r="I32" s="98"/>
      <c r="K32" s="127" t="s">
        <v>304</v>
      </c>
      <c r="L32" s="107"/>
      <c r="M32" s="98"/>
      <c r="N32" s="107"/>
      <c r="O32" s="98"/>
      <c r="P32" s="98"/>
      <c r="Q32" s="98"/>
      <c r="R32" s="98"/>
    </row>
    <row r="33" spans="2:18">
      <c r="B33" s="98"/>
      <c r="C33" s="98"/>
      <c r="D33" s="98"/>
      <c r="E33" s="98"/>
      <c r="F33" s="98"/>
      <c r="G33" s="98"/>
      <c r="H33" s="98"/>
      <c r="I33" s="98"/>
      <c r="K33" s="98"/>
      <c r="L33" s="98"/>
      <c r="M33" s="98"/>
      <c r="N33" s="98"/>
      <c r="O33" s="98"/>
      <c r="P33" s="98"/>
      <c r="Q33" s="98"/>
      <c r="R33" s="98"/>
    </row>
    <row r="34" spans="2:18" ht="15" customHeight="1">
      <c r="B34" s="397" t="s">
        <v>252</v>
      </c>
      <c r="C34" s="397"/>
      <c r="D34" s="397"/>
      <c r="E34" s="397"/>
      <c r="F34" s="397"/>
      <c r="G34" s="397"/>
      <c r="H34" s="397"/>
      <c r="I34" s="77"/>
      <c r="K34" s="78" t="s">
        <v>256</v>
      </c>
      <c r="L34" s="78"/>
      <c r="M34" s="78"/>
      <c r="N34" s="78"/>
      <c r="O34" s="78"/>
      <c r="P34" s="78"/>
      <c r="Q34" s="78"/>
      <c r="R34" s="77"/>
    </row>
    <row r="35" spans="2:18" ht="15" customHeight="1">
      <c r="B35" s="108"/>
      <c r="C35" s="108"/>
      <c r="D35" s="108"/>
      <c r="E35" s="108"/>
      <c r="F35" s="108"/>
      <c r="G35" s="108"/>
      <c r="H35" s="108"/>
      <c r="I35" s="77"/>
      <c r="K35" s="78"/>
      <c r="L35" s="78"/>
      <c r="M35" s="78"/>
      <c r="N35" s="78"/>
      <c r="O35" s="78"/>
      <c r="P35" s="78"/>
      <c r="Q35" s="78"/>
      <c r="R35" s="77"/>
    </row>
    <row r="36" spans="2:18" ht="13.5">
      <c r="B36" s="83"/>
      <c r="C36" s="109"/>
      <c r="D36" s="110"/>
      <c r="E36" s="85"/>
      <c r="F36" s="85"/>
      <c r="G36" s="87" t="s">
        <v>210</v>
      </c>
      <c r="I36" s="98"/>
      <c r="K36" s="83"/>
      <c r="L36" s="109"/>
      <c r="M36" s="110"/>
      <c r="N36" s="85"/>
      <c r="O36" s="85"/>
      <c r="P36" s="87" t="s">
        <v>210</v>
      </c>
      <c r="R36" s="98"/>
    </row>
    <row r="37" spans="2:18" ht="24">
      <c r="B37" s="111" t="s">
        <v>60</v>
      </c>
      <c r="C37" s="112" t="s">
        <v>77</v>
      </c>
      <c r="D37" s="113" t="s">
        <v>76</v>
      </c>
      <c r="E37" s="113" t="s">
        <v>64</v>
      </c>
      <c r="F37" s="113" t="s">
        <v>62</v>
      </c>
      <c r="G37" s="113" t="s">
        <v>78</v>
      </c>
      <c r="I37" s="77"/>
      <c r="K37" s="111" t="s">
        <v>60</v>
      </c>
      <c r="L37" s="112" t="s">
        <v>77</v>
      </c>
      <c r="M37" s="113" t="s">
        <v>76</v>
      </c>
      <c r="N37" s="113" t="s">
        <v>64</v>
      </c>
      <c r="O37" s="113" t="s">
        <v>62</v>
      </c>
      <c r="P37" s="113" t="s">
        <v>78</v>
      </c>
      <c r="R37" s="77"/>
    </row>
    <row r="38" spans="2:18">
      <c r="B38" s="86"/>
      <c r="C38" s="89"/>
      <c r="D38" s="86"/>
      <c r="E38" s="86"/>
      <c r="F38" s="86"/>
      <c r="G38" s="91"/>
      <c r="I38" s="77"/>
      <c r="K38" s="86"/>
      <c r="L38" s="89"/>
      <c r="M38" s="86"/>
      <c r="N38" s="86"/>
      <c r="O38" s="86"/>
      <c r="P38" s="91"/>
      <c r="R38" s="77"/>
    </row>
    <row r="39" spans="2:18">
      <c r="B39" s="92" t="s">
        <v>167</v>
      </c>
      <c r="C39" s="114"/>
      <c r="D39" s="114"/>
      <c r="E39" s="114"/>
      <c r="F39" s="114"/>
      <c r="G39" s="114"/>
      <c r="I39" s="77"/>
      <c r="K39" s="92" t="s">
        <v>167</v>
      </c>
      <c r="L39" s="114"/>
      <c r="M39" s="114"/>
      <c r="N39" s="114"/>
      <c r="O39" s="114"/>
      <c r="P39" s="114"/>
      <c r="R39" s="77"/>
    </row>
    <row r="40" spans="2:18">
      <c r="B40" s="94" t="s">
        <v>305</v>
      </c>
      <c r="C40" s="321"/>
      <c r="D40" s="321"/>
      <c r="E40" s="321"/>
      <c r="F40" s="321"/>
      <c r="G40" s="321"/>
      <c r="I40" s="295"/>
      <c r="K40" s="94" t="s">
        <v>305</v>
      </c>
      <c r="L40" s="321"/>
      <c r="M40" s="321"/>
      <c r="N40" s="321"/>
      <c r="O40" s="321"/>
      <c r="P40" s="321"/>
      <c r="R40" s="295"/>
    </row>
    <row r="41" spans="2:18" ht="10.25" customHeight="1">
      <c r="B41" s="94" t="s">
        <v>70</v>
      </c>
      <c r="C41" s="115"/>
      <c r="D41" s="116"/>
      <c r="E41" s="116"/>
      <c r="F41" s="116"/>
      <c r="G41" s="116"/>
      <c r="I41" s="295"/>
      <c r="K41" s="94" t="s">
        <v>70</v>
      </c>
      <c r="L41" s="115"/>
      <c r="M41" s="116"/>
      <c r="N41" s="116"/>
      <c r="O41" s="116"/>
      <c r="P41" s="116"/>
      <c r="R41" s="295"/>
    </row>
    <row r="42" spans="2:18" ht="10.25" customHeight="1">
      <c r="B42" s="94" t="s">
        <v>71</v>
      </c>
      <c r="C42" s="115"/>
      <c r="D42" s="116"/>
      <c r="E42" s="116"/>
      <c r="F42" s="116"/>
      <c r="G42" s="116"/>
      <c r="I42" s="295"/>
      <c r="K42" s="94" t="s">
        <v>71</v>
      </c>
      <c r="L42" s="115"/>
      <c r="M42" s="116"/>
      <c r="N42" s="116"/>
      <c r="O42" s="116"/>
      <c r="P42" s="116"/>
      <c r="R42" s="295"/>
    </row>
    <row r="43" spans="2:18" ht="10.25" customHeight="1">
      <c r="B43" s="94" t="s">
        <v>72</v>
      </c>
      <c r="C43" s="115"/>
      <c r="D43" s="116"/>
      <c r="E43" s="116"/>
      <c r="F43" s="116"/>
      <c r="G43" s="116"/>
      <c r="I43" s="295"/>
      <c r="K43" s="94" t="s">
        <v>72</v>
      </c>
      <c r="L43" s="115"/>
      <c r="M43" s="116"/>
      <c r="N43" s="116"/>
      <c r="O43" s="116"/>
      <c r="P43" s="116"/>
      <c r="R43" s="295"/>
    </row>
    <row r="44" spans="2:18" ht="10.25" customHeight="1">
      <c r="B44" s="97" t="s">
        <v>73</v>
      </c>
      <c r="C44" s="115"/>
      <c r="D44" s="116"/>
      <c r="E44" s="116"/>
      <c r="F44" s="116"/>
      <c r="G44" s="116"/>
      <c r="I44" s="295"/>
      <c r="K44" s="97" t="s">
        <v>73</v>
      </c>
      <c r="L44" s="115"/>
      <c r="M44" s="116"/>
      <c r="N44" s="116"/>
      <c r="O44" s="116"/>
      <c r="P44" s="116"/>
      <c r="R44" s="295"/>
    </row>
    <row r="45" spans="2:18" ht="10.25" customHeight="1">
      <c r="B45" s="99" t="s">
        <v>185</v>
      </c>
      <c r="C45" s="115"/>
      <c r="D45" s="116"/>
      <c r="E45" s="116"/>
      <c r="F45" s="116"/>
      <c r="G45" s="116"/>
      <c r="I45" s="295"/>
      <c r="K45" s="99" t="s">
        <v>185</v>
      </c>
      <c r="L45" s="115"/>
      <c r="M45" s="116"/>
      <c r="N45" s="116"/>
      <c r="O45" s="116"/>
      <c r="P45" s="116"/>
      <c r="R45" s="295"/>
    </row>
    <row r="46" spans="2:18">
      <c r="B46" s="99" t="s">
        <v>186</v>
      </c>
      <c r="C46" s="115"/>
      <c r="D46" s="116"/>
      <c r="E46" s="116"/>
      <c r="F46" s="116"/>
      <c r="G46" s="116"/>
      <c r="I46" s="295"/>
      <c r="K46" s="99" t="s">
        <v>186</v>
      </c>
      <c r="L46" s="115"/>
      <c r="M46" s="116"/>
      <c r="N46" s="116"/>
      <c r="O46" s="116"/>
      <c r="P46" s="116"/>
      <c r="R46" s="295"/>
    </row>
    <row r="47" spans="2:18">
      <c r="B47" s="99" t="s">
        <v>187</v>
      </c>
      <c r="C47" s="115"/>
      <c r="D47" s="116"/>
      <c r="E47" s="116"/>
      <c r="F47" s="116"/>
      <c r="G47" s="116"/>
      <c r="I47" s="295"/>
      <c r="K47" s="99" t="s">
        <v>187</v>
      </c>
      <c r="L47" s="115"/>
      <c r="M47" s="116"/>
      <c r="N47" s="116"/>
      <c r="O47" s="116"/>
      <c r="P47" s="116"/>
      <c r="R47" s="295"/>
    </row>
    <row r="48" spans="2:18">
      <c r="B48" s="99" t="s">
        <v>188</v>
      </c>
      <c r="C48" s="115"/>
      <c r="D48" s="116"/>
      <c r="E48" s="116"/>
      <c r="F48" s="116"/>
      <c r="G48" s="116"/>
      <c r="I48" s="295"/>
      <c r="K48" s="99" t="s">
        <v>188</v>
      </c>
      <c r="L48" s="115"/>
      <c r="M48" s="116"/>
      <c r="N48" s="116"/>
      <c r="O48" s="116"/>
      <c r="P48" s="116"/>
      <c r="R48" s="295"/>
    </row>
    <row r="49" spans="2:18">
      <c r="B49" s="99" t="s">
        <v>189</v>
      </c>
      <c r="C49" s="115"/>
      <c r="D49" s="116"/>
      <c r="E49" s="116"/>
      <c r="F49" s="116"/>
      <c r="G49" s="116"/>
      <c r="I49" s="295"/>
      <c r="K49" s="99" t="s">
        <v>189</v>
      </c>
      <c r="L49" s="115"/>
      <c r="M49" s="116"/>
      <c r="N49" s="116"/>
      <c r="O49" s="116"/>
      <c r="P49" s="116"/>
      <c r="R49" s="295"/>
    </row>
    <row r="50" spans="2:18">
      <c r="B50" s="99" t="s">
        <v>190</v>
      </c>
      <c r="C50" s="115"/>
      <c r="D50" s="116"/>
      <c r="E50" s="116"/>
      <c r="F50" s="116"/>
      <c r="G50" s="116"/>
      <c r="I50" s="361"/>
      <c r="K50" s="99" t="s">
        <v>190</v>
      </c>
      <c r="L50" s="115"/>
      <c r="M50" s="116"/>
      <c r="N50" s="116"/>
      <c r="O50" s="116"/>
      <c r="P50" s="116"/>
      <c r="R50" s="295"/>
    </row>
    <row r="51" spans="2:18">
      <c r="B51" s="99" t="s">
        <v>96</v>
      </c>
      <c r="C51" s="95"/>
      <c r="D51" s="96"/>
      <c r="E51" s="96"/>
      <c r="F51" s="96"/>
      <c r="G51" s="96"/>
      <c r="I51" s="361"/>
      <c r="K51" s="99" t="s">
        <v>96</v>
      </c>
      <c r="L51" s="95"/>
      <c r="M51" s="96"/>
      <c r="N51" s="96"/>
      <c r="O51" s="96"/>
      <c r="P51" s="96"/>
      <c r="R51" s="295"/>
    </row>
    <row r="52" spans="2:18">
      <c r="B52" s="97" t="s">
        <v>74</v>
      </c>
      <c r="C52" s="95"/>
      <c r="D52" s="96"/>
      <c r="E52" s="96"/>
      <c r="F52" s="96"/>
      <c r="G52" s="96"/>
      <c r="I52" s="361"/>
      <c r="K52" s="97" t="s">
        <v>74</v>
      </c>
      <c r="L52" s="95"/>
      <c r="M52" s="96"/>
      <c r="N52" s="96"/>
      <c r="O52" s="96"/>
      <c r="P52" s="96"/>
      <c r="R52" s="295"/>
    </row>
    <row r="53" spans="2:18">
      <c r="B53" s="97" t="s">
        <v>75</v>
      </c>
      <c r="C53" s="115"/>
      <c r="D53" s="115"/>
      <c r="E53" s="115"/>
      <c r="F53" s="115"/>
      <c r="G53" s="115"/>
      <c r="I53" s="361"/>
      <c r="K53" s="97" t="s">
        <v>75</v>
      </c>
      <c r="L53" s="115"/>
      <c r="M53" s="115"/>
      <c r="N53" s="115"/>
      <c r="O53" s="115"/>
      <c r="P53" s="115"/>
      <c r="R53" s="295"/>
    </row>
    <row r="54" spans="2:18" s="81" customFormat="1" ht="13.5">
      <c r="B54" s="371" t="s">
        <v>342</v>
      </c>
      <c r="C54" s="96"/>
      <c r="D54" s="96"/>
      <c r="E54" s="96"/>
      <c r="F54" s="96"/>
      <c r="G54" s="96"/>
      <c r="I54" s="127"/>
      <c r="K54" s="371" t="s">
        <v>342</v>
      </c>
      <c r="L54" s="96"/>
      <c r="M54" s="96"/>
      <c r="N54" s="96"/>
      <c r="O54" s="96"/>
      <c r="P54" s="96"/>
      <c r="R54" s="127"/>
    </row>
    <row r="55" spans="2:18" s="81" customFormat="1">
      <c r="B55" s="320" t="s">
        <v>146</v>
      </c>
      <c r="C55" s="96"/>
      <c r="D55" s="96"/>
      <c r="E55" s="96"/>
      <c r="F55" s="96"/>
      <c r="G55" s="96"/>
      <c r="I55" s="127"/>
      <c r="K55" s="320" t="s">
        <v>146</v>
      </c>
      <c r="L55" s="96"/>
      <c r="M55" s="96"/>
      <c r="N55" s="96"/>
      <c r="O55" s="96"/>
      <c r="P55" s="96"/>
      <c r="R55" s="127"/>
    </row>
    <row r="56" spans="2:18" s="81" customFormat="1">
      <c r="B56" s="320" t="s">
        <v>146</v>
      </c>
      <c r="C56" s="96"/>
      <c r="D56" s="96"/>
      <c r="E56" s="96"/>
      <c r="F56" s="96"/>
      <c r="G56" s="96"/>
      <c r="I56" s="127"/>
      <c r="K56" s="320" t="s">
        <v>146</v>
      </c>
      <c r="L56" s="96"/>
      <c r="M56" s="96"/>
      <c r="N56" s="96"/>
      <c r="O56" s="96"/>
      <c r="P56" s="96"/>
      <c r="R56" s="127"/>
    </row>
    <row r="57" spans="2:18">
      <c r="B57" s="94" t="s">
        <v>67</v>
      </c>
      <c r="C57" s="115"/>
      <c r="D57" s="115"/>
      <c r="E57" s="115"/>
      <c r="F57" s="115"/>
      <c r="G57" s="115"/>
      <c r="I57" s="295"/>
      <c r="K57" s="94" t="s">
        <v>67</v>
      </c>
      <c r="L57" s="115"/>
      <c r="M57" s="115"/>
      <c r="N57" s="115"/>
      <c r="O57" s="115"/>
      <c r="P57" s="115"/>
      <c r="R57" s="295"/>
    </row>
    <row r="58" spans="2:18">
      <c r="B58" s="94" t="s">
        <v>68</v>
      </c>
      <c r="C58" s="95"/>
      <c r="D58" s="96"/>
      <c r="E58" s="96"/>
      <c r="F58" s="96"/>
      <c r="G58" s="96"/>
      <c r="I58" s="295"/>
      <c r="K58" s="94" t="s">
        <v>68</v>
      </c>
      <c r="L58" s="95"/>
      <c r="M58" s="96"/>
      <c r="N58" s="96"/>
      <c r="O58" s="96"/>
      <c r="P58" s="96"/>
      <c r="R58" s="295"/>
    </row>
    <row r="59" spans="2:18">
      <c r="B59" s="94" t="s">
        <v>69</v>
      </c>
      <c r="C59" s="95"/>
      <c r="D59" s="96"/>
      <c r="E59" s="96"/>
      <c r="F59" s="96"/>
      <c r="G59" s="96"/>
      <c r="I59" s="295"/>
      <c r="K59" s="94" t="s">
        <v>69</v>
      </c>
      <c r="L59" s="95"/>
      <c r="M59" s="96"/>
      <c r="N59" s="96"/>
      <c r="O59" s="96"/>
      <c r="P59" s="96"/>
      <c r="R59" s="295"/>
    </row>
    <row r="60" spans="2:18">
      <c r="B60" s="100" t="s">
        <v>208</v>
      </c>
      <c r="C60" s="95"/>
      <c r="D60" s="96"/>
      <c r="E60" s="96"/>
      <c r="F60" s="96"/>
      <c r="G60" s="96"/>
      <c r="I60" s="295"/>
      <c r="K60" s="100" t="s">
        <v>208</v>
      </c>
      <c r="L60" s="95"/>
      <c r="M60" s="96"/>
      <c r="N60" s="96"/>
      <c r="O60" s="96"/>
      <c r="P60" s="96"/>
      <c r="R60" s="295"/>
    </row>
    <row r="61" spans="2:18" ht="21.75" customHeight="1">
      <c r="B61" s="105" t="s">
        <v>92</v>
      </c>
      <c r="C61" s="117"/>
      <c r="D61" s="117"/>
      <c r="E61" s="117"/>
      <c r="F61" s="117"/>
      <c r="G61" s="117"/>
      <c r="I61" s="295"/>
      <c r="K61" s="105" t="s">
        <v>92</v>
      </c>
      <c r="L61" s="117"/>
      <c r="M61" s="117"/>
      <c r="N61" s="117"/>
      <c r="O61" s="117"/>
      <c r="P61" s="117"/>
      <c r="R61" s="295"/>
    </row>
    <row r="62" spans="2:18" ht="13.5">
      <c r="B62" s="127" t="s">
        <v>303</v>
      </c>
      <c r="C62" s="107"/>
      <c r="D62" s="98"/>
      <c r="E62" s="107"/>
      <c r="F62" s="98"/>
      <c r="G62" s="98"/>
      <c r="H62" s="98"/>
      <c r="I62" s="98"/>
      <c r="K62" s="127" t="s">
        <v>304</v>
      </c>
      <c r="L62" s="118"/>
      <c r="M62" s="118"/>
      <c r="N62" s="118"/>
      <c r="O62" s="118"/>
      <c r="P62" s="118"/>
      <c r="Q62" s="118"/>
      <c r="R62" s="98"/>
    </row>
    <row r="63" spans="2:18" ht="13.5">
      <c r="B63" s="118"/>
      <c r="C63" s="118"/>
      <c r="D63" s="118"/>
      <c r="E63" s="118"/>
      <c r="F63" s="118"/>
      <c r="G63" s="118"/>
      <c r="H63" s="118"/>
      <c r="I63" s="98"/>
      <c r="K63" s="118"/>
      <c r="L63" s="118"/>
      <c r="M63" s="118"/>
      <c r="N63" s="118"/>
      <c r="O63" s="118"/>
      <c r="P63" s="118"/>
      <c r="Q63" s="118"/>
      <c r="R63" s="98"/>
    </row>
    <row r="64" spans="2:18" ht="13.5">
      <c r="B64" s="118"/>
      <c r="C64" s="118"/>
      <c r="D64" s="118"/>
      <c r="E64" s="118"/>
      <c r="F64" s="118"/>
      <c r="G64" s="118"/>
      <c r="H64" s="118"/>
      <c r="I64" s="98"/>
      <c r="K64" s="118"/>
      <c r="L64" s="118"/>
      <c r="M64" s="118"/>
      <c r="N64" s="118"/>
      <c r="O64" s="118"/>
      <c r="P64" s="118"/>
      <c r="Q64" s="118"/>
      <c r="R64" s="98"/>
    </row>
    <row r="65" spans="2:18">
      <c r="B65" s="98"/>
      <c r="C65" s="98"/>
      <c r="D65" s="98"/>
      <c r="E65" s="98"/>
      <c r="F65" s="98"/>
      <c r="G65" s="98"/>
      <c r="H65" s="98"/>
      <c r="I65" s="119"/>
      <c r="K65" s="98"/>
      <c r="L65" s="98"/>
      <c r="M65" s="98"/>
      <c r="N65" s="98"/>
      <c r="O65" s="98"/>
      <c r="P65" s="98"/>
      <c r="Q65" s="98"/>
      <c r="R65" s="119"/>
    </row>
    <row r="66" spans="2:18" ht="15" customHeight="1">
      <c r="B66" s="78" t="s">
        <v>254</v>
      </c>
      <c r="C66" s="78"/>
      <c r="D66" s="78"/>
      <c r="E66" s="78"/>
      <c r="F66" s="78"/>
      <c r="G66" s="78"/>
      <c r="H66" s="78"/>
      <c r="I66" s="78"/>
      <c r="K66" s="78" t="s">
        <v>257</v>
      </c>
      <c r="L66" s="78"/>
      <c r="M66" s="78"/>
      <c r="N66" s="78"/>
      <c r="O66" s="78"/>
      <c r="P66" s="78"/>
      <c r="Q66" s="78"/>
      <c r="R66" s="78"/>
    </row>
    <row r="67" spans="2:18" ht="13.5">
      <c r="B67" s="83"/>
      <c r="C67" s="84"/>
      <c r="D67" s="85"/>
      <c r="E67" s="86"/>
      <c r="F67" s="86"/>
      <c r="G67" s="84"/>
      <c r="H67" s="84"/>
      <c r="I67" s="87" t="s">
        <v>210</v>
      </c>
      <c r="K67" s="83"/>
      <c r="L67" s="84"/>
      <c r="M67" s="85"/>
      <c r="N67" s="86"/>
      <c r="O67" s="86"/>
      <c r="P67" s="84"/>
      <c r="Q67" s="84"/>
      <c r="R67" s="87" t="s">
        <v>210</v>
      </c>
    </row>
    <row r="68" spans="2:18">
      <c r="B68" s="406" t="s">
        <v>60</v>
      </c>
      <c r="C68" s="403" t="s">
        <v>79</v>
      </c>
      <c r="D68" s="408" t="s">
        <v>61</v>
      </c>
      <c r="E68" s="409"/>
      <c r="F68" s="410" t="s">
        <v>62</v>
      </c>
      <c r="G68" s="412" t="s">
        <v>63</v>
      </c>
      <c r="H68" s="401" t="s">
        <v>64</v>
      </c>
      <c r="I68" s="403" t="s">
        <v>80</v>
      </c>
      <c r="K68" s="406" t="s">
        <v>60</v>
      </c>
      <c r="L68" s="403" t="s">
        <v>79</v>
      </c>
      <c r="M68" s="408" t="s">
        <v>61</v>
      </c>
      <c r="N68" s="409"/>
      <c r="O68" s="410" t="s">
        <v>62</v>
      </c>
      <c r="P68" s="412" t="s">
        <v>63</v>
      </c>
      <c r="Q68" s="401" t="s">
        <v>64</v>
      </c>
      <c r="R68" s="403" t="s">
        <v>80</v>
      </c>
    </row>
    <row r="69" spans="2:18" ht="22.5" customHeight="1">
      <c r="B69" s="407"/>
      <c r="C69" s="404"/>
      <c r="D69" s="88" t="s">
        <v>65</v>
      </c>
      <c r="E69" s="88" t="s">
        <v>66</v>
      </c>
      <c r="F69" s="411"/>
      <c r="G69" s="413"/>
      <c r="H69" s="402"/>
      <c r="I69" s="404"/>
      <c r="K69" s="407"/>
      <c r="L69" s="404"/>
      <c r="M69" s="88" t="s">
        <v>65</v>
      </c>
      <c r="N69" s="88" t="s">
        <v>66</v>
      </c>
      <c r="O69" s="411"/>
      <c r="P69" s="413"/>
      <c r="Q69" s="402"/>
      <c r="R69" s="404"/>
    </row>
    <row r="70" spans="2:18">
      <c r="B70" s="84"/>
      <c r="C70" s="89"/>
      <c r="D70" s="86"/>
      <c r="E70" s="86"/>
      <c r="F70" s="86"/>
      <c r="G70" s="86"/>
      <c r="H70" s="90"/>
      <c r="I70" s="91"/>
      <c r="K70" s="84"/>
      <c r="L70" s="89"/>
      <c r="M70" s="86"/>
      <c r="N70" s="86"/>
      <c r="O70" s="86"/>
      <c r="P70" s="86"/>
      <c r="Q70" s="90"/>
      <c r="R70" s="91"/>
    </row>
    <row r="71" spans="2:18">
      <c r="B71" s="92" t="s">
        <v>167</v>
      </c>
      <c r="C71" s="93"/>
      <c r="D71" s="93"/>
      <c r="E71" s="93"/>
      <c r="F71" s="93"/>
      <c r="G71" s="93"/>
      <c r="H71" s="93"/>
      <c r="I71" s="93"/>
      <c r="K71" s="92" t="s">
        <v>167</v>
      </c>
      <c r="L71" s="93"/>
      <c r="M71" s="93"/>
      <c r="N71" s="93"/>
      <c r="O71" s="93"/>
      <c r="P71" s="93"/>
      <c r="Q71" s="93"/>
      <c r="R71" s="93"/>
    </row>
    <row r="72" spans="2:18" s="290" customFormat="1" ht="13">
      <c r="B72" s="94" t="s">
        <v>305</v>
      </c>
      <c r="C72" s="318"/>
      <c r="D72" s="318"/>
      <c r="E72" s="318"/>
      <c r="F72" s="318"/>
      <c r="G72" s="318"/>
      <c r="H72" s="319"/>
      <c r="I72" s="318"/>
      <c r="K72" s="94" t="s">
        <v>305</v>
      </c>
      <c r="L72" s="318"/>
      <c r="M72" s="318"/>
      <c r="N72" s="318"/>
      <c r="O72" s="318"/>
      <c r="P72" s="318"/>
      <c r="Q72" s="318"/>
      <c r="R72" s="318"/>
    </row>
    <row r="73" spans="2:18">
      <c r="B73" s="94" t="s">
        <v>70</v>
      </c>
      <c r="C73" s="95"/>
      <c r="D73" s="96"/>
      <c r="E73" s="96"/>
      <c r="F73" s="96"/>
      <c r="G73" s="96"/>
      <c r="H73" s="96"/>
      <c r="I73" s="96"/>
      <c r="K73" s="94" t="s">
        <v>70</v>
      </c>
      <c r="L73" s="95"/>
      <c r="M73" s="96"/>
      <c r="N73" s="96"/>
      <c r="O73" s="96"/>
      <c r="P73" s="96"/>
      <c r="Q73" s="96"/>
      <c r="R73" s="96"/>
    </row>
    <row r="74" spans="2:18">
      <c r="B74" s="94" t="s">
        <v>71</v>
      </c>
      <c r="C74" s="95"/>
      <c r="D74" s="96"/>
      <c r="E74" s="96"/>
      <c r="F74" s="96"/>
      <c r="G74" s="96"/>
      <c r="H74" s="96"/>
      <c r="I74" s="96"/>
      <c r="K74" s="94" t="s">
        <v>71</v>
      </c>
      <c r="L74" s="95"/>
      <c r="M74" s="96"/>
      <c r="N74" s="96"/>
      <c r="O74" s="96"/>
      <c r="P74" s="96"/>
      <c r="Q74" s="96"/>
      <c r="R74" s="96"/>
    </row>
    <row r="75" spans="2:18">
      <c r="B75" s="94" t="s">
        <v>72</v>
      </c>
      <c r="C75" s="95"/>
      <c r="D75" s="96"/>
      <c r="E75" s="96"/>
      <c r="F75" s="96"/>
      <c r="G75" s="96"/>
      <c r="H75" s="96"/>
      <c r="I75" s="96"/>
      <c r="K75" s="94" t="s">
        <v>72</v>
      </c>
      <c r="L75" s="95"/>
      <c r="M75" s="96"/>
      <c r="N75" s="96"/>
      <c r="O75" s="96"/>
      <c r="P75" s="96"/>
      <c r="Q75" s="96"/>
      <c r="R75" s="96"/>
    </row>
    <row r="76" spans="2:18">
      <c r="B76" s="97" t="s">
        <v>73</v>
      </c>
      <c r="C76" s="95"/>
      <c r="D76" s="96"/>
      <c r="E76" s="96"/>
      <c r="F76" s="96"/>
      <c r="G76" s="96"/>
      <c r="H76" s="96"/>
      <c r="I76" s="96"/>
      <c r="K76" s="97" t="s">
        <v>73</v>
      </c>
      <c r="L76" s="95"/>
      <c r="M76" s="96"/>
      <c r="N76" s="96"/>
      <c r="O76" s="96"/>
      <c r="P76" s="96"/>
      <c r="Q76" s="96"/>
      <c r="R76" s="96"/>
    </row>
    <row r="77" spans="2:18">
      <c r="B77" s="99" t="s">
        <v>185</v>
      </c>
      <c r="C77" s="95"/>
      <c r="D77" s="96"/>
      <c r="E77" s="96"/>
      <c r="F77" s="96"/>
      <c r="G77" s="96"/>
      <c r="H77" s="96"/>
      <c r="I77" s="96"/>
      <c r="K77" s="99" t="s">
        <v>185</v>
      </c>
      <c r="L77" s="95"/>
      <c r="M77" s="96"/>
      <c r="N77" s="96"/>
      <c r="O77" s="96"/>
      <c r="P77" s="96"/>
      <c r="Q77" s="96"/>
      <c r="R77" s="96"/>
    </row>
    <row r="78" spans="2:18">
      <c r="B78" s="99" t="s">
        <v>186</v>
      </c>
      <c r="C78" s="95"/>
      <c r="D78" s="96"/>
      <c r="E78" s="96"/>
      <c r="F78" s="96"/>
      <c r="G78" s="96"/>
      <c r="H78" s="96"/>
      <c r="I78" s="96"/>
      <c r="K78" s="99" t="s">
        <v>186</v>
      </c>
      <c r="L78" s="95"/>
      <c r="M78" s="96"/>
      <c r="N78" s="96"/>
      <c r="O78" s="96"/>
      <c r="P78" s="96"/>
      <c r="Q78" s="96"/>
      <c r="R78" s="96"/>
    </row>
    <row r="79" spans="2:18">
      <c r="B79" s="99" t="s">
        <v>187</v>
      </c>
      <c r="C79" s="95"/>
      <c r="D79" s="96"/>
      <c r="E79" s="96"/>
      <c r="F79" s="96"/>
      <c r="G79" s="96"/>
      <c r="H79" s="96"/>
      <c r="I79" s="96"/>
      <c r="K79" s="99" t="s">
        <v>187</v>
      </c>
      <c r="L79" s="95"/>
      <c r="M79" s="96"/>
      <c r="N79" s="96"/>
      <c r="O79" s="96"/>
      <c r="P79" s="96"/>
      <c r="Q79" s="96"/>
      <c r="R79" s="96"/>
    </row>
    <row r="80" spans="2:18">
      <c r="B80" s="99" t="s">
        <v>188</v>
      </c>
      <c r="C80" s="95"/>
      <c r="D80" s="96"/>
      <c r="E80" s="96"/>
      <c r="F80" s="96"/>
      <c r="G80" s="96"/>
      <c r="H80" s="96"/>
      <c r="I80" s="96"/>
      <c r="K80" s="99" t="s">
        <v>188</v>
      </c>
      <c r="L80" s="95"/>
      <c r="M80" s="96"/>
      <c r="N80" s="96"/>
      <c r="O80" s="96"/>
      <c r="P80" s="96"/>
      <c r="Q80" s="96"/>
      <c r="R80" s="96"/>
    </row>
    <row r="81" spans="1:20">
      <c r="B81" s="99" t="s">
        <v>189</v>
      </c>
      <c r="C81" s="95"/>
      <c r="D81" s="96"/>
      <c r="E81" s="96"/>
      <c r="F81" s="96"/>
      <c r="G81" s="96"/>
      <c r="H81" s="96"/>
      <c r="I81" s="96"/>
      <c r="K81" s="99" t="s">
        <v>189</v>
      </c>
      <c r="L81" s="95"/>
      <c r="M81" s="96"/>
      <c r="N81" s="96"/>
      <c r="O81" s="96"/>
      <c r="P81" s="96"/>
      <c r="Q81" s="96"/>
      <c r="R81" s="96"/>
    </row>
    <row r="82" spans="1:20">
      <c r="B82" s="99" t="s">
        <v>190</v>
      </c>
      <c r="C82" s="95"/>
      <c r="D82" s="96"/>
      <c r="E82" s="96"/>
      <c r="F82" s="96"/>
      <c r="G82" s="96"/>
      <c r="H82" s="96"/>
      <c r="I82" s="96"/>
      <c r="K82" s="99" t="s">
        <v>190</v>
      </c>
      <c r="L82" s="95"/>
      <c r="M82" s="96"/>
      <c r="N82" s="96"/>
      <c r="O82" s="96"/>
      <c r="P82" s="96"/>
      <c r="Q82" s="96"/>
      <c r="R82" s="96"/>
    </row>
    <row r="83" spans="1:20" s="98" customFormat="1">
      <c r="B83" s="99" t="s">
        <v>96</v>
      </c>
      <c r="C83" s="95"/>
      <c r="D83" s="96"/>
      <c r="E83" s="96"/>
      <c r="F83" s="96"/>
      <c r="G83" s="96"/>
      <c r="H83" s="96"/>
      <c r="I83" s="96"/>
      <c r="K83" s="99" t="s">
        <v>96</v>
      </c>
      <c r="L83" s="95"/>
      <c r="M83" s="96"/>
      <c r="N83" s="96"/>
      <c r="O83" s="96"/>
      <c r="P83" s="96"/>
      <c r="Q83" s="96"/>
      <c r="R83" s="96"/>
    </row>
    <row r="84" spans="1:20">
      <c r="B84" s="97" t="s">
        <v>74</v>
      </c>
      <c r="C84" s="95"/>
      <c r="D84" s="96"/>
      <c r="E84" s="96"/>
      <c r="F84" s="96"/>
      <c r="G84" s="96"/>
      <c r="H84" s="96"/>
      <c r="I84" s="96"/>
      <c r="K84" s="97" t="s">
        <v>74</v>
      </c>
      <c r="L84" s="95"/>
      <c r="M84" s="96"/>
      <c r="N84" s="96"/>
      <c r="O84" s="96"/>
      <c r="P84" s="96"/>
      <c r="Q84" s="96"/>
      <c r="R84" s="96"/>
    </row>
    <row r="85" spans="1:20">
      <c r="B85" s="97" t="s">
        <v>75</v>
      </c>
      <c r="C85" s="95"/>
      <c r="D85" s="96"/>
      <c r="E85" s="96"/>
      <c r="F85" s="96"/>
      <c r="G85" s="96"/>
      <c r="H85" s="96"/>
      <c r="I85" s="96"/>
      <c r="K85" s="97" t="s">
        <v>75</v>
      </c>
      <c r="L85" s="95"/>
      <c r="M85" s="96"/>
      <c r="N85" s="96"/>
      <c r="O85" s="96"/>
      <c r="P85" s="96"/>
      <c r="Q85" s="96"/>
      <c r="R85" s="96"/>
    </row>
    <row r="86" spans="1:20" s="81" customFormat="1" ht="13.5">
      <c r="A86" s="79"/>
      <c r="B86" s="371" t="s">
        <v>342</v>
      </c>
      <c r="C86" s="96"/>
      <c r="D86" s="96"/>
      <c r="E86" s="96"/>
      <c r="F86" s="96"/>
      <c r="G86" s="96"/>
      <c r="H86" s="96"/>
      <c r="I86" s="96"/>
      <c r="J86" s="80"/>
      <c r="K86" s="371" t="s">
        <v>342</v>
      </c>
      <c r="L86" s="96"/>
      <c r="M86" s="96"/>
      <c r="N86" s="96"/>
      <c r="O86" s="96"/>
      <c r="P86" s="96"/>
      <c r="Q86" s="96"/>
      <c r="R86" s="96"/>
      <c r="S86" s="80"/>
      <c r="T86" s="80"/>
    </row>
    <row r="87" spans="1:20" s="81" customFormat="1">
      <c r="A87" s="79"/>
      <c r="B87" s="320" t="s">
        <v>146</v>
      </c>
      <c r="C87" s="96"/>
      <c r="D87" s="96"/>
      <c r="E87" s="96"/>
      <c r="F87" s="96"/>
      <c r="G87" s="96"/>
      <c r="H87" s="96"/>
      <c r="I87" s="96"/>
      <c r="J87" s="80"/>
      <c r="K87" s="320" t="s">
        <v>146</v>
      </c>
      <c r="L87" s="96"/>
      <c r="M87" s="96"/>
      <c r="N87" s="96"/>
      <c r="O87" s="96"/>
      <c r="P87" s="96"/>
      <c r="Q87" s="96"/>
      <c r="R87" s="96"/>
      <c r="S87" s="80"/>
      <c r="T87" s="80"/>
    </row>
    <row r="88" spans="1:20" s="81" customFormat="1">
      <c r="A88" s="79"/>
      <c r="B88" s="320" t="s">
        <v>146</v>
      </c>
      <c r="C88" s="96"/>
      <c r="D88" s="96"/>
      <c r="E88" s="96"/>
      <c r="F88" s="96"/>
      <c r="G88" s="96"/>
      <c r="H88" s="96"/>
      <c r="I88" s="96"/>
      <c r="J88" s="80"/>
      <c r="K88" s="320" t="s">
        <v>146</v>
      </c>
      <c r="L88" s="96"/>
      <c r="M88" s="96"/>
      <c r="N88" s="96"/>
      <c r="O88" s="96"/>
      <c r="P88" s="96"/>
      <c r="Q88" s="96"/>
      <c r="R88" s="96"/>
      <c r="S88" s="80"/>
      <c r="T88" s="80"/>
    </row>
    <row r="89" spans="1:20">
      <c r="B89" s="94" t="s">
        <v>67</v>
      </c>
      <c r="C89" s="95"/>
      <c r="D89" s="96"/>
      <c r="E89" s="96"/>
      <c r="F89" s="96"/>
      <c r="G89" s="96"/>
      <c r="H89" s="96"/>
      <c r="I89" s="96"/>
      <c r="K89" s="94" t="s">
        <v>67</v>
      </c>
      <c r="L89" s="95"/>
      <c r="M89" s="96"/>
      <c r="N89" s="96"/>
      <c r="O89" s="96"/>
      <c r="P89" s="96"/>
      <c r="Q89" s="96"/>
      <c r="R89" s="96"/>
    </row>
    <row r="90" spans="1:20">
      <c r="B90" s="94" t="s">
        <v>68</v>
      </c>
      <c r="C90" s="95"/>
      <c r="D90" s="96"/>
      <c r="E90" s="96"/>
      <c r="F90" s="96"/>
      <c r="G90" s="96"/>
      <c r="H90" s="96"/>
      <c r="I90" s="96"/>
      <c r="K90" s="94" t="s">
        <v>68</v>
      </c>
      <c r="L90" s="95"/>
      <c r="M90" s="96"/>
      <c r="N90" s="96"/>
      <c r="O90" s="96"/>
      <c r="P90" s="96"/>
      <c r="Q90" s="96"/>
      <c r="R90" s="96"/>
    </row>
    <row r="91" spans="1:20">
      <c r="B91" s="94" t="s">
        <v>69</v>
      </c>
      <c r="C91" s="95"/>
      <c r="D91" s="96"/>
      <c r="E91" s="96"/>
      <c r="F91" s="96"/>
      <c r="G91" s="96"/>
      <c r="H91" s="96"/>
      <c r="I91" s="96"/>
      <c r="K91" s="94" t="s">
        <v>69</v>
      </c>
      <c r="L91" s="95"/>
      <c r="M91" s="96"/>
      <c r="N91" s="96"/>
      <c r="O91" s="96"/>
      <c r="P91" s="96"/>
      <c r="Q91" s="96"/>
      <c r="R91" s="96"/>
    </row>
    <row r="92" spans="1:20">
      <c r="B92" s="100" t="s">
        <v>165</v>
      </c>
      <c r="C92" s="95"/>
      <c r="D92" s="96"/>
      <c r="E92" s="96"/>
      <c r="F92" s="96"/>
      <c r="G92" s="96"/>
      <c r="H92" s="96"/>
      <c r="I92" s="96"/>
      <c r="K92" s="100" t="s">
        <v>165</v>
      </c>
      <c r="L92" s="95"/>
      <c r="M92" s="96"/>
      <c r="N92" s="96"/>
      <c r="O92" s="96"/>
      <c r="P92" s="96"/>
      <c r="Q92" s="96"/>
      <c r="R92" s="96"/>
    </row>
    <row r="93" spans="1:20">
      <c r="B93" s="101" t="s">
        <v>168</v>
      </c>
      <c r="C93" s="95"/>
      <c r="D93" s="96"/>
      <c r="E93" s="96"/>
      <c r="F93" s="96"/>
      <c r="G93" s="96"/>
      <c r="H93" s="96"/>
      <c r="I93" s="96"/>
      <c r="K93" s="101" t="s">
        <v>168</v>
      </c>
      <c r="L93" s="95"/>
      <c r="M93" s="96"/>
      <c r="N93" s="96"/>
      <c r="O93" s="96"/>
      <c r="P93" s="96"/>
      <c r="Q93" s="96"/>
      <c r="R93" s="96"/>
    </row>
    <row r="94" spans="1:20">
      <c r="B94" s="102"/>
      <c r="C94" s="103"/>
      <c r="D94" s="96"/>
      <c r="E94" s="104"/>
      <c r="F94" s="95"/>
      <c r="G94" s="95"/>
      <c r="H94" s="104"/>
      <c r="I94" s="95"/>
      <c r="K94" s="102"/>
      <c r="L94" s="103"/>
      <c r="M94" s="96"/>
      <c r="N94" s="104"/>
      <c r="O94" s="95"/>
      <c r="P94" s="95"/>
      <c r="Q94" s="104"/>
      <c r="R94" s="95"/>
    </row>
    <row r="95" spans="1:20" ht="21" customHeight="1">
      <c r="B95" s="105" t="s">
        <v>92</v>
      </c>
      <c r="C95" s="106"/>
      <c r="D95" s="106"/>
      <c r="E95" s="106"/>
      <c r="F95" s="106"/>
      <c r="G95" s="106"/>
      <c r="H95" s="106"/>
      <c r="I95" s="106"/>
      <c r="K95" s="105" t="s">
        <v>92</v>
      </c>
      <c r="L95" s="106"/>
      <c r="M95" s="106"/>
      <c r="N95" s="106"/>
      <c r="O95" s="106"/>
      <c r="P95" s="106"/>
      <c r="Q95" s="106"/>
      <c r="R95" s="106"/>
    </row>
    <row r="96" spans="1:20" ht="13.5">
      <c r="B96" s="127" t="s">
        <v>303</v>
      </c>
      <c r="C96" s="107"/>
      <c r="D96" s="98"/>
      <c r="E96" s="107"/>
      <c r="F96" s="98"/>
      <c r="G96" s="98"/>
      <c r="H96" s="98"/>
      <c r="I96" s="98"/>
      <c r="K96" s="127" t="s">
        <v>304</v>
      </c>
      <c r="L96" s="98"/>
      <c r="M96" s="98"/>
      <c r="N96" s="119"/>
      <c r="O96" s="98"/>
      <c r="P96" s="98"/>
      <c r="Q96" s="98"/>
      <c r="R96" s="98"/>
    </row>
    <row r="97" spans="2:18">
      <c r="B97" s="98"/>
      <c r="C97" s="98"/>
      <c r="D97" s="98"/>
      <c r="E97" s="98"/>
      <c r="F97" s="98"/>
      <c r="G97" s="98"/>
      <c r="H97" s="98"/>
      <c r="I97" s="120"/>
      <c r="K97" s="98"/>
      <c r="L97" s="98"/>
      <c r="M97" s="98"/>
      <c r="N97" s="98"/>
      <c r="O97" s="98"/>
      <c r="P97" s="98"/>
      <c r="Q97" s="98"/>
      <c r="R97" s="120"/>
    </row>
    <row r="98" spans="2:18" ht="12" customHeight="1">
      <c r="B98" s="397" t="s">
        <v>253</v>
      </c>
      <c r="C98" s="397"/>
      <c r="D98" s="397"/>
      <c r="E98" s="397"/>
      <c r="F98" s="397"/>
      <c r="G98" s="397"/>
      <c r="H98" s="397"/>
      <c r="I98" s="77"/>
      <c r="K98" s="78" t="s">
        <v>261</v>
      </c>
      <c r="L98" s="78"/>
      <c r="M98" s="78"/>
      <c r="N98" s="78"/>
      <c r="O98" s="78"/>
      <c r="P98" s="78"/>
      <c r="Q98" s="78"/>
      <c r="R98" s="77"/>
    </row>
    <row r="99" spans="2:18" ht="12" customHeight="1">
      <c r="B99" s="108"/>
      <c r="C99" s="108"/>
      <c r="D99" s="108"/>
      <c r="E99" s="108"/>
      <c r="F99" s="108"/>
      <c r="G99" s="108"/>
      <c r="H99" s="108"/>
      <c r="I99" s="77"/>
      <c r="K99" s="108"/>
      <c r="L99" s="108"/>
      <c r="M99" s="108"/>
      <c r="N99" s="108"/>
      <c r="O99" s="108"/>
      <c r="P99" s="108"/>
      <c r="Q99" s="108"/>
      <c r="R99" s="77"/>
    </row>
    <row r="100" spans="2:18" ht="13.5">
      <c r="B100" s="83"/>
      <c r="C100" s="109"/>
      <c r="D100" s="110"/>
      <c r="E100" s="85"/>
      <c r="F100" s="85"/>
      <c r="G100" s="87" t="s">
        <v>210</v>
      </c>
      <c r="I100" s="77"/>
      <c r="K100" s="83"/>
      <c r="L100" s="109"/>
      <c r="M100" s="110"/>
      <c r="N100" s="85"/>
      <c r="O100" s="85"/>
      <c r="P100" s="87" t="s">
        <v>210</v>
      </c>
      <c r="R100" s="77"/>
    </row>
    <row r="101" spans="2:18" ht="24">
      <c r="B101" s="111" t="s">
        <v>60</v>
      </c>
      <c r="C101" s="112" t="s">
        <v>79</v>
      </c>
      <c r="D101" s="113" t="s">
        <v>76</v>
      </c>
      <c r="E101" s="113" t="s">
        <v>64</v>
      </c>
      <c r="F101" s="113" t="s">
        <v>62</v>
      </c>
      <c r="G101" s="113" t="s">
        <v>80</v>
      </c>
      <c r="I101" s="77"/>
      <c r="K101" s="111" t="s">
        <v>60</v>
      </c>
      <c r="L101" s="112" t="s">
        <v>79</v>
      </c>
      <c r="M101" s="113" t="s">
        <v>76</v>
      </c>
      <c r="N101" s="113" t="s">
        <v>64</v>
      </c>
      <c r="O101" s="113" t="s">
        <v>62</v>
      </c>
      <c r="P101" s="113" t="s">
        <v>80</v>
      </c>
      <c r="R101" s="77"/>
    </row>
    <row r="102" spans="2:18">
      <c r="B102" s="86"/>
      <c r="C102" s="89"/>
      <c r="D102" s="86"/>
      <c r="E102" s="86"/>
      <c r="F102" s="86"/>
      <c r="G102" s="91"/>
      <c r="I102" s="77"/>
      <c r="K102" s="86"/>
      <c r="L102" s="89"/>
      <c r="M102" s="86"/>
      <c r="N102" s="86"/>
      <c r="O102" s="86"/>
      <c r="P102" s="91"/>
      <c r="R102" s="77"/>
    </row>
    <row r="103" spans="2:18">
      <c r="B103" s="92" t="s">
        <v>167</v>
      </c>
      <c r="C103" s="114"/>
      <c r="D103" s="114"/>
      <c r="E103" s="114"/>
      <c r="F103" s="114"/>
      <c r="G103" s="114"/>
      <c r="I103" s="77"/>
      <c r="K103" s="92" t="s">
        <v>167</v>
      </c>
      <c r="L103" s="114"/>
      <c r="M103" s="114"/>
      <c r="N103" s="114"/>
      <c r="O103" s="114"/>
      <c r="P103" s="114"/>
      <c r="R103" s="77"/>
    </row>
    <row r="104" spans="2:18">
      <c r="B104" s="94" t="s">
        <v>305</v>
      </c>
      <c r="C104" s="321"/>
      <c r="D104" s="321"/>
      <c r="E104" s="321"/>
      <c r="F104" s="321"/>
      <c r="G104" s="321"/>
      <c r="I104" s="295"/>
      <c r="K104" s="94" t="s">
        <v>305</v>
      </c>
      <c r="L104" s="321"/>
      <c r="M104" s="321"/>
      <c r="N104" s="321"/>
      <c r="O104" s="321"/>
      <c r="P104" s="321"/>
      <c r="R104" s="295"/>
    </row>
    <row r="105" spans="2:18">
      <c r="B105" s="94" t="s">
        <v>70</v>
      </c>
      <c r="C105" s="115"/>
      <c r="D105" s="116"/>
      <c r="E105" s="116"/>
      <c r="F105" s="116"/>
      <c r="G105" s="116"/>
      <c r="I105" s="295"/>
      <c r="K105" s="94" t="s">
        <v>70</v>
      </c>
      <c r="L105" s="115"/>
      <c r="M105" s="116"/>
      <c r="N105" s="116"/>
      <c r="O105" s="116"/>
      <c r="P105" s="116"/>
      <c r="R105" s="295"/>
    </row>
    <row r="106" spans="2:18">
      <c r="B106" s="94" t="s">
        <v>71</v>
      </c>
      <c r="C106" s="115"/>
      <c r="D106" s="116"/>
      <c r="E106" s="116"/>
      <c r="F106" s="116"/>
      <c r="G106" s="116"/>
      <c r="I106" s="295"/>
      <c r="K106" s="94" t="s">
        <v>71</v>
      </c>
      <c r="L106" s="115"/>
      <c r="M106" s="116"/>
      <c r="N106" s="116"/>
      <c r="O106" s="116"/>
      <c r="P106" s="116"/>
      <c r="R106" s="295"/>
    </row>
    <row r="107" spans="2:18">
      <c r="B107" s="94" t="s">
        <v>72</v>
      </c>
      <c r="C107" s="115"/>
      <c r="D107" s="116"/>
      <c r="E107" s="116"/>
      <c r="F107" s="116"/>
      <c r="G107" s="116"/>
      <c r="I107" s="295"/>
      <c r="K107" s="94" t="s">
        <v>72</v>
      </c>
      <c r="L107" s="115"/>
      <c r="M107" s="116"/>
      <c r="N107" s="116"/>
      <c r="O107" s="116"/>
      <c r="P107" s="116"/>
      <c r="R107" s="295"/>
    </row>
    <row r="108" spans="2:18">
      <c r="B108" s="97" t="s">
        <v>73</v>
      </c>
      <c r="C108" s="115"/>
      <c r="D108" s="116"/>
      <c r="E108" s="116"/>
      <c r="F108" s="116"/>
      <c r="G108" s="116"/>
      <c r="I108" s="295"/>
      <c r="K108" s="97" t="s">
        <v>73</v>
      </c>
      <c r="L108" s="115"/>
      <c r="M108" s="116"/>
      <c r="N108" s="116"/>
      <c r="O108" s="116"/>
      <c r="P108" s="116"/>
      <c r="R108" s="295"/>
    </row>
    <row r="109" spans="2:18">
      <c r="B109" s="99" t="s">
        <v>185</v>
      </c>
      <c r="C109" s="115"/>
      <c r="D109" s="116"/>
      <c r="E109" s="116"/>
      <c r="F109" s="116"/>
      <c r="G109" s="116"/>
      <c r="I109" s="295"/>
      <c r="K109" s="99" t="s">
        <v>185</v>
      </c>
      <c r="L109" s="115"/>
      <c r="M109" s="116"/>
      <c r="N109" s="116"/>
      <c r="O109" s="116"/>
      <c r="P109" s="116"/>
      <c r="R109" s="295"/>
    </row>
    <row r="110" spans="2:18">
      <c r="B110" s="99" t="s">
        <v>186</v>
      </c>
      <c r="C110" s="115"/>
      <c r="D110" s="116"/>
      <c r="E110" s="116"/>
      <c r="F110" s="116"/>
      <c r="G110" s="116"/>
      <c r="I110" s="295"/>
      <c r="K110" s="99" t="s">
        <v>186</v>
      </c>
      <c r="L110" s="115"/>
      <c r="M110" s="116"/>
      <c r="N110" s="116"/>
      <c r="O110" s="116"/>
      <c r="P110" s="116"/>
      <c r="R110" s="295"/>
    </row>
    <row r="111" spans="2:18">
      <c r="B111" s="99" t="s">
        <v>187</v>
      </c>
      <c r="C111" s="115"/>
      <c r="D111" s="115"/>
      <c r="E111" s="115"/>
      <c r="F111" s="115"/>
      <c r="G111" s="115"/>
      <c r="I111" s="295"/>
      <c r="K111" s="99" t="s">
        <v>187</v>
      </c>
      <c r="L111" s="115"/>
      <c r="M111" s="115"/>
      <c r="N111" s="115"/>
      <c r="O111" s="115"/>
      <c r="P111" s="115"/>
      <c r="R111" s="295"/>
    </row>
    <row r="112" spans="2:18">
      <c r="B112" s="99" t="s">
        <v>188</v>
      </c>
      <c r="C112" s="115"/>
      <c r="D112" s="115"/>
      <c r="E112" s="115"/>
      <c r="F112" s="115"/>
      <c r="G112" s="115"/>
      <c r="I112" s="295"/>
      <c r="K112" s="99" t="s">
        <v>188</v>
      </c>
      <c r="L112" s="115"/>
      <c r="M112" s="115"/>
      <c r="N112" s="115"/>
      <c r="O112" s="115"/>
      <c r="P112" s="115"/>
      <c r="R112" s="295"/>
    </row>
    <row r="113" spans="2:18">
      <c r="B113" s="99" t="s">
        <v>189</v>
      </c>
      <c r="C113" s="115"/>
      <c r="D113" s="115"/>
      <c r="E113" s="115"/>
      <c r="F113" s="115"/>
      <c r="G113" s="115"/>
      <c r="I113" s="295"/>
      <c r="K113" s="99" t="s">
        <v>189</v>
      </c>
      <c r="L113" s="115"/>
      <c r="M113" s="115"/>
      <c r="N113" s="115"/>
      <c r="O113" s="115"/>
      <c r="P113" s="115"/>
      <c r="R113" s="295"/>
    </row>
    <row r="114" spans="2:18">
      <c r="B114" s="99" t="s">
        <v>190</v>
      </c>
      <c r="C114" s="95"/>
      <c r="D114" s="96"/>
      <c r="E114" s="96"/>
      <c r="F114" s="96"/>
      <c r="G114" s="96"/>
      <c r="I114" s="295"/>
      <c r="K114" s="99" t="s">
        <v>190</v>
      </c>
      <c r="L114" s="95"/>
      <c r="M114" s="96"/>
      <c r="N114" s="96"/>
      <c r="O114" s="96"/>
      <c r="P114" s="96"/>
      <c r="R114" s="295"/>
    </row>
    <row r="115" spans="2:18">
      <c r="B115" s="99" t="s">
        <v>96</v>
      </c>
      <c r="C115" s="95"/>
      <c r="D115" s="96"/>
      <c r="E115" s="96"/>
      <c r="F115" s="96"/>
      <c r="G115" s="96"/>
      <c r="I115" s="361"/>
      <c r="K115" s="99" t="s">
        <v>96</v>
      </c>
      <c r="L115" s="95"/>
      <c r="M115" s="96"/>
      <c r="N115" s="96"/>
      <c r="O115" s="96"/>
      <c r="P115" s="96"/>
      <c r="R115" s="295"/>
    </row>
    <row r="116" spans="2:18">
      <c r="B116" s="97" t="s">
        <v>74</v>
      </c>
      <c r="C116" s="95"/>
      <c r="D116" s="96"/>
      <c r="E116" s="96"/>
      <c r="F116" s="96"/>
      <c r="G116" s="96"/>
      <c r="I116" s="361"/>
      <c r="K116" s="97" t="s">
        <v>74</v>
      </c>
      <c r="L116" s="95"/>
      <c r="M116" s="96"/>
      <c r="N116" s="96"/>
      <c r="O116" s="96"/>
      <c r="P116" s="96"/>
      <c r="R116" s="295"/>
    </row>
    <row r="117" spans="2:18">
      <c r="B117" s="97" t="s">
        <v>75</v>
      </c>
      <c r="C117" s="115"/>
      <c r="D117" s="115"/>
      <c r="E117" s="115"/>
      <c r="F117" s="115"/>
      <c r="G117" s="115"/>
      <c r="I117" s="361"/>
      <c r="K117" s="97" t="s">
        <v>75</v>
      </c>
      <c r="L117" s="115"/>
      <c r="M117" s="115"/>
      <c r="N117" s="115"/>
      <c r="O117" s="115"/>
      <c r="P117" s="115"/>
      <c r="R117" s="295"/>
    </row>
    <row r="118" spans="2:18" s="81" customFormat="1" ht="13.5">
      <c r="B118" s="371" t="s">
        <v>342</v>
      </c>
      <c r="C118" s="96"/>
      <c r="D118" s="96"/>
      <c r="E118" s="96"/>
      <c r="F118" s="96"/>
      <c r="G118" s="96"/>
      <c r="I118" s="127"/>
      <c r="K118" s="371" t="s">
        <v>342</v>
      </c>
      <c r="L118" s="96"/>
      <c r="M118" s="96"/>
      <c r="N118" s="96"/>
      <c r="O118" s="96"/>
      <c r="P118" s="96"/>
      <c r="R118" s="127"/>
    </row>
    <row r="119" spans="2:18" s="81" customFormat="1">
      <c r="B119" s="320" t="s">
        <v>146</v>
      </c>
      <c r="C119" s="96"/>
      <c r="D119" s="96"/>
      <c r="E119" s="96"/>
      <c r="F119" s="96"/>
      <c r="G119" s="96"/>
      <c r="I119" s="127"/>
      <c r="K119" s="320" t="s">
        <v>146</v>
      </c>
      <c r="L119" s="96"/>
      <c r="M119" s="96"/>
      <c r="N119" s="96"/>
      <c r="O119" s="96"/>
      <c r="P119" s="96"/>
      <c r="R119" s="127"/>
    </row>
    <row r="120" spans="2:18" s="81" customFormat="1">
      <c r="B120" s="320" t="s">
        <v>146</v>
      </c>
      <c r="C120" s="96"/>
      <c r="D120" s="96"/>
      <c r="E120" s="96"/>
      <c r="F120" s="96"/>
      <c r="G120" s="96"/>
      <c r="I120" s="127"/>
      <c r="K120" s="320" t="s">
        <v>146</v>
      </c>
      <c r="L120" s="96"/>
      <c r="M120" s="96"/>
      <c r="N120" s="96"/>
      <c r="O120" s="96"/>
      <c r="P120" s="96"/>
      <c r="R120" s="127"/>
    </row>
    <row r="121" spans="2:18">
      <c r="B121" s="94" t="s">
        <v>67</v>
      </c>
      <c r="C121" s="115"/>
      <c r="D121" s="115"/>
      <c r="E121" s="115"/>
      <c r="F121" s="115"/>
      <c r="G121" s="115"/>
      <c r="I121" s="295"/>
      <c r="K121" s="94" t="s">
        <v>67</v>
      </c>
      <c r="L121" s="115"/>
      <c r="M121" s="115"/>
      <c r="N121" s="115"/>
      <c r="O121" s="115"/>
      <c r="P121" s="115"/>
      <c r="R121" s="295"/>
    </row>
    <row r="122" spans="2:18">
      <c r="B122" s="94" t="s">
        <v>68</v>
      </c>
      <c r="C122" s="95"/>
      <c r="D122" s="96"/>
      <c r="E122" s="96"/>
      <c r="F122" s="96"/>
      <c r="G122" s="96"/>
      <c r="I122" s="295"/>
      <c r="K122" s="94" t="s">
        <v>68</v>
      </c>
      <c r="L122" s="95"/>
      <c r="M122" s="96"/>
      <c r="N122" s="96"/>
      <c r="O122" s="96"/>
      <c r="P122" s="96"/>
      <c r="R122" s="295"/>
    </row>
    <row r="123" spans="2:18">
      <c r="B123" s="94" t="s">
        <v>69</v>
      </c>
      <c r="C123" s="95"/>
      <c r="D123" s="96"/>
      <c r="E123" s="96"/>
      <c r="F123" s="96"/>
      <c r="G123" s="96"/>
      <c r="I123" s="295"/>
      <c r="K123" s="94" t="s">
        <v>69</v>
      </c>
      <c r="L123" s="95"/>
      <c r="M123" s="96"/>
      <c r="N123" s="96"/>
      <c r="O123" s="96"/>
      <c r="P123" s="96"/>
      <c r="R123" s="295"/>
    </row>
    <row r="124" spans="2:18">
      <c r="B124" s="100" t="s">
        <v>208</v>
      </c>
      <c r="C124" s="95"/>
      <c r="D124" s="96"/>
      <c r="E124" s="96"/>
      <c r="F124" s="96"/>
      <c r="G124" s="96"/>
      <c r="I124" s="295"/>
      <c r="K124" s="100" t="s">
        <v>208</v>
      </c>
      <c r="L124" s="95"/>
      <c r="M124" s="96"/>
      <c r="N124" s="96"/>
      <c r="O124" s="96"/>
      <c r="P124" s="96"/>
      <c r="R124" s="295"/>
    </row>
    <row r="125" spans="2:18" ht="21.75" customHeight="1">
      <c r="B125" s="105" t="s">
        <v>92</v>
      </c>
      <c r="C125" s="117"/>
      <c r="D125" s="117"/>
      <c r="E125" s="117"/>
      <c r="F125" s="117"/>
      <c r="G125" s="117"/>
      <c r="I125" s="295"/>
      <c r="K125" s="105" t="s">
        <v>92</v>
      </c>
      <c r="L125" s="117"/>
      <c r="M125" s="117"/>
      <c r="N125" s="117"/>
      <c r="O125" s="117"/>
      <c r="P125" s="117"/>
      <c r="R125" s="295"/>
    </row>
    <row r="126" spans="2:18" ht="13.5">
      <c r="B126" s="127" t="s">
        <v>303</v>
      </c>
      <c r="C126" s="107"/>
      <c r="D126" s="98"/>
      <c r="E126" s="107"/>
      <c r="F126" s="98"/>
      <c r="G126" s="98"/>
      <c r="H126" s="98"/>
      <c r="I126" s="98"/>
      <c r="K126" s="127" t="s">
        <v>304</v>
      </c>
      <c r="L126" s="98"/>
      <c r="M126" s="98"/>
      <c r="N126" s="98"/>
      <c r="O126" s="98"/>
      <c r="P126" s="98"/>
      <c r="Q126" s="98"/>
      <c r="R126" s="98"/>
    </row>
    <row r="127" spans="2:18">
      <c r="B127" s="121"/>
      <c r="C127" s="122"/>
      <c r="D127" s="98"/>
      <c r="E127" s="98"/>
      <c r="F127" s="98"/>
      <c r="G127" s="121"/>
      <c r="H127" s="107"/>
      <c r="I127" s="98"/>
      <c r="K127" s="121"/>
      <c r="L127" s="122"/>
      <c r="M127" s="98"/>
      <c r="N127" s="98"/>
      <c r="O127" s="98"/>
      <c r="P127" s="121"/>
      <c r="Q127" s="107"/>
      <c r="R127" s="98"/>
    </row>
    <row r="128" spans="2:18">
      <c r="B128" s="121"/>
      <c r="C128" s="122"/>
      <c r="D128" s="98"/>
      <c r="E128" s="98"/>
      <c r="F128" s="98"/>
      <c r="G128" s="121"/>
      <c r="H128" s="107"/>
      <c r="I128" s="98"/>
      <c r="K128" s="121"/>
      <c r="L128" s="122"/>
      <c r="M128" s="98"/>
      <c r="N128" s="98"/>
      <c r="O128" s="98"/>
      <c r="P128" s="121"/>
      <c r="Q128" s="107"/>
      <c r="R128" s="98"/>
    </row>
    <row r="129" spans="2:18">
      <c r="B129" s="98"/>
      <c r="C129" s="98"/>
      <c r="D129" s="98"/>
      <c r="E129" s="98"/>
      <c r="F129" s="98"/>
      <c r="G129" s="98"/>
      <c r="H129" s="98"/>
      <c r="I129" s="98"/>
      <c r="K129" s="98"/>
      <c r="L129" s="98"/>
      <c r="M129" s="98"/>
      <c r="N129" s="98"/>
      <c r="O129" s="98"/>
      <c r="P129" s="98"/>
      <c r="Q129" s="98"/>
      <c r="R129" s="98"/>
    </row>
    <row r="130" spans="2:18" ht="15" customHeight="1">
      <c r="B130" s="397" t="s">
        <v>276</v>
      </c>
      <c r="C130" s="397"/>
      <c r="D130" s="397"/>
      <c r="E130" s="397"/>
      <c r="F130" s="397"/>
      <c r="G130" s="397"/>
      <c r="H130" s="397"/>
      <c r="I130" s="108"/>
      <c r="K130" s="78" t="s">
        <v>258</v>
      </c>
      <c r="L130" s="78"/>
      <c r="M130" s="78"/>
      <c r="N130" s="78"/>
      <c r="O130" s="78"/>
      <c r="P130" s="78"/>
      <c r="Q130" s="78"/>
      <c r="R130" s="123"/>
    </row>
    <row r="131" spans="2:18">
      <c r="B131" s="123"/>
      <c r="C131" s="123"/>
      <c r="D131" s="123"/>
      <c r="E131" s="123"/>
      <c r="F131" s="123"/>
      <c r="G131" s="123"/>
      <c r="H131" s="123"/>
      <c r="I131" s="87"/>
      <c r="K131" s="123"/>
      <c r="L131" s="123"/>
      <c r="M131" s="123"/>
      <c r="N131" s="123"/>
      <c r="O131" s="123"/>
      <c r="P131" s="123"/>
      <c r="Q131" s="123"/>
      <c r="R131" s="87"/>
    </row>
    <row r="132" spans="2:18" ht="13.5">
      <c r="B132" s="83"/>
      <c r="C132" s="84"/>
      <c r="D132" s="85"/>
      <c r="E132" s="86"/>
      <c r="F132" s="86"/>
      <c r="G132" s="84"/>
      <c r="H132" s="84"/>
      <c r="I132" s="87" t="s">
        <v>210</v>
      </c>
      <c r="K132" s="83"/>
      <c r="L132" s="84"/>
      <c r="M132" s="85"/>
      <c r="N132" s="86"/>
      <c r="O132" s="86"/>
      <c r="P132" s="84"/>
      <c r="Q132" s="84"/>
      <c r="R132" s="87" t="s">
        <v>210</v>
      </c>
    </row>
    <row r="133" spans="2:18">
      <c r="B133" s="406" t="s">
        <v>60</v>
      </c>
      <c r="C133" s="403" t="s">
        <v>81</v>
      </c>
      <c r="D133" s="408" t="s">
        <v>61</v>
      </c>
      <c r="E133" s="409"/>
      <c r="F133" s="410" t="s">
        <v>62</v>
      </c>
      <c r="G133" s="412" t="s">
        <v>63</v>
      </c>
      <c r="H133" s="401" t="s">
        <v>64</v>
      </c>
      <c r="I133" s="403" t="s">
        <v>82</v>
      </c>
      <c r="K133" s="406" t="s">
        <v>60</v>
      </c>
      <c r="L133" s="403" t="s">
        <v>81</v>
      </c>
      <c r="M133" s="408" t="s">
        <v>61</v>
      </c>
      <c r="N133" s="409"/>
      <c r="O133" s="410" t="s">
        <v>62</v>
      </c>
      <c r="P133" s="412" t="s">
        <v>63</v>
      </c>
      <c r="Q133" s="401" t="s">
        <v>64</v>
      </c>
      <c r="R133" s="403" t="s">
        <v>82</v>
      </c>
    </row>
    <row r="134" spans="2:18" ht="24">
      <c r="B134" s="407"/>
      <c r="C134" s="404"/>
      <c r="D134" s="88" t="s">
        <v>65</v>
      </c>
      <c r="E134" s="88" t="s">
        <v>66</v>
      </c>
      <c r="F134" s="411"/>
      <c r="G134" s="413"/>
      <c r="H134" s="402"/>
      <c r="I134" s="404"/>
      <c r="K134" s="407"/>
      <c r="L134" s="404"/>
      <c r="M134" s="88" t="s">
        <v>65</v>
      </c>
      <c r="N134" s="88" t="s">
        <v>66</v>
      </c>
      <c r="O134" s="411"/>
      <c r="P134" s="413"/>
      <c r="Q134" s="402"/>
      <c r="R134" s="404"/>
    </row>
    <row r="135" spans="2:18">
      <c r="B135" s="84"/>
      <c r="C135" s="89"/>
      <c r="D135" s="86"/>
      <c r="E135" s="86"/>
      <c r="F135" s="86"/>
      <c r="G135" s="86"/>
      <c r="H135" s="90"/>
      <c r="I135" s="91"/>
      <c r="K135" s="84"/>
      <c r="L135" s="89"/>
      <c r="M135" s="86"/>
      <c r="N135" s="86"/>
      <c r="O135" s="86"/>
      <c r="P135" s="86"/>
      <c r="Q135" s="90"/>
      <c r="R135" s="91"/>
    </row>
    <row r="136" spans="2:18">
      <c r="B136" s="92" t="s">
        <v>167</v>
      </c>
      <c r="C136" s="93"/>
      <c r="D136" s="93"/>
      <c r="E136" s="93"/>
      <c r="F136" s="93"/>
      <c r="G136" s="93"/>
      <c r="H136" s="93"/>
      <c r="I136" s="93"/>
      <c r="K136" s="92" t="s">
        <v>167</v>
      </c>
      <c r="L136" s="93"/>
      <c r="M136" s="93"/>
      <c r="N136" s="93"/>
      <c r="O136" s="93"/>
      <c r="P136" s="93"/>
      <c r="Q136" s="93"/>
      <c r="R136" s="93"/>
    </row>
    <row r="137" spans="2:18" s="290" customFormat="1" ht="13">
      <c r="B137" s="94" t="s">
        <v>305</v>
      </c>
      <c r="C137" s="318"/>
      <c r="D137" s="318"/>
      <c r="E137" s="318"/>
      <c r="F137" s="318"/>
      <c r="G137" s="318"/>
      <c r="H137" s="319"/>
      <c r="I137" s="318"/>
      <c r="K137" s="94" t="s">
        <v>305</v>
      </c>
      <c r="L137" s="318"/>
      <c r="M137" s="318"/>
      <c r="N137" s="318"/>
      <c r="O137" s="318"/>
      <c r="P137" s="318"/>
      <c r="Q137" s="318"/>
      <c r="R137" s="318"/>
    </row>
    <row r="138" spans="2:18">
      <c r="B138" s="94" t="s">
        <v>70</v>
      </c>
      <c r="C138" s="95"/>
      <c r="D138" s="96"/>
      <c r="E138" s="96"/>
      <c r="F138" s="96"/>
      <c r="G138" s="96"/>
      <c r="H138" s="96"/>
      <c r="I138" s="96"/>
      <c r="K138" s="94" t="s">
        <v>70</v>
      </c>
      <c r="L138" s="95"/>
      <c r="M138" s="96"/>
      <c r="N138" s="96"/>
      <c r="O138" s="96"/>
      <c r="P138" s="96"/>
      <c r="Q138" s="96"/>
      <c r="R138" s="96"/>
    </row>
    <row r="139" spans="2:18">
      <c r="B139" s="94" t="s">
        <v>71</v>
      </c>
      <c r="C139" s="95"/>
      <c r="D139" s="96"/>
      <c r="E139" s="96"/>
      <c r="F139" s="96"/>
      <c r="G139" s="96"/>
      <c r="H139" s="96"/>
      <c r="I139" s="96"/>
      <c r="K139" s="94" t="s">
        <v>71</v>
      </c>
      <c r="L139" s="95"/>
      <c r="M139" s="96"/>
      <c r="N139" s="96"/>
      <c r="O139" s="96"/>
      <c r="P139" s="96"/>
      <c r="Q139" s="96"/>
      <c r="R139" s="96"/>
    </row>
    <row r="140" spans="2:18">
      <c r="B140" s="94" t="s">
        <v>72</v>
      </c>
      <c r="C140" s="95"/>
      <c r="D140" s="96"/>
      <c r="E140" s="96"/>
      <c r="F140" s="96"/>
      <c r="G140" s="96"/>
      <c r="H140" s="96"/>
      <c r="I140" s="96"/>
      <c r="K140" s="94" t="s">
        <v>72</v>
      </c>
      <c r="L140" s="95"/>
      <c r="M140" s="96"/>
      <c r="N140" s="96"/>
      <c r="O140" s="96"/>
      <c r="P140" s="96"/>
      <c r="Q140" s="96"/>
      <c r="R140" s="96"/>
    </row>
    <row r="141" spans="2:18">
      <c r="B141" s="97" t="s">
        <v>73</v>
      </c>
      <c r="C141" s="95"/>
      <c r="D141" s="96"/>
      <c r="E141" s="96"/>
      <c r="F141" s="96"/>
      <c r="G141" s="96"/>
      <c r="H141" s="96"/>
      <c r="I141" s="96"/>
      <c r="K141" s="97" t="s">
        <v>73</v>
      </c>
      <c r="L141" s="95"/>
      <c r="M141" s="96"/>
      <c r="N141" s="96"/>
      <c r="O141" s="96"/>
      <c r="P141" s="96"/>
      <c r="Q141" s="96"/>
      <c r="R141" s="96"/>
    </row>
    <row r="142" spans="2:18">
      <c r="B142" s="99" t="s">
        <v>185</v>
      </c>
      <c r="C142" s="95"/>
      <c r="D142" s="96"/>
      <c r="E142" s="96"/>
      <c r="F142" s="96"/>
      <c r="G142" s="96"/>
      <c r="H142" s="96"/>
      <c r="I142" s="96"/>
      <c r="K142" s="99" t="s">
        <v>185</v>
      </c>
      <c r="L142" s="95"/>
      <c r="M142" s="96"/>
      <c r="N142" s="96"/>
      <c r="O142" s="96"/>
      <c r="P142" s="96"/>
      <c r="Q142" s="96"/>
      <c r="R142" s="96"/>
    </row>
    <row r="143" spans="2:18">
      <c r="B143" s="99" t="s">
        <v>186</v>
      </c>
      <c r="C143" s="95"/>
      <c r="D143" s="96"/>
      <c r="E143" s="96"/>
      <c r="F143" s="96"/>
      <c r="G143" s="96"/>
      <c r="H143" s="96"/>
      <c r="I143" s="96"/>
      <c r="K143" s="99" t="s">
        <v>186</v>
      </c>
      <c r="L143" s="95"/>
      <c r="M143" s="96"/>
      <c r="N143" s="96"/>
      <c r="O143" s="96"/>
      <c r="P143" s="96"/>
      <c r="Q143" s="96"/>
      <c r="R143" s="96"/>
    </row>
    <row r="144" spans="2:18">
      <c r="B144" s="99" t="s">
        <v>187</v>
      </c>
      <c r="C144" s="95"/>
      <c r="D144" s="96"/>
      <c r="E144" s="96"/>
      <c r="F144" s="96"/>
      <c r="G144" s="96"/>
      <c r="H144" s="96"/>
      <c r="I144" s="96"/>
      <c r="K144" s="99" t="s">
        <v>187</v>
      </c>
      <c r="L144" s="95"/>
      <c r="M144" s="96"/>
      <c r="N144" s="96"/>
      <c r="O144" s="96"/>
      <c r="P144" s="96"/>
      <c r="Q144" s="96"/>
      <c r="R144" s="96"/>
    </row>
    <row r="145" spans="1:20">
      <c r="B145" s="99" t="s">
        <v>188</v>
      </c>
      <c r="C145" s="95"/>
      <c r="D145" s="96"/>
      <c r="E145" s="96"/>
      <c r="F145" s="96"/>
      <c r="G145" s="96"/>
      <c r="H145" s="96"/>
      <c r="I145" s="96"/>
      <c r="K145" s="99" t="s">
        <v>188</v>
      </c>
      <c r="L145" s="95"/>
      <c r="M145" s="96"/>
      <c r="N145" s="96"/>
      <c r="O145" s="96"/>
      <c r="P145" s="96"/>
      <c r="Q145" s="96"/>
      <c r="R145" s="96"/>
    </row>
    <row r="146" spans="1:20">
      <c r="B146" s="99" t="s">
        <v>189</v>
      </c>
      <c r="C146" s="95"/>
      <c r="D146" s="96"/>
      <c r="E146" s="96"/>
      <c r="F146" s="96"/>
      <c r="G146" s="96"/>
      <c r="H146" s="96"/>
      <c r="I146" s="96"/>
      <c r="K146" s="99" t="s">
        <v>189</v>
      </c>
      <c r="L146" s="95"/>
      <c r="M146" s="96"/>
      <c r="N146" s="96"/>
      <c r="O146" s="96"/>
      <c r="P146" s="96"/>
      <c r="Q146" s="96"/>
      <c r="R146" s="96"/>
    </row>
    <row r="147" spans="1:20">
      <c r="B147" s="99" t="s">
        <v>190</v>
      </c>
      <c r="C147" s="95"/>
      <c r="D147" s="96"/>
      <c r="E147" s="96"/>
      <c r="F147" s="96"/>
      <c r="G147" s="96"/>
      <c r="H147" s="96"/>
      <c r="I147" s="96"/>
      <c r="K147" s="99" t="s">
        <v>190</v>
      </c>
      <c r="L147" s="95"/>
      <c r="M147" s="96"/>
      <c r="N147" s="96"/>
      <c r="O147" s="96"/>
      <c r="P147" s="96"/>
      <c r="Q147" s="96"/>
      <c r="R147" s="96"/>
    </row>
    <row r="148" spans="1:20" s="98" customFormat="1">
      <c r="B148" s="99" t="s">
        <v>96</v>
      </c>
      <c r="C148" s="95"/>
      <c r="D148" s="96"/>
      <c r="E148" s="96"/>
      <c r="F148" s="96"/>
      <c r="G148" s="96"/>
      <c r="H148" s="96"/>
      <c r="I148" s="96"/>
      <c r="K148" s="99" t="s">
        <v>96</v>
      </c>
      <c r="L148" s="95"/>
      <c r="M148" s="96"/>
      <c r="N148" s="96"/>
      <c r="O148" s="96"/>
      <c r="P148" s="96"/>
      <c r="Q148" s="96"/>
      <c r="R148" s="96"/>
    </row>
    <row r="149" spans="1:20">
      <c r="B149" s="97" t="s">
        <v>74</v>
      </c>
      <c r="C149" s="95"/>
      <c r="D149" s="96"/>
      <c r="E149" s="96"/>
      <c r="F149" s="96"/>
      <c r="G149" s="96"/>
      <c r="H149" s="96"/>
      <c r="I149" s="96"/>
      <c r="K149" s="97" t="s">
        <v>74</v>
      </c>
      <c r="L149" s="95"/>
      <c r="M149" s="96"/>
      <c r="N149" s="96"/>
      <c r="O149" s="96"/>
      <c r="P149" s="96"/>
      <c r="Q149" s="96"/>
      <c r="R149" s="96"/>
    </row>
    <row r="150" spans="1:20">
      <c r="B150" s="97" t="s">
        <v>75</v>
      </c>
      <c r="C150" s="95"/>
      <c r="D150" s="96"/>
      <c r="E150" s="96"/>
      <c r="F150" s="96"/>
      <c r="G150" s="96"/>
      <c r="H150" s="96"/>
      <c r="I150" s="96"/>
      <c r="K150" s="97" t="s">
        <v>75</v>
      </c>
      <c r="L150" s="95"/>
      <c r="M150" s="96"/>
      <c r="N150" s="96"/>
      <c r="O150" s="96"/>
      <c r="P150" s="96"/>
      <c r="Q150" s="96"/>
      <c r="R150" s="96"/>
    </row>
    <row r="151" spans="1:20" s="81" customFormat="1" ht="13.5">
      <c r="A151" s="79"/>
      <c r="B151" s="371" t="s">
        <v>342</v>
      </c>
      <c r="C151" s="96"/>
      <c r="D151" s="96"/>
      <c r="E151" s="96"/>
      <c r="F151" s="96"/>
      <c r="G151" s="96"/>
      <c r="H151" s="96"/>
      <c r="I151" s="96"/>
      <c r="J151" s="80"/>
      <c r="K151" s="371" t="s">
        <v>342</v>
      </c>
      <c r="L151" s="96"/>
      <c r="M151" s="96"/>
      <c r="N151" s="96"/>
      <c r="O151" s="96"/>
      <c r="P151" s="96"/>
      <c r="Q151" s="96"/>
      <c r="R151" s="96"/>
      <c r="S151" s="80"/>
      <c r="T151" s="80"/>
    </row>
    <row r="152" spans="1:20" s="81" customFormat="1">
      <c r="A152" s="79"/>
      <c r="B152" s="320" t="s">
        <v>146</v>
      </c>
      <c r="C152" s="96"/>
      <c r="D152" s="96"/>
      <c r="E152" s="96"/>
      <c r="F152" s="96"/>
      <c r="G152" s="96"/>
      <c r="H152" s="96"/>
      <c r="I152" s="96"/>
      <c r="J152" s="80"/>
      <c r="K152" s="320" t="s">
        <v>146</v>
      </c>
      <c r="L152" s="96"/>
      <c r="M152" s="96"/>
      <c r="N152" s="96"/>
      <c r="O152" s="96"/>
      <c r="P152" s="96"/>
      <c r="Q152" s="96"/>
      <c r="R152" s="96"/>
      <c r="S152" s="80"/>
      <c r="T152" s="80"/>
    </row>
    <row r="153" spans="1:20" s="81" customFormat="1">
      <c r="A153" s="79"/>
      <c r="B153" s="320" t="s">
        <v>146</v>
      </c>
      <c r="C153" s="96"/>
      <c r="D153" s="96"/>
      <c r="E153" s="96"/>
      <c r="F153" s="96"/>
      <c r="G153" s="96"/>
      <c r="H153" s="96"/>
      <c r="I153" s="96"/>
      <c r="J153" s="80"/>
      <c r="K153" s="320" t="s">
        <v>146</v>
      </c>
      <c r="L153" s="96"/>
      <c r="M153" s="96"/>
      <c r="N153" s="96"/>
      <c r="O153" s="96"/>
      <c r="P153" s="96"/>
      <c r="Q153" s="96"/>
      <c r="R153" s="96"/>
      <c r="S153" s="80"/>
      <c r="T153" s="80"/>
    </row>
    <row r="154" spans="1:20">
      <c r="B154" s="94" t="s">
        <v>67</v>
      </c>
      <c r="C154" s="95"/>
      <c r="D154" s="96"/>
      <c r="E154" s="96"/>
      <c r="F154" s="96"/>
      <c r="G154" s="96"/>
      <c r="H154" s="96"/>
      <c r="I154" s="96"/>
      <c r="K154" s="94" t="s">
        <v>67</v>
      </c>
      <c r="L154" s="95"/>
      <c r="M154" s="96"/>
      <c r="N154" s="96"/>
      <c r="O154" s="96"/>
      <c r="P154" s="96"/>
      <c r="Q154" s="96"/>
      <c r="R154" s="96"/>
    </row>
    <row r="155" spans="1:20">
      <c r="B155" s="94" t="s">
        <v>68</v>
      </c>
      <c r="C155" s="95"/>
      <c r="D155" s="96"/>
      <c r="E155" s="96"/>
      <c r="F155" s="96"/>
      <c r="G155" s="96"/>
      <c r="H155" s="96"/>
      <c r="I155" s="96"/>
      <c r="K155" s="94" t="s">
        <v>68</v>
      </c>
      <c r="L155" s="95"/>
      <c r="M155" s="96"/>
      <c r="N155" s="96"/>
      <c r="O155" s="96"/>
      <c r="P155" s="96"/>
      <c r="Q155" s="96"/>
      <c r="R155" s="96"/>
    </row>
    <row r="156" spans="1:20">
      <c r="B156" s="94" t="s">
        <v>69</v>
      </c>
      <c r="C156" s="95"/>
      <c r="D156" s="96"/>
      <c r="E156" s="96"/>
      <c r="F156" s="96"/>
      <c r="G156" s="96"/>
      <c r="H156" s="96"/>
      <c r="I156" s="96"/>
      <c r="K156" s="94" t="s">
        <v>69</v>
      </c>
      <c r="L156" s="95"/>
      <c r="M156" s="96"/>
      <c r="N156" s="96"/>
      <c r="O156" s="96"/>
      <c r="P156" s="96"/>
      <c r="Q156" s="96"/>
      <c r="R156" s="96"/>
    </row>
    <row r="157" spans="1:20">
      <c r="B157" s="100" t="s">
        <v>165</v>
      </c>
      <c r="C157" s="95"/>
      <c r="D157" s="96"/>
      <c r="E157" s="96"/>
      <c r="F157" s="96"/>
      <c r="G157" s="96"/>
      <c r="H157" s="96"/>
      <c r="I157" s="96"/>
      <c r="K157" s="100" t="s">
        <v>165</v>
      </c>
      <c r="L157" s="95"/>
      <c r="M157" s="96"/>
      <c r="N157" s="96"/>
      <c r="O157" s="96"/>
      <c r="P157" s="96"/>
      <c r="Q157" s="96"/>
      <c r="R157" s="96"/>
    </row>
    <row r="158" spans="1:20">
      <c r="B158" s="101" t="s">
        <v>168</v>
      </c>
      <c r="C158" s="95"/>
      <c r="D158" s="96"/>
      <c r="E158" s="96"/>
      <c r="F158" s="96"/>
      <c r="G158" s="96"/>
      <c r="H158" s="96"/>
      <c r="I158" s="96"/>
      <c r="K158" s="101" t="s">
        <v>168</v>
      </c>
      <c r="L158" s="95"/>
      <c r="M158" s="96"/>
      <c r="N158" s="96"/>
      <c r="O158" s="96"/>
      <c r="P158" s="96"/>
      <c r="Q158" s="96"/>
      <c r="R158" s="96"/>
    </row>
    <row r="159" spans="1:20">
      <c r="B159" s="102"/>
      <c r="C159" s="103"/>
      <c r="D159" s="96"/>
      <c r="E159" s="104"/>
      <c r="F159" s="95"/>
      <c r="G159" s="95"/>
      <c r="H159" s="104"/>
      <c r="I159" s="95"/>
      <c r="K159" s="102"/>
      <c r="L159" s="103"/>
      <c r="M159" s="96"/>
      <c r="N159" s="104"/>
      <c r="O159" s="95"/>
      <c r="P159" s="95"/>
      <c r="Q159" s="104"/>
      <c r="R159" s="95"/>
    </row>
    <row r="160" spans="1:20" ht="22.5" customHeight="1">
      <c r="B160" s="105" t="s">
        <v>92</v>
      </c>
      <c r="C160" s="106"/>
      <c r="D160" s="106"/>
      <c r="E160" s="106"/>
      <c r="F160" s="106"/>
      <c r="G160" s="106"/>
      <c r="H160" s="106"/>
      <c r="I160" s="106"/>
      <c r="K160" s="105" t="s">
        <v>92</v>
      </c>
      <c r="L160" s="106"/>
      <c r="M160" s="106"/>
      <c r="N160" s="106"/>
      <c r="O160" s="106"/>
      <c r="P160" s="106"/>
      <c r="Q160" s="106"/>
      <c r="R160" s="106"/>
    </row>
    <row r="161" spans="2:18" ht="13.5">
      <c r="B161" s="127" t="s">
        <v>303</v>
      </c>
      <c r="C161" s="107"/>
      <c r="D161" s="98"/>
      <c r="E161" s="107"/>
      <c r="F161" s="98"/>
      <c r="G161" s="98"/>
      <c r="H161" s="98"/>
      <c r="I161" s="98"/>
      <c r="K161" s="127" t="s">
        <v>304</v>
      </c>
      <c r="L161" s="98"/>
      <c r="M161" s="98"/>
      <c r="N161" s="119"/>
      <c r="O161" s="98"/>
      <c r="P161" s="98"/>
      <c r="Q161" s="98"/>
      <c r="R161" s="98"/>
    </row>
    <row r="162" spans="2:18">
      <c r="B162" s="98"/>
      <c r="C162" s="98"/>
      <c r="D162" s="98"/>
      <c r="E162" s="98"/>
      <c r="F162" s="98"/>
      <c r="G162" s="98"/>
      <c r="H162" s="98"/>
      <c r="I162" s="98"/>
      <c r="K162" s="98"/>
      <c r="L162" s="98"/>
      <c r="M162" s="98"/>
      <c r="N162" s="98"/>
      <c r="O162" s="98"/>
      <c r="P162" s="98"/>
      <c r="Q162" s="98"/>
      <c r="R162" s="98"/>
    </row>
    <row r="163" spans="2:18" ht="15" customHeight="1">
      <c r="B163" s="397" t="s">
        <v>260</v>
      </c>
      <c r="C163" s="397"/>
      <c r="D163" s="397"/>
      <c r="E163" s="397"/>
      <c r="F163" s="397"/>
      <c r="G163" s="397"/>
      <c r="H163" s="397"/>
      <c r="I163" s="77"/>
      <c r="K163" s="78" t="s">
        <v>259</v>
      </c>
      <c r="L163" s="78"/>
      <c r="M163" s="78"/>
      <c r="N163" s="78"/>
      <c r="O163" s="78"/>
      <c r="P163" s="78"/>
      <c r="Q163" s="78"/>
      <c r="R163" s="77"/>
    </row>
    <row r="164" spans="2:18" ht="15" customHeight="1">
      <c r="B164" s="108"/>
      <c r="C164" s="108"/>
      <c r="D164" s="108"/>
      <c r="E164" s="108"/>
      <c r="F164" s="108"/>
      <c r="G164" s="108"/>
      <c r="H164" s="108"/>
      <c r="I164" s="77"/>
      <c r="K164" s="78"/>
      <c r="L164" s="78"/>
      <c r="M164" s="78"/>
      <c r="N164" s="78"/>
      <c r="O164" s="78"/>
      <c r="P164" s="78"/>
      <c r="Q164" s="78"/>
      <c r="R164" s="77"/>
    </row>
    <row r="165" spans="2:18" ht="13.5">
      <c r="B165" s="83"/>
      <c r="C165" s="109"/>
      <c r="D165" s="110"/>
      <c r="E165" s="85"/>
      <c r="F165" s="85"/>
      <c r="G165" s="87" t="s">
        <v>210</v>
      </c>
      <c r="I165" s="98"/>
      <c r="K165" s="83"/>
      <c r="L165" s="109"/>
      <c r="M165" s="110"/>
      <c r="N165" s="85"/>
      <c r="O165" s="85"/>
      <c r="P165" s="87" t="s">
        <v>210</v>
      </c>
      <c r="R165" s="98"/>
    </row>
    <row r="166" spans="2:18" ht="24">
      <c r="B166" s="124" t="s">
        <v>60</v>
      </c>
      <c r="C166" s="125" t="s">
        <v>81</v>
      </c>
      <c r="D166" s="126" t="s">
        <v>76</v>
      </c>
      <c r="E166" s="126" t="s">
        <v>64</v>
      </c>
      <c r="F166" s="126" t="s">
        <v>62</v>
      </c>
      <c r="G166" s="126" t="s">
        <v>82</v>
      </c>
      <c r="I166" s="98"/>
      <c r="K166" s="124" t="s">
        <v>60</v>
      </c>
      <c r="L166" s="125" t="s">
        <v>81</v>
      </c>
      <c r="M166" s="126" t="s">
        <v>76</v>
      </c>
      <c r="N166" s="126" t="s">
        <v>64</v>
      </c>
      <c r="O166" s="126" t="s">
        <v>62</v>
      </c>
      <c r="P166" s="126" t="s">
        <v>82</v>
      </c>
      <c r="R166" s="98"/>
    </row>
    <row r="167" spans="2:18">
      <c r="B167" s="86"/>
      <c r="C167" s="89"/>
      <c r="D167" s="86"/>
      <c r="E167" s="86"/>
      <c r="F167" s="86"/>
      <c r="G167" s="91"/>
      <c r="I167" s="98"/>
      <c r="K167" s="86"/>
      <c r="L167" s="89"/>
      <c r="M167" s="86"/>
      <c r="N167" s="86"/>
      <c r="O167" s="86"/>
      <c r="P167" s="91"/>
      <c r="R167" s="98"/>
    </row>
    <row r="168" spans="2:18">
      <c r="B168" s="92" t="s">
        <v>167</v>
      </c>
      <c r="C168" s="114"/>
      <c r="D168" s="114"/>
      <c r="E168" s="114"/>
      <c r="F168" s="114"/>
      <c r="G168" s="114"/>
      <c r="I168" s="98"/>
      <c r="K168" s="92" t="s">
        <v>167</v>
      </c>
      <c r="L168" s="114"/>
      <c r="M168" s="114"/>
      <c r="N168" s="114"/>
      <c r="O168" s="114"/>
      <c r="P168" s="114"/>
      <c r="R168" s="98"/>
    </row>
    <row r="169" spans="2:18">
      <c r="B169" s="94" t="s">
        <v>305</v>
      </c>
      <c r="C169" s="321"/>
      <c r="D169" s="321"/>
      <c r="E169" s="321"/>
      <c r="F169" s="321"/>
      <c r="G169" s="321"/>
      <c r="I169" s="295"/>
      <c r="K169" s="94" t="s">
        <v>305</v>
      </c>
      <c r="L169" s="321"/>
      <c r="M169" s="321"/>
      <c r="N169" s="321"/>
      <c r="O169" s="321"/>
      <c r="P169" s="321"/>
      <c r="R169" s="295"/>
    </row>
    <row r="170" spans="2:18">
      <c r="B170" s="94" t="s">
        <v>70</v>
      </c>
      <c r="C170" s="115"/>
      <c r="D170" s="116"/>
      <c r="E170" s="116"/>
      <c r="F170" s="116"/>
      <c r="G170" s="116"/>
      <c r="I170" s="295"/>
      <c r="K170" s="94" t="s">
        <v>70</v>
      </c>
      <c r="L170" s="115"/>
      <c r="M170" s="116"/>
      <c r="N170" s="116"/>
      <c r="O170" s="116"/>
      <c r="P170" s="116"/>
      <c r="R170" s="295"/>
    </row>
    <row r="171" spans="2:18">
      <c r="B171" s="94" t="s">
        <v>71</v>
      </c>
      <c r="C171" s="115"/>
      <c r="D171" s="116"/>
      <c r="E171" s="116"/>
      <c r="F171" s="116"/>
      <c r="G171" s="116"/>
      <c r="I171" s="295"/>
      <c r="K171" s="94" t="s">
        <v>71</v>
      </c>
      <c r="L171" s="115"/>
      <c r="M171" s="116"/>
      <c r="N171" s="116"/>
      <c r="O171" s="116"/>
      <c r="P171" s="116"/>
      <c r="R171" s="295"/>
    </row>
    <row r="172" spans="2:18">
      <c r="B172" s="94" t="s">
        <v>72</v>
      </c>
      <c r="C172" s="115"/>
      <c r="D172" s="116"/>
      <c r="E172" s="116"/>
      <c r="F172" s="116"/>
      <c r="G172" s="116"/>
      <c r="I172" s="295"/>
      <c r="K172" s="94" t="s">
        <v>72</v>
      </c>
      <c r="L172" s="115"/>
      <c r="M172" s="116"/>
      <c r="N172" s="116"/>
      <c r="O172" s="116"/>
      <c r="P172" s="116"/>
      <c r="R172" s="295"/>
    </row>
    <row r="173" spans="2:18">
      <c r="B173" s="97" t="s">
        <v>73</v>
      </c>
      <c r="C173" s="115"/>
      <c r="D173" s="116"/>
      <c r="E173" s="116"/>
      <c r="F173" s="116"/>
      <c r="G173" s="116"/>
      <c r="I173" s="295"/>
      <c r="K173" s="97" t="s">
        <v>73</v>
      </c>
      <c r="L173" s="115"/>
      <c r="M173" s="116"/>
      <c r="N173" s="116"/>
      <c r="O173" s="116"/>
      <c r="P173" s="116"/>
      <c r="R173" s="295"/>
    </row>
    <row r="174" spans="2:18">
      <c r="B174" s="99" t="s">
        <v>185</v>
      </c>
      <c r="C174" s="115"/>
      <c r="D174" s="116"/>
      <c r="E174" s="116"/>
      <c r="F174" s="116"/>
      <c r="G174" s="116"/>
      <c r="I174" s="295"/>
      <c r="K174" s="99" t="s">
        <v>185</v>
      </c>
      <c r="L174" s="115"/>
      <c r="M174" s="116"/>
      <c r="N174" s="116"/>
      <c r="O174" s="116"/>
      <c r="P174" s="116"/>
      <c r="R174" s="295"/>
    </row>
    <row r="175" spans="2:18">
      <c r="B175" s="99" t="s">
        <v>186</v>
      </c>
      <c r="C175" s="115"/>
      <c r="D175" s="116"/>
      <c r="E175" s="116"/>
      <c r="F175" s="116"/>
      <c r="G175" s="116"/>
      <c r="I175" s="295"/>
      <c r="K175" s="99" t="s">
        <v>186</v>
      </c>
      <c r="L175" s="115"/>
      <c r="M175" s="116"/>
      <c r="N175" s="116"/>
      <c r="O175" s="116"/>
      <c r="P175" s="116"/>
      <c r="R175" s="295"/>
    </row>
    <row r="176" spans="2:18">
      <c r="B176" s="99" t="s">
        <v>187</v>
      </c>
      <c r="C176" s="115"/>
      <c r="D176" s="116"/>
      <c r="E176" s="116"/>
      <c r="F176" s="116"/>
      <c r="G176" s="116"/>
      <c r="I176" s="295"/>
      <c r="K176" s="99" t="s">
        <v>187</v>
      </c>
      <c r="L176" s="115"/>
      <c r="M176" s="116"/>
      <c r="N176" s="116"/>
      <c r="O176" s="116"/>
      <c r="P176" s="116"/>
      <c r="R176" s="295"/>
    </row>
    <row r="177" spans="2:18">
      <c r="B177" s="99" t="s">
        <v>188</v>
      </c>
      <c r="C177" s="115"/>
      <c r="D177" s="115"/>
      <c r="E177" s="115"/>
      <c r="F177" s="115"/>
      <c r="G177" s="115"/>
      <c r="I177" s="295"/>
      <c r="K177" s="99" t="s">
        <v>188</v>
      </c>
      <c r="L177" s="115"/>
      <c r="M177" s="115"/>
      <c r="N177" s="115"/>
      <c r="O177" s="115"/>
      <c r="P177" s="115"/>
      <c r="R177" s="295"/>
    </row>
    <row r="178" spans="2:18">
      <c r="B178" s="99" t="s">
        <v>189</v>
      </c>
      <c r="C178" s="115"/>
      <c r="D178" s="115"/>
      <c r="E178" s="115"/>
      <c r="F178" s="115"/>
      <c r="G178" s="115"/>
      <c r="I178" s="295"/>
      <c r="K178" s="99" t="s">
        <v>189</v>
      </c>
      <c r="L178" s="115"/>
      <c r="M178" s="115"/>
      <c r="N178" s="115"/>
      <c r="O178" s="115"/>
      <c r="P178" s="115"/>
      <c r="R178" s="295"/>
    </row>
    <row r="179" spans="2:18">
      <c r="B179" s="99" t="s">
        <v>190</v>
      </c>
      <c r="C179" s="95"/>
      <c r="D179" s="96"/>
      <c r="E179" s="96"/>
      <c r="F179" s="96"/>
      <c r="G179" s="96"/>
      <c r="I179" s="295"/>
      <c r="K179" s="99" t="s">
        <v>190</v>
      </c>
      <c r="L179" s="95"/>
      <c r="M179" s="96"/>
      <c r="N179" s="96"/>
      <c r="O179" s="96"/>
      <c r="P179" s="96"/>
      <c r="R179" s="295"/>
    </row>
    <row r="180" spans="2:18">
      <c r="B180" s="99" t="s">
        <v>96</v>
      </c>
      <c r="C180" s="95"/>
      <c r="D180" s="96"/>
      <c r="E180" s="96"/>
      <c r="F180" s="96"/>
      <c r="G180" s="96"/>
      <c r="I180" s="361"/>
      <c r="K180" s="99" t="s">
        <v>96</v>
      </c>
      <c r="L180" s="95"/>
      <c r="M180" s="96"/>
      <c r="N180" s="96"/>
      <c r="O180" s="96"/>
      <c r="P180" s="96"/>
      <c r="R180" s="295"/>
    </row>
    <row r="181" spans="2:18">
      <c r="B181" s="97" t="s">
        <v>74</v>
      </c>
      <c r="C181" s="95"/>
      <c r="D181" s="96"/>
      <c r="E181" s="96"/>
      <c r="F181" s="96"/>
      <c r="G181" s="96"/>
      <c r="I181" s="361"/>
      <c r="K181" s="97" t="s">
        <v>74</v>
      </c>
      <c r="L181" s="95"/>
      <c r="M181" s="96"/>
      <c r="N181" s="96"/>
      <c r="O181" s="96"/>
      <c r="P181" s="96"/>
      <c r="R181" s="295"/>
    </row>
    <row r="182" spans="2:18">
      <c r="B182" s="97" t="s">
        <v>75</v>
      </c>
      <c r="C182" s="115"/>
      <c r="D182" s="115"/>
      <c r="E182" s="115"/>
      <c r="F182" s="115"/>
      <c r="G182" s="115"/>
      <c r="I182" s="361"/>
      <c r="K182" s="97" t="s">
        <v>75</v>
      </c>
      <c r="L182" s="115"/>
      <c r="M182" s="115"/>
      <c r="N182" s="115"/>
      <c r="O182" s="115"/>
      <c r="P182" s="115"/>
      <c r="R182" s="295"/>
    </row>
    <row r="183" spans="2:18" s="81" customFormat="1" ht="13.5">
      <c r="B183" s="371" t="s">
        <v>342</v>
      </c>
      <c r="C183" s="96"/>
      <c r="D183" s="96"/>
      <c r="E183" s="96"/>
      <c r="F183" s="96"/>
      <c r="G183" s="96"/>
      <c r="I183" s="127"/>
      <c r="K183" s="371" t="s">
        <v>342</v>
      </c>
      <c r="L183" s="96"/>
      <c r="M183" s="96"/>
      <c r="N183" s="96"/>
      <c r="O183" s="96"/>
      <c r="P183" s="96"/>
      <c r="R183" s="127"/>
    </row>
    <row r="184" spans="2:18" s="81" customFormat="1">
      <c r="B184" s="320" t="s">
        <v>146</v>
      </c>
      <c r="C184" s="96"/>
      <c r="D184" s="96"/>
      <c r="E184" s="96"/>
      <c r="F184" s="96"/>
      <c r="G184" s="96"/>
      <c r="I184" s="127"/>
      <c r="K184" s="320" t="s">
        <v>146</v>
      </c>
      <c r="L184" s="96"/>
      <c r="M184" s="96"/>
      <c r="N184" s="96"/>
      <c r="O184" s="96"/>
      <c r="P184" s="96"/>
      <c r="R184" s="127"/>
    </row>
    <row r="185" spans="2:18" s="81" customFormat="1">
      <c r="B185" s="320" t="s">
        <v>146</v>
      </c>
      <c r="C185" s="96"/>
      <c r="D185" s="96"/>
      <c r="E185" s="96"/>
      <c r="F185" s="96"/>
      <c r="G185" s="96"/>
      <c r="I185" s="127"/>
      <c r="K185" s="320" t="s">
        <v>146</v>
      </c>
      <c r="L185" s="96"/>
      <c r="M185" s="96"/>
      <c r="N185" s="96"/>
      <c r="O185" s="96"/>
      <c r="P185" s="96"/>
      <c r="R185" s="127"/>
    </row>
    <row r="186" spans="2:18">
      <c r="B186" s="94" t="s">
        <v>67</v>
      </c>
      <c r="C186" s="115"/>
      <c r="D186" s="115"/>
      <c r="E186" s="115"/>
      <c r="F186" s="115"/>
      <c r="G186" s="115"/>
      <c r="I186" s="295"/>
      <c r="K186" s="94" t="s">
        <v>67</v>
      </c>
      <c r="L186" s="115"/>
      <c r="M186" s="115"/>
      <c r="N186" s="115"/>
      <c r="O186" s="115"/>
      <c r="P186" s="115"/>
      <c r="R186" s="295"/>
    </row>
    <row r="187" spans="2:18">
      <c r="B187" s="94" t="s">
        <v>68</v>
      </c>
      <c r="C187" s="95"/>
      <c r="D187" s="96"/>
      <c r="E187" s="96"/>
      <c r="F187" s="96"/>
      <c r="G187" s="96"/>
      <c r="I187" s="295"/>
      <c r="K187" s="94" t="s">
        <v>68</v>
      </c>
      <c r="L187" s="95"/>
      <c r="M187" s="96"/>
      <c r="N187" s="96"/>
      <c r="O187" s="96"/>
      <c r="P187" s="96"/>
      <c r="R187" s="295"/>
    </row>
    <row r="188" spans="2:18">
      <c r="B188" s="94" t="s">
        <v>69</v>
      </c>
      <c r="C188" s="95"/>
      <c r="D188" s="96"/>
      <c r="E188" s="96"/>
      <c r="F188" s="96"/>
      <c r="G188" s="96"/>
      <c r="I188" s="295"/>
      <c r="K188" s="94" t="s">
        <v>69</v>
      </c>
      <c r="L188" s="95"/>
      <c r="M188" s="96"/>
      <c r="N188" s="96"/>
      <c r="O188" s="96"/>
      <c r="P188" s="96"/>
      <c r="R188" s="295"/>
    </row>
    <row r="189" spans="2:18">
      <c r="B189" s="100" t="s">
        <v>208</v>
      </c>
      <c r="C189" s="95"/>
      <c r="D189" s="96"/>
      <c r="E189" s="96"/>
      <c r="F189" s="96"/>
      <c r="G189" s="96"/>
      <c r="I189" s="295"/>
      <c r="K189" s="100" t="s">
        <v>208</v>
      </c>
      <c r="L189" s="95"/>
      <c r="M189" s="96"/>
      <c r="N189" s="96"/>
      <c r="O189" s="96"/>
      <c r="P189" s="96"/>
      <c r="R189" s="295"/>
    </row>
    <row r="190" spans="2:18" ht="22.5" customHeight="1">
      <c r="B190" s="105" t="s">
        <v>92</v>
      </c>
      <c r="C190" s="117"/>
      <c r="D190" s="117"/>
      <c r="E190" s="117"/>
      <c r="F190" s="117"/>
      <c r="G190" s="117"/>
      <c r="I190" s="98"/>
      <c r="K190" s="105" t="s">
        <v>92</v>
      </c>
      <c r="L190" s="117"/>
      <c r="M190" s="117"/>
      <c r="N190" s="117"/>
      <c r="O190" s="117"/>
      <c r="P190" s="117"/>
      <c r="R190" s="98"/>
    </row>
    <row r="191" spans="2:18" ht="13.5">
      <c r="B191" s="127" t="s">
        <v>303</v>
      </c>
      <c r="C191" s="107"/>
      <c r="D191" s="98"/>
      <c r="E191" s="107"/>
      <c r="F191" s="98"/>
      <c r="G191" s="98"/>
      <c r="H191" s="98"/>
      <c r="I191" s="98"/>
      <c r="K191" s="127" t="s">
        <v>304</v>
      </c>
    </row>
  </sheetData>
  <mergeCells count="47">
    <mergeCell ref="B163:H163"/>
    <mergeCell ref="B130:H130"/>
    <mergeCell ref="B98:H98"/>
    <mergeCell ref="B133:B134"/>
    <mergeCell ref="C133:C134"/>
    <mergeCell ref="D133:E133"/>
    <mergeCell ref="F133:F134"/>
    <mergeCell ref="G133:G134"/>
    <mergeCell ref="H133:H134"/>
    <mergeCell ref="I68:I69"/>
    <mergeCell ref="H4:H5"/>
    <mergeCell ref="I4:I5"/>
    <mergeCell ref="I133:I134"/>
    <mergeCell ref="B34:H34"/>
    <mergeCell ref="B68:B69"/>
    <mergeCell ref="C68:C69"/>
    <mergeCell ref="D68:E68"/>
    <mergeCell ref="F68:F69"/>
    <mergeCell ref="G68:G69"/>
    <mergeCell ref="H68:H69"/>
    <mergeCell ref="B4:B5"/>
    <mergeCell ref="C4:C5"/>
    <mergeCell ref="D4:E4"/>
    <mergeCell ref="F4:F5"/>
    <mergeCell ref="G4:G5"/>
    <mergeCell ref="Q133:Q134"/>
    <mergeCell ref="K4:K5"/>
    <mergeCell ref="L4:L5"/>
    <mergeCell ref="M4:N4"/>
    <mergeCell ref="O4:O5"/>
    <mergeCell ref="P4:P5"/>
    <mergeCell ref="B3:G3"/>
    <mergeCell ref="Q4:Q5"/>
    <mergeCell ref="R133:R134"/>
    <mergeCell ref="R4:R5"/>
    <mergeCell ref="K68:K69"/>
    <mergeCell ref="L68:L69"/>
    <mergeCell ref="M68:N68"/>
    <mergeCell ref="O68:O69"/>
    <mergeCell ref="P68:P69"/>
    <mergeCell ref="Q68:Q69"/>
    <mergeCell ref="R68:R69"/>
    <mergeCell ref="K133:K134"/>
    <mergeCell ref="L133:L134"/>
    <mergeCell ref="M133:N133"/>
    <mergeCell ref="O133:O134"/>
    <mergeCell ref="P133:P134"/>
  </mergeCells>
  <conditionalFormatting sqref="I138:I147 I73:I82 I9:I21 I25:I30 I89:I94 I154:I159 I84:I85 I149:I150">
    <cfRule type="cellIs" dxfId="18" priority="16" stopIfTrue="1" operator="lessThan">
      <formula>0</formula>
    </cfRule>
  </conditionalFormatting>
  <conditionalFormatting sqref="R138:R147 R73:R82 R9:R18 R25:R30 R89:R94 R154:R159 R20:R21 R84:R85 R149:R150">
    <cfRule type="cellIs" dxfId="17" priority="13" stopIfTrue="1" operator="lessThan">
      <formula>0</formula>
    </cfRule>
  </conditionalFormatting>
  <conditionalFormatting sqref="R19">
    <cfRule type="cellIs" dxfId="16" priority="11" stopIfTrue="1" operator="lessThan">
      <formula>0</formula>
    </cfRule>
  </conditionalFormatting>
  <conditionalFormatting sqref="R83">
    <cfRule type="cellIs" dxfId="15" priority="9" stopIfTrue="1" operator="lessThan">
      <formula>0</formula>
    </cfRule>
  </conditionalFormatting>
  <conditionalFormatting sqref="I83">
    <cfRule type="cellIs" dxfId="14" priority="10" stopIfTrue="1" operator="lessThan">
      <formula>0</formula>
    </cfRule>
  </conditionalFormatting>
  <conditionalFormatting sqref="R148">
    <cfRule type="cellIs" dxfId="13" priority="7" stopIfTrue="1" operator="lessThan">
      <formula>0</formula>
    </cfRule>
  </conditionalFormatting>
  <conditionalFormatting sqref="I148">
    <cfRule type="cellIs" dxfId="12" priority="8" stopIfTrue="1" operator="lessThan">
      <formula>0</formula>
    </cfRule>
  </conditionalFormatting>
  <conditionalFormatting sqref="I8 C8">
    <cfRule type="cellIs" dxfId="11" priority="6" stopIfTrue="1" operator="lessThan">
      <formula>0</formula>
    </cfRule>
  </conditionalFormatting>
  <conditionalFormatting sqref="R8 L8">
    <cfRule type="cellIs" dxfId="10" priority="5" stopIfTrue="1" operator="lessThan">
      <formula>0</formula>
    </cfRule>
  </conditionalFormatting>
  <conditionalFormatting sqref="I72 C72">
    <cfRule type="cellIs" dxfId="9" priority="4" stopIfTrue="1" operator="lessThan">
      <formula>0</formula>
    </cfRule>
  </conditionalFormatting>
  <conditionalFormatting sqref="R72 L72">
    <cfRule type="cellIs" dxfId="8" priority="3" stopIfTrue="1" operator="lessThan">
      <formula>0</formula>
    </cfRule>
  </conditionalFormatting>
  <conditionalFormatting sqref="I137 C137">
    <cfRule type="cellIs" dxfId="7" priority="2" stopIfTrue="1" operator="lessThan">
      <formula>0</formula>
    </cfRule>
  </conditionalFormatting>
  <conditionalFormatting sqref="R137 L137">
    <cfRule type="cellIs" dxfId="6" priority="1" stopIfTrue="1" operator="lessThan">
      <formula>0</formula>
    </cfRule>
  </conditionalFormatting>
  <hyperlinks>
    <hyperlink ref="A1" location="Índice!A1" display="Índice"/>
  </hyperlinks>
  <pageMargins left="0.70866141732283472" right="0.70866141732283472" top="0.74803149606299213" bottom="0.74803149606299213" header="0.31496062992125984" footer="0.31496062992125984"/>
  <pageSetup paperSize="9" scale="81" fitToHeight="6" orientation="landscape" r:id="rId1"/>
  <headerFooter>
    <oddHeader>&amp;C&amp;F</oddHeader>
    <oddFooter>&amp;LArmazenamento subterrâneo&amp;C&amp;P / &amp;N&amp;R&amp;A</oddFooter>
  </headerFooter>
  <rowBreaks count="5" manualBreakCount="5">
    <brk id="33" min="1" max="9" man="1"/>
    <brk id="65" min="1" max="9" man="1"/>
    <brk id="97" min="1" max="9" man="1"/>
    <brk id="129" min="1" max="9" man="1"/>
    <brk id="162"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zoomScaleNormal="100" zoomScaleSheetLayoutView="90" workbookViewId="0">
      <selection activeCell="B8" sqref="B8"/>
    </sheetView>
  </sheetViews>
  <sheetFormatPr defaultColWidth="9.36328125" defaultRowHeight="12"/>
  <cols>
    <col min="1" max="1" width="9.36328125" style="64"/>
    <col min="2" max="2" width="45.36328125" style="64" bestFit="1" customWidth="1"/>
    <col min="3" max="3" width="15" style="64" customWidth="1"/>
    <col min="4" max="4" width="14.453125" style="64" customWidth="1"/>
    <col min="5" max="5" width="14.6328125" style="64" customWidth="1"/>
    <col min="6" max="6" width="17.453125" style="64" customWidth="1"/>
    <col min="7" max="7" width="10.6328125" style="64" customWidth="1"/>
    <col min="8" max="8" width="18.6328125" style="64" bestFit="1" customWidth="1"/>
    <col min="9" max="9" width="18.6328125" style="64" customWidth="1"/>
    <col min="10" max="10" width="9.36328125" style="64"/>
    <col min="11" max="11" width="45.36328125" style="64" bestFit="1" customWidth="1"/>
    <col min="12" max="12" width="15" style="64" customWidth="1"/>
    <col min="13" max="13" width="14.453125" style="64" customWidth="1"/>
    <col min="14" max="14" width="14.6328125" style="64" customWidth="1"/>
    <col min="15" max="15" width="17.453125" style="64" customWidth="1"/>
    <col min="16" max="16" width="10.6328125" style="64" customWidth="1"/>
    <col min="17" max="17" width="18.6328125" style="64" bestFit="1" customWidth="1"/>
    <col min="18" max="16384" width="9.36328125" style="64"/>
  </cols>
  <sheetData>
    <row r="1" spans="1:17">
      <c r="A1" s="82" t="s">
        <v>123</v>
      </c>
    </row>
    <row r="2" spans="1:17" ht="15" customHeight="1">
      <c r="B2" s="397" t="s">
        <v>279</v>
      </c>
      <c r="C2" s="397"/>
      <c r="D2" s="397"/>
      <c r="E2" s="397"/>
      <c r="F2" s="397"/>
      <c r="G2" s="397"/>
      <c r="H2" s="397"/>
      <c r="K2" s="397" t="s">
        <v>280</v>
      </c>
      <c r="L2" s="397"/>
      <c r="M2" s="397"/>
      <c r="N2" s="397"/>
      <c r="O2" s="397"/>
      <c r="P2" s="397"/>
      <c r="Q2" s="397"/>
    </row>
    <row r="3" spans="1:17" ht="13.5">
      <c r="B3" s="289"/>
      <c r="C3" s="129"/>
      <c r="D3" s="128"/>
      <c r="E3" s="128"/>
      <c r="F3" s="128"/>
      <c r="G3" s="129"/>
      <c r="H3" s="87" t="s">
        <v>210</v>
      </c>
      <c r="K3" s="128"/>
      <c r="L3" s="129"/>
      <c r="M3" s="128"/>
      <c r="N3" s="128"/>
      <c r="O3" s="128"/>
      <c r="P3" s="129"/>
      <c r="Q3" s="87" t="s">
        <v>210</v>
      </c>
    </row>
    <row r="4" spans="1:17">
      <c r="B4" s="415" t="s">
        <v>60</v>
      </c>
      <c r="C4" s="418" t="s">
        <v>157</v>
      </c>
      <c r="D4" s="420" t="s">
        <v>83</v>
      </c>
      <c r="E4" s="421"/>
      <c r="F4" s="418" t="s">
        <v>158</v>
      </c>
      <c r="G4" s="418" t="s">
        <v>84</v>
      </c>
      <c r="H4" s="418" t="s">
        <v>93</v>
      </c>
      <c r="K4" s="415" t="s">
        <v>60</v>
      </c>
      <c r="L4" s="418" t="s">
        <v>157</v>
      </c>
      <c r="M4" s="420" t="s">
        <v>83</v>
      </c>
      <c r="N4" s="421"/>
      <c r="O4" s="418" t="s">
        <v>158</v>
      </c>
      <c r="P4" s="418" t="s">
        <v>84</v>
      </c>
      <c r="Q4" s="418" t="s">
        <v>93</v>
      </c>
    </row>
    <row r="5" spans="1:17" ht="33.75" customHeight="1">
      <c r="B5" s="416"/>
      <c r="C5" s="419"/>
      <c r="D5" s="130" t="s">
        <v>85</v>
      </c>
      <c r="E5" s="130" t="s">
        <v>9</v>
      </c>
      <c r="F5" s="419"/>
      <c r="G5" s="419"/>
      <c r="H5" s="419"/>
      <c r="K5" s="416"/>
      <c r="L5" s="419"/>
      <c r="M5" s="130" t="s">
        <v>85</v>
      </c>
      <c r="N5" s="130" t="s">
        <v>9</v>
      </c>
      <c r="O5" s="419"/>
      <c r="P5" s="419"/>
      <c r="Q5" s="419"/>
    </row>
    <row r="6" spans="1:17">
      <c r="B6" s="417"/>
      <c r="C6" s="131" t="s">
        <v>86</v>
      </c>
      <c r="D6" s="132" t="s">
        <v>87</v>
      </c>
      <c r="E6" s="133" t="s">
        <v>88</v>
      </c>
      <c r="F6" s="132" t="s">
        <v>89</v>
      </c>
      <c r="G6" s="132" t="s">
        <v>90</v>
      </c>
      <c r="H6" s="134" t="s">
        <v>91</v>
      </c>
      <c r="K6" s="417"/>
      <c r="L6" s="131" t="s">
        <v>86</v>
      </c>
      <c r="M6" s="132" t="s">
        <v>87</v>
      </c>
      <c r="N6" s="133" t="s">
        <v>88</v>
      </c>
      <c r="O6" s="132" t="s">
        <v>89</v>
      </c>
      <c r="P6" s="132" t="s">
        <v>90</v>
      </c>
      <c r="Q6" s="134" t="s">
        <v>91</v>
      </c>
    </row>
    <row r="7" spans="1:17" ht="13">
      <c r="B7" s="94" t="s">
        <v>305</v>
      </c>
      <c r="C7" s="318"/>
      <c r="D7" s="318"/>
      <c r="E7" s="318"/>
      <c r="F7" s="318"/>
      <c r="G7" s="318"/>
      <c r="H7" s="318"/>
      <c r="K7" s="94" t="s">
        <v>305</v>
      </c>
      <c r="L7" s="318"/>
      <c r="M7" s="318"/>
      <c r="N7" s="318"/>
      <c r="O7" s="318"/>
      <c r="P7" s="318"/>
      <c r="Q7" s="318"/>
    </row>
    <row r="8" spans="1:17">
      <c r="B8" s="94" t="s">
        <v>70</v>
      </c>
      <c r="C8" s="95"/>
      <c r="D8" s="135"/>
      <c r="E8" s="135"/>
      <c r="F8" s="95"/>
      <c r="G8" s="95"/>
      <c r="H8" s="95"/>
      <c r="K8" s="94" t="s">
        <v>70</v>
      </c>
      <c r="L8" s="95"/>
      <c r="M8" s="135"/>
      <c r="N8" s="135"/>
      <c r="O8" s="95"/>
      <c r="P8" s="95"/>
      <c r="Q8" s="95"/>
    </row>
    <row r="9" spans="1:17">
      <c r="B9" s="94" t="s">
        <v>71</v>
      </c>
      <c r="C9" s="95"/>
      <c r="D9" s="135"/>
      <c r="E9" s="135"/>
      <c r="F9" s="95"/>
      <c r="G9" s="95"/>
      <c r="H9" s="95"/>
      <c r="K9" s="94" t="s">
        <v>71</v>
      </c>
      <c r="L9" s="95"/>
      <c r="M9" s="135"/>
      <c r="N9" s="135"/>
      <c r="O9" s="95"/>
      <c r="P9" s="95"/>
      <c r="Q9" s="95"/>
    </row>
    <row r="10" spans="1:17">
      <c r="B10" s="94" t="s">
        <v>72</v>
      </c>
      <c r="C10" s="95"/>
      <c r="D10" s="135"/>
      <c r="E10" s="135"/>
      <c r="F10" s="95"/>
      <c r="G10" s="95"/>
      <c r="H10" s="95"/>
      <c r="K10" s="94" t="s">
        <v>72</v>
      </c>
      <c r="L10" s="95"/>
      <c r="M10" s="135"/>
      <c r="N10" s="135"/>
      <c r="O10" s="95"/>
      <c r="P10" s="95"/>
      <c r="Q10" s="95"/>
    </row>
    <row r="11" spans="1:17">
      <c r="B11" s="97" t="s">
        <v>73</v>
      </c>
      <c r="C11" s="95"/>
      <c r="D11" s="135"/>
      <c r="E11" s="135"/>
      <c r="F11" s="95"/>
      <c r="G11" s="95"/>
      <c r="H11" s="95"/>
      <c r="K11" s="97" t="s">
        <v>73</v>
      </c>
      <c r="L11" s="95"/>
      <c r="M11" s="135"/>
      <c r="N11" s="135"/>
      <c r="O11" s="95"/>
      <c r="P11" s="95"/>
      <c r="Q11" s="95"/>
    </row>
    <row r="12" spans="1:17">
      <c r="B12" s="99" t="s">
        <v>185</v>
      </c>
      <c r="C12" s="115"/>
      <c r="D12" s="135"/>
      <c r="E12" s="115"/>
      <c r="F12" s="115"/>
      <c r="G12" s="115"/>
      <c r="H12" s="115"/>
      <c r="K12" s="99" t="s">
        <v>185</v>
      </c>
      <c r="L12" s="115"/>
      <c r="M12" s="135"/>
      <c r="N12" s="115"/>
      <c r="O12" s="115"/>
      <c r="P12" s="115"/>
      <c r="Q12" s="115"/>
    </row>
    <row r="13" spans="1:17">
      <c r="B13" s="99" t="s">
        <v>186</v>
      </c>
      <c r="C13" s="115"/>
      <c r="D13" s="135"/>
      <c r="E13" s="115"/>
      <c r="F13" s="115"/>
      <c r="G13" s="115"/>
      <c r="H13" s="115"/>
      <c r="K13" s="99" t="s">
        <v>186</v>
      </c>
      <c r="L13" s="115"/>
      <c r="M13" s="135"/>
      <c r="N13" s="115"/>
      <c r="O13" s="115"/>
      <c r="P13" s="115"/>
      <c r="Q13" s="115"/>
    </row>
    <row r="14" spans="1:17">
      <c r="B14" s="99" t="s">
        <v>187</v>
      </c>
      <c r="C14" s="115"/>
      <c r="D14" s="115"/>
      <c r="E14" s="115"/>
      <c r="F14" s="115"/>
      <c r="G14" s="115"/>
      <c r="H14" s="115"/>
      <c r="K14" s="99" t="s">
        <v>187</v>
      </c>
      <c r="L14" s="115"/>
      <c r="M14" s="115"/>
      <c r="N14" s="115"/>
      <c r="O14" s="115"/>
      <c r="P14" s="115"/>
      <c r="Q14" s="115"/>
    </row>
    <row r="15" spans="1:17">
      <c r="B15" s="99" t="s">
        <v>188</v>
      </c>
      <c r="C15" s="115"/>
      <c r="D15" s="115"/>
      <c r="E15" s="115"/>
      <c r="F15" s="115"/>
      <c r="G15" s="115"/>
      <c r="H15" s="115"/>
      <c r="K15" s="99" t="s">
        <v>188</v>
      </c>
      <c r="L15" s="115"/>
      <c r="M15" s="115"/>
      <c r="N15" s="115"/>
      <c r="O15" s="115"/>
      <c r="P15" s="115"/>
      <c r="Q15" s="115"/>
    </row>
    <row r="16" spans="1:17">
      <c r="B16" s="99" t="s">
        <v>189</v>
      </c>
      <c r="C16" s="115"/>
      <c r="D16" s="115"/>
      <c r="E16" s="115"/>
      <c r="F16" s="115"/>
      <c r="G16" s="115"/>
      <c r="H16" s="115"/>
      <c r="K16" s="99" t="s">
        <v>189</v>
      </c>
      <c r="L16" s="115"/>
      <c r="M16" s="115"/>
      <c r="N16" s="115"/>
      <c r="O16" s="115"/>
      <c r="P16" s="115"/>
      <c r="Q16" s="115"/>
    </row>
    <row r="17" spans="2:17">
      <c r="B17" s="99" t="s">
        <v>190</v>
      </c>
      <c r="C17" s="95"/>
      <c r="D17" s="135"/>
      <c r="E17" s="95"/>
      <c r="F17" s="95"/>
      <c r="G17" s="95"/>
      <c r="H17" s="95"/>
      <c r="K17" s="99" t="s">
        <v>190</v>
      </c>
      <c r="L17" s="95"/>
      <c r="M17" s="135"/>
      <c r="N17" s="95"/>
      <c r="O17" s="95"/>
      <c r="P17" s="95"/>
      <c r="Q17" s="95"/>
    </row>
    <row r="18" spans="2:17">
      <c r="B18" s="99" t="s">
        <v>96</v>
      </c>
      <c r="C18" s="95"/>
      <c r="D18" s="135"/>
      <c r="E18" s="95"/>
      <c r="F18" s="95"/>
      <c r="G18" s="95"/>
      <c r="H18" s="95"/>
      <c r="K18" s="99" t="s">
        <v>96</v>
      </c>
      <c r="L18" s="95"/>
      <c r="M18" s="135"/>
      <c r="N18" s="95"/>
      <c r="O18" s="95"/>
      <c r="P18" s="95"/>
      <c r="Q18" s="95"/>
    </row>
    <row r="19" spans="2:17">
      <c r="B19" s="97" t="s">
        <v>74</v>
      </c>
      <c r="C19" s="95"/>
      <c r="D19" s="135"/>
      <c r="E19" s="135"/>
      <c r="F19" s="95"/>
      <c r="G19" s="95"/>
      <c r="H19" s="95"/>
      <c r="K19" s="97" t="s">
        <v>74</v>
      </c>
      <c r="L19" s="95"/>
      <c r="M19" s="135"/>
      <c r="N19" s="135"/>
      <c r="O19" s="95"/>
      <c r="P19" s="95"/>
      <c r="Q19" s="95"/>
    </row>
    <row r="20" spans="2:17">
      <c r="B20" s="97" t="s">
        <v>75</v>
      </c>
      <c r="C20" s="95"/>
      <c r="D20" s="135"/>
      <c r="E20" s="95"/>
      <c r="F20" s="95"/>
      <c r="G20" s="95"/>
      <c r="H20" s="95"/>
      <c r="K20" s="97" t="s">
        <v>75</v>
      </c>
      <c r="L20" s="95"/>
      <c r="M20" s="135"/>
      <c r="N20" s="95"/>
      <c r="O20" s="95"/>
      <c r="P20" s="95"/>
      <c r="Q20" s="95"/>
    </row>
    <row r="21" spans="2:17" ht="13.5">
      <c r="B21" s="372" t="s">
        <v>342</v>
      </c>
      <c r="C21" s="322"/>
      <c r="D21" s="322"/>
      <c r="E21" s="322"/>
      <c r="F21" s="323"/>
      <c r="G21" s="322"/>
      <c r="H21" s="323"/>
      <c r="J21" s="98"/>
      <c r="K21" s="372" t="s">
        <v>342</v>
      </c>
      <c r="L21" s="322"/>
      <c r="M21" s="322"/>
      <c r="N21" s="322"/>
      <c r="O21" s="323"/>
      <c r="P21" s="322"/>
      <c r="Q21" s="323"/>
    </row>
    <row r="22" spans="2:17">
      <c r="B22" s="99" t="s">
        <v>146</v>
      </c>
      <c r="C22" s="322"/>
      <c r="D22" s="322"/>
      <c r="E22" s="322"/>
      <c r="F22" s="323"/>
      <c r="G22" s="322"/>
      <c r="H22" s="323"/>
      <c r="J22" s="98"/>
      <c r="K22" s="99" t="s">
        <v>146</v>
      </c>
      <c r="L22" s="322"/>
      <c r="M22" s="322"/>
      <c r="N22" s="322"/>
      <c r="O22" s="323"/>
      <c r="P22" s="322"/>
      <c r="Q22" s="323"/>
    </row>
    <row r="23" spans="2:17">
      <c r="B23" s="99" t="s">
        <v>146</v>
      </c>
      <c r="C23" s="322"/>
      <c r="D23" s="322"/>
      <c r="E23" s="322"/>
      <c r="F23" s="323"/>
      <c r="G23" s="322"/>
      <c r="H23" s="323"/>
      <c r="J23" s="98"/>
      <c r="K23" s="99" t="s">
        <v>146</v>
      </c>
      <c r="L23" s="322"/>
      <c r="M23" s="322"/>
      <c r="N23" s="322"/>
      <c r="O23" s="323"/>
      <c r="P23" s="322"/>
      <c r="Q23" s="323"/>
    </row>
    <row r="24" spans="2:17">
      <c r="B24" s="94" t="s">
        <v>67</v>
      </c>
      <c r="C24" s="115"/>
      <c r="D24" s="136"/>
      <c r="E24" s="95"/>
      <c r="F24" s="95"/>
      <c r="G24" s="95"/>
      <c r="H24" s="95"/>
      <c r="K24" s="94" t="s">
        <v>67</v>
      </c>
      <c r="L24" s="115"/>
      <c r="M24" s="136"/>
      <c r="N24" s="95"/>
      <c r="O24" s="95"/>
      <c r="P24" s="95"/>
      <c r="Q24" s="95"/>
    </row>
    <row r="25" spans="2:17">
      <c r="B25" s="94" t="s">
        <v>68</v>
      </c>
      <c r="C25" s="115"/>
      <c r="D25" s="136"/>
      <c r="E25" s="95"/>
      <c r="F25" s="95"/>
      <c r="G25" s="95"/>
      <c r="H25" s="95"/>
      <c r="K25" s="94" t="s">
        <v>68</v>
      </c>
      <c r="L25" s="115"/>
      <c r="M25" s="136"/>
      <c r="N25" s="95"/>
      <c r="O25" s="95"/>
      <c r="P25" s="95"/>
      <c r="Q25" s="95"/>
    </row>
    <row r="26" spans="2:17">
      <c r="B26" s="94" t="s">
        <v>69</v>
      </c>
      <c r="C26" s="115"/>
      <c r="D26" s="115"/>
      <c r="E26" s="115"/>
      <c r="F26" s="115"/>
      <c r="G26" s="115"/>
      <c r="H26" s="115"/>
      <c r="K26" s="94" t="s">
        <v>69</v>
      </c>
      <c r="L26" s="115"/>
      <c r="M26" s="115"/>
      <c r="N26" s="115"/>
      <c r="O26" s="115"/>
      <c r="P26" s="115"/>
      <c r="Q26" s="115"/>
    </row>
    <row r="27" spans="2:17">
      <c r="B27" s="100" t="s">
        <v>208</v>
      </c>
      <c r="C27" s="137"/>
      <c r="D27" s="137"/>
      <c r="E27" s="137"/>
      <c r="F27" s="137"/>
      <c r="G27" s="137"/>
      <c r="H27" s="137"/>
      <c r="K27" s="100" t="s">
        <v>208</v>
      </c>
      <c r="L27" s="137"/>
      <c r="M27" s="137"/>
      <c r="N27" s="137"/>
      <c r="O27" s="137"/>
      <c r="P27" s="137"/>
      <c r="Q27" s="137"/>
    </row>
    <row r="28" spans="2:17">
      <c r="B28" s="99"/>
      <c r="C28" s="138"/>
      <c r="D28" s="138"/>
      <c r="E28" s="138"/>
      <c r="F28" s="138"/>
      <c r="G28" s="138"/>
      <c r="H28" s="138"/>
      <c r="K28" s="99"/>
      <c r="L28" s="138"/>
      <c r="M28" s="138"/>
      <c r="N28" s="138"/>
      <c r="O28" s="138"/>
      <c r="P28" s="138"/>
      <c r="Q28" s="138"/>
    </row>
    <row r="29" spans="2:17">
      <c r="B29" s="139" t="s">
        <v>169</v>
      </c>
      <c r="C29" s="115"/>
      <c r="D29" s="115"/>
      <c r="E29" s="115"/>
      <c r="F29" s="115"/>
      <c r="G29" s="115"/>
      <c r="H29" s="115"/>
      <c r="K29" s="139" t="s">
        <v>169</v>
      </c>
      <c r="L29" s="115"/>
      <c r="M29" s="115"/>
      <c r="N29" s="115"/>
      <c r="O29" s="115"/>
      <c r="P29" s="115"/>
      <c r="Q29" s="115"/>
    </row>
    <row r="30" spans="2:17">
      <c r="B30" s="140"/>
      <c r="C30" s="137"/>
      <c r="D30" s="137"/>
      <c r="E30" s="137"/>
      <c r="F30" s="137"/>
      <c r="G30" s="137"/>
      <c r="H30" s="137"/>
      <c r="K30" s="140"/>
      <c r="L30" s="137"/>
      <c r="M30" s="137"/>
      <c r="N30" s="137"/>
      <c r="O30" s="137"/>
      <c r="P30" s="137"/>
      <c r="Q30" s="137"/>
    </row>
    <row r="31" spans="2:17">
      <c r="B31" s="139" t="s">
        <v>148</v>
      </c>
      <c r="C31" s="115"/>
      <c r="D31" s="115"/>
      <c r="E31" s="115"/>
      <c r="F31" s="115"/>
      <c r="G31" s="115"/>
      <c r="H31" s="115"/>
      <c r="K31" s="139" t="s">
        <v>148</v>
      </c>
      <c r="L31" s="115"/>
      <c r="M31" s="115"/>
      <c r="N31" s="115"/>
      <c r="O31" s="115"/>
      <c r="P31" s="115"/>
      <c r="Q31" s="115"/>
    </row>
    <row r="32" spans="2:17">
      <c r="B32" s="140" t="s">
        <v>146</v>
      </c>
      <c r="C32" s="137"/>
      <c r="D32" s="137"/>
      <c r="E32" s="137"/>
      <c r="F32" s="95"/>
      <c r="G32" s="95"/>
      <c r="H32" s="95"/>
      <c r="K32" s="140" t="s">
        <v>146</v>
      </c>
      <c r="L32" s="137"/>
      <c r="M32" s="137"/>
      <c r="N32" s="137"/>
      <c r="O32" s="95"/>
      <c r="P32" s="95"/>
      <c r="Q32" s="95"/>
    </row>
    <row r="33" spans="2:17">
      <c r="B33" s="140" t="s">
        <v>146</v>
      </c>
      <c r="C33" s="137"/>
      <c r="D33" s="137"/>
      <c r="E33" s="137"/>
      <c r="F33" s="137"/>
      <c r="G33" s="115"/>
      <c r="H33" s="137"/>
      <c r="K33" s="140" t="s">
        <v>146</v>
      </c>
      <c r="L33" s="137"/>
      <c r="M33" s="137"/>
      <c r="N33" s="137"/>
      <c r="O33" s="137"/>
      <c r="P33" s="115"/>
      <c r="Q33" s="137"/>
    </row>
    <row r="34" spans="2:17">
      <c r="B34" s="141"/>
      <c r="C34" s="137"/>
      <c r="D34" s="137"/>
      <c r="E34" s="137"/>
      <c r="F34" s="137"/>
      <c r="G34" s="137"/>
      <c r="H34" s="137"/>
      <c r="K34" s="141"/>
      <c r="L34" s="137"/>
      <c r="M34" s="137"/>
      <c r="N34" s="137"/>
      <c r="O34" s="137"/>
      <c r="P34" s="137"/>
      <c r="Q34" s="137"/>
    </row>
    <row r="35" spans="2:17" ht="21" customHeight="1">
      <c r="B35" s="142" t="s">
        <v>92</v>
      </c>
      <c r="C35" s="143"/>
      <c r="D35" s="143"/>
      <c r="E35" s="143"/>
      <c r="F35" s="143"/>
      <c r="G35" s="143"/>
      <c r="H35" s="143"/>
      <c r="K35" s="142" t="s">
        <v>92</v>
      </c>
      <c r="L35" s="143"/>
      <c r="M35" s="143"/>
      <c r="N35" s="143"/>
      <c r="O35" s="143"/>
      <c r="P35" s="143"/>
      <c r="Q35" s="143"/>
    </row>
    <row r="36" spans="2:17" ht="14.5">
      <c r="B36" s="324" t="s">
        <v>306</v>
      </c>
      <c r="C36" s="168"/>
      <c r="D36" s="168"/>
      <c r="E36" s="168"/>
      <c r="F36" s="168"/>
      <c r="G36" s="168"/>
      <c r="H36" s="168"/>
      <c r="I36" s="168"/>
      <c r="J36" s="168"/>
      <c r="K36" s="324" t="s">
        <v>306</v>
      </c>
      <c r="P36" s="144"/>
    </row>
    <row r="37" spans="2:17">
      <c r="C37" s="98"/>
      <c r="D37" s="98"/>
      <c r="E37" s="98"/>
      <c r="F37" s="98"/>
      <c r="G37" s="98"/>
      <c r="H37" s="98"/>
      <c r="L37" s="98"/>
      <c r="M37" s="98"/>
      <c r="N37" s="98"/>
      <c r="O37" s="98"/>
      <c r="P37" s="98"/>
      <c r="Q37" s="98"/>
    </row>
    <row r="38" spans="2:17" ht="15" customHeight="1">
      <c r="B38" s="397" t="s">
        <v>283</v>
      </c>
      <c r="C38" s="397"/>
      <c r="D38" s="397"/>
      <c r="E38" s="397"/>
      <c r="F38" s="397"/>
      <c r="G38" s="397"/>
      <c r="H38" s="397"/>
      <c r="K38" s="397" t="s">
        <v>284</v>
      </c>
      <c r="L38" s="397"/>
      <c r="M38" s="397"/>
      <c r="N38" s="397"/>
      <c r="O38" s="397"/>
      <c r="P38" s="397"/>
      <c r="Q38" s="397"/>
    </row>
    <row r="39" spans="2:17" ht="13.5">
      <c r="B39" s="128"/>
      <c r="C39" s="129"/>
      <c r="D39" s="128"/>
      <c r="E39" s="128"/>
      <c r="F39" s="128"/>
      <c r="G39" s="129"/>
      <c r="H39" s="87" t="s">
        <v>210</v>
      </c>
      <c r="K39" s="128"/>
      <c r="L39" s="129"/>
      <c r="M39" s="128"/>
      <c r="N39" s="128"/>
      <c r="O39" s="128"/>
      <c r="P39" s="129"/>
      <c r="Q39" s="87" t="s">
        <v>210</v>
      </c>
    </row>
    <row r="40" spans="2:17" ht="18" customHeight="1">
      <c r="B40" s="415" t="s">
        <v>60</v>
      </c>
      <c r="C40" s="418" t="s">
        <v>94</v>
      </c>
      <c r="D40" s="420" t="s">
        <v>83</v>
      </c>
      <c r="E40" s="421"/>
      <c r="F40" s="418" t="s">
        <v>156</v>
      </c>
      <c r="G40" s="418" t="s">
        <v>84</v>
      </c>
      <c r="H40" s="418" t="s">
        <v>95</v>
      </c>
      <c r="K40" s="415" t="s">
        <v>60</v>
      </c>
      <c r="L40" s="418" t="s">
        <v>94</v>
      </c>
      <c r="M40" s="420" t="s">
        <v>83</v>
      </c>
      <c r="N40" s="421"/>
      <c r="O40" s="418" t="s">
        <v>156</v>
      </c>
      <c r="P40" s="418" t="s">
        <v>84</v>
      </c>
      <c r="Q40" s="418" t="s">
        <v>95</v>
      </c>
    </row>
    <row r="41" spans="2:17" ht="35.25" customHeight="1">
      <c r="B41" s="416"/>
      <c r="C41" s="419"/>
      <c r="D41" s="130" t="s">
        <v>85</v>
      </c>
      <c r="E41" s="130" t="s">
        <v>9</v>
      </c>
      <c r="F41" s="419"/>
      <c r="G41" s="419"/>
      <c r="H41" s="419"/>
      <c r="K41" s="416"/>
      <c r="L41" s="419"/>
      <c r="M41" s="130" t="s">
        <v>85</v>
      </c>
      <c r="N41" s="130" t="s">
        <v>9</v>
      </c>
      <c r="O41" s="419"/>
      <c r="P41" s="419"/>
      <c r="Q41" s="419"/>
    </row>
    <row r="42" spans="2:17" ht="20.25" customHeight="1">
      <c r="B42" s="417"/>
      <c r="C42" s="131" t="s">
        <v>86</v>
      </c>
      <c r="D42" s="132" t="s">
        <v>87</v>
      </c>
      <c r="E42" s="133" t="s">
        <v>88</v>
      </c>
      <c r="F42" s="132" t="s">
        <v>89</v>
      </c>
      <c r="G42" s="132" t="s">
        <v>90</v>
      </c>
      <c r="H42" s="134" t="s">
        <v>91</v>
      </c>
      <c r="K42" s="417"/>
      <c r="L42" s="131" t="s">
        <v>86</v>
      </c>
      <c r="M42" s="132" t="s">
        <v>87</v>
      </c>
      <c r="N42" s="133" t="s">
        <v>88</v>
      </c>
      <c r="O42" s="132" t="s">
        <v>89</v>
      </c>
      <c r="P42" s="132" t="s">
        <v>90</v>
      </c>
      <c r="Q42" s="134" t="s">
        <v>91</v>
      </c>
    </row>
    <row r="43" spans="2:17" ht="13">
      <c r="B43" s="94" t="s">
        <v>305</v>
      </c>
      <c r="C43" s="318"/>
      <c r="D43" s="318"/>
      <c r="E43" s="318"/>
      <c r="F43" s="318"/>
      <c r="G43" s="318"/>
      <c r="H43" s="318"/>
      <c r="K43" s="94" t="s">
        <v>305</v>
      </c>
      <c r="L43" s="318"/>
      <c r="M43" s="318"/>
      <c r="N43" s="318"/>
      <c r="O43" s="318"/>
      <c r="P43" s="318"/>
      <c r="Q43" s="318"/>
    </row>
    <row r="44" spans="2:17">
      <c r="B44" s="94" t="s">
        <v>70</v>
      </c>
      <c r="C44" s="95"/>
      <c r="D44" s="135"/>
      <c r="E44" s="135"/>
      <c r="F44" s="95"/>
      <c r="G44" s="95"/>
      <c r="H44" s="95"/>
      <c r="K44" s="94" t="s">
        <v>70</v>
      </c>
      <c r="L44" s="95"/>
      <c r="M44" s="135"/>
      <c r="N44" s="135"/>
      <c r="O44" s="95"/>
      <c r="P44" s="95"/>
      <c r="Q44" s="95"/>
    </row>
    <row r="45" spans="2:17">
      <c r="B45" s="94" t="s">
        <v>71</v>
      </c>
      <c r="C45" s="95"/>
      <c r="D45" s="135"/>
      <c r="E45" s="135"/>
      <c r="F45" s="95"/>
      <c r="G45" s="95"/>
      <c r="H45" s="95"/>
      <c r="K45" s="94" t="s">
        <v>71</v>
      </c>
      <c r="L45" s="95"/>
      <c r="M45" s="135"/>
      <c r="N45" s="135"/>
      <c r="O45" s="95"/>
      <c r="P45" s="95"/>
      <c r="Q45" s="95"/>
    </row>
    <row r="46" spans="2:17">
      <c r="B46" s="94" t="s">
        <v>72</v>
      </c>
      <c r="C46" s="95"/>
      <c r="D46" s="135"/>
      <c r="E46" s="135"/>
      <c r="F46" s="95"/>
      <c r="G46" s="95"/>
      <c r="H46" s="95"/>
      <c r="K46" s="94" t="s">
        <v>72</v>
      </c>
      <c r="L46" s="95"/>
      <c r="M46" s="135"/>
      <c r="N46" s="135"/>
      <c r="O46" s="95"/>
      <c r="P46" s="95"/>
      <c r="Q46" s="95"/>
    </row>
    <row r="47" spans="2:17">
      <c r="B47" s="97" t="s">
        <v>73</v>
      </c>
      <c r="C47" s="95"/>
      <c r="D47" s="135"/>
      <c r="E47" s="135"/>
      <c r="F47" s="95"/>
      <c r="G47" s="95"/>
      <c r="H47" s="95"/>
      <c r="K47" s="97" t="s">
        <v>73</v>
      </c>
      <c r="L47" s="95"/>
      <c r="M47" s="135"/>
      <c r="N47" s="135"/>
      <c r="O47" s="95"/>
      <c r="P47" s="95"/>
      <c r="Q47" s="95"/>
    </row>
    <row r="48" spans="2:17">
      <c r="B48" s="99" t="s">
        <v>185</v>
      </c>
      <c r="C48" s="115"/>
      <c r="D48" s="135"/>
      <c r="E48" s="115"/>
      <c r="F48" s="115"/>
      <c r="G48" s="115"/>
      <c r="H48" s="115"/>
      <c r="K48" s="99" t="s">
        <v>185</v>
      </c>
      <c r="L48" s="115"/>
      <c r="M48" s="135"/>
      <c r="N48" s="115"/>
      <c r="O48" s="115"/>
      <c r="P48" s="115"/>
      <c r="Q48" s="115"/>
    </row>
    <row r="49" spans="2:17">
      <c r="B49" s="99" t="s">
        <v>186</v>
      </c>
      <c r="C49" s="115"/>
      <c r="D49" s="135"/>
      <c r="E49" s="115"/>
      <c r="F49" s="115"/>
      <c r="G49" s="115"/>
      <c r="H49" s="115"/>
      <c r="K49" s="99" t="s">
        <v>186</v>
      </c>
      <c r="L49" s="115"/>
      <c r="M49" s="135"/>
      <c r="N49" s="115"/>
      <c r="O49" s="115"/>
      <c r="P49" s="115"/>
      <c r="Q49" s="115"/>
    </row>
    <row r="50" spans="2:17">
      <c r="B50" s="99" t="s">
        <v>187</v>
      </c>
      <c r="C50" s="115"/>
      <c r="D50" s="136"/>
      <c r="E50" s="115"/>
      <c r="F50" s="115"/>
      <c r="G50" s="115"/>
      <c r="H50" s="115"/>
      <c r="K50" s="99" t="s">
        <v>187</v>
      </c>
      <c r="L50" s="115"/>
      <c r="M50" s="136"/>
      <c r="N50" s="115"/>
      <c r="O50" s="115"/>
      <c r="P50" s="115"/>
      <c r="Q50" s="115"/>
    </row>
    <row r="51" spans="2:17">
      <c r="B51" s="99" t="s">
        <v>188</v>
      </c>
      <c r="C51" s="115"/>
      <c r="D51" s="115"/>
      <c r="E51" s="115"/>
      <c r="F51" s="115"/>
      <c r="G51" s="115"/>
      <c r="H51" s="115"/>
      <c r="K51" s="99" t="s">
        <v>188</v>
      </c>
      <c r="L51" s="115"/>
      <c r="M51" s="115"/>
      <c r="N51" s="115"/>
      <c r="O51" s="115"/>
      <c r="P51" s="115"/>
      <c r="Q51" s="115"/>
    </row>
    <row r="52" spans="2:17">
      <c r="B52" s="99" t="s">
        <v>189</v>
      </c>
      <c r="C52" s="115"/>
      <c r="D52" s="115"/>
      <c r="E52" s="115"/>
      <c r="F52" s="115"/>
      <c r="G52" s="115"/>
      <c r="H52" s="115"/>
      <c r="K52" s="99" t="s">
        <v>189</v>
      </c>
      <c r="L52" s="115"/>
      <c r="M52" s="115"/>
      <c r="N52" s="115"/>
      <c r="O52" s="115"/>
      <c r="P52" s="115"/>
      <c r="Q52" s="115"/>
    </row>
    <row r="53" spans="2:17">
      <c r="B53" s="99" t="s">
        <v>190</v>
      </c>
      <c r="C53" s="95"/>
      <c r="D53" s="135"/>
      <c r="E53" s="95"/>
      <c r="F53" s="95"/>
      <c r="G53" s="95"/>
      <c r="H53" s="95"/>
      <c r="K53" s="99" t="s">
        <v>190</v>
      </c>
      <c r="L53" s="95"/>
      <c r="M53" s="135"/>
      <c r="N53" s="95"/>
      <c r="O53" s="95"/>
      <c r="P53" s="95"/>
      <c r="Q53" s="95"/>
    </row>
    <row r="54" spans="2:17">
      <c r="B54" s="99" t="s">
        <v>96</v>
      </c>
      <c r="C54" s="95"/>
      <c r="D54" s="135"/>
      <c r="E54" s="95"/>
      <c r="F54" s="95"/>
      <c r="G54" s="95"/>
      <c r="H54" s="95"/>
      <c r="K54" s="99" t="s">
        <v>96</v>
      </c>
      <c r="L54" s="95"/>
      <c r="M54" s="135"/>
      <c r="N54" s="95"/>
      <c r="O54" s="95"/>
      <c r="P54" s="95"/>
      <c r="Q54" s="95"/>
    </row>
    <row r="55" spans="2:17">
      <c r="B55" s="97" t="s">
        <v>74</v>
      </c>
      <c r="C55" s="95"/>
      <c r="D55" s="135"/>
      <c r="E55" s="135"/>
      <c r="F55" s="95"/>
      <c r="G55" s="95"/>
      <c r="H55" s="95"/>
      <c r="K55" s="97" t="s">
        <v>74</v>
      </c>
      <c r="L55" s="95"/>
      <c r="M55" s="135"/>
      <c r="N55" s="135"/>
      <c r="O55" s="95"/>
      <c r="P55" s="95"/>
      <c r="Q55" s="95"/>
    </row>
    <row r="56" spans="2:17">
      <c r="B56" s="97" t="s">
        <v>75</v>
      </c>
      <c r="C56" s="95"/>
      <c r="D56" s="135"/>
      <c r="E56" s="95"/>
      <c r="F56" s="95"/>
      <c r="G56" s="95"/>
      <c r="H56" s="95"/>
      <c r="K56" s="97" t="s">
        <v>75</v>
      </c>
      <c r="L56" s="95"/>
      <c r="M56" s="135"/>
      <c r="N56" s="95"/>
      <c r="O56" s="95"/>
      <c r="P56" s="95"/>
      <c r="Q56" s="95"/>
    </row>
    <row r="57" spans="2:17" ht="13.5">
      <c r="B57" s="372" t="s">
        <v>342</v>
      </c>
      <c r="C57" s="322"/>
      <c r="D57" s="322"/>
      <c r="E57" s="322"/>
      <c r="F57" s="323"/>
      <c r="G57" s="322"/>
      <c r="H57" s="323"/>
      <c r="J57" s="98"/>
      <c r="K57" s="372" t="s">
        <v>342</v>
      </c>
      <c r="L57" s="322"/>
      <c r="M57" s="322"/>
      <c r="N57" s="322"/>
      <c r="O57" s="323"/>
      <c r="P57" s="322"/>
      <c r="Q57" s="323"/>
    </row>
    <row r="58" spans="2:17">
      <c r="B58" s="99" t="s">
        <v>146</v>
      </c>
      <c r="C58" s="322"/>
      <c r="D58" s="322"/>
      <c r="E58" s="322"/>
      <c r="F58" s="323"/>
      <c r="G58" s="322"/>
      <c r="H58" s="323"/>
      <c r="J58" s="98"/>
      <c r="K58" s="99" t="s">
        <v>146</v>
      </c>
      <c r="L58" s="322"/>
      <c r="M58" s="322"/>
      <c r="N58" s="322"/>
      <c r="O58" s="323"/>
      <c r="P58" s="322"/>
      <c r="Q58" s="323"/>
    </row>
    <row r="59" spans="2:17">
      <c r="B59" s="99" t="s">
        <v>146</v>
      </c>
      <c r="C59" s="322"/>
      <c r="D59" s="322"/>
      <c r="E59" s="322"/>
      <c r="F59" s="323"/>
      <c r="G59" s="322"/>
      <c r="H59" s="323"/>
      <c r="J59" s="98"/>
      <c r="K59" s="99" t="s">
        <v>146</v>
      </c>
      <c r="L59" s="322"/>
      <c r="M59" s="322"/>
      <c r="N59" s="322"/>
      <c r="O59" s="323"/>
      <c r="P59" s="322"/>
      <c r="Q59" s="323"/>
    </row>
    <row r="60" spans="2:17">
      <c r="B60" s="94" t="s">
        <v>67</v>
      </c>
      <c r="C60" s="115"/>
      <c r="D60" s="136"/>
      <c r="E60" s="95"/>
      <c r="F60" s="95"/>
      <c r="G60" s="95"/>
      <c r="H60" s="95"/>
      <c r="K60" s="94" t="s">
        <v>67</v>
      </c>
      <c r="L60" s="115"/>
      <c r="M60" s="136"/>
      <c r="N60" s="95"/>
      <c r="O60" s="95"/>
      <c r="P60" s="95"/>
      <c r="Q60" s="95"/>
    </row>
    <row r="61" spans="2:17">
      <c r="B61" s="94" t="s">
        <v>68</v>
      </c>
      <c r="C61" s="115"/>
      <c r="D61" s="136"/>
      <c r="E61" s="95"/>
      <c r="F61" s="95"/>
      <c r="G61" s="95"/>
      <c r="H61" s="95"/>
      <c r="K61" s="94" t="s">
        <v>68</v>
      </c>
      <c r="L61" s="115"/>
      <c r="M61" s="136"/>
      <c r="N61" s="95"/>
      <c r="O61" s="95"/>
      <c r="P61" s="95"/>
      <c r="Q61" s="95"/>
    </row>
    <row r="62" spans="2:17">
      <c r="B62" s="94" t="s">
        <v>69</v>
      </c>
      <c r="C62" s="115"/>
      <c r="D62" s="115"/>
      <c r="E62" s="115"/>
      <c r="F62" s="115"/>
      <c r="G62" s="115"/>
      <c r="H62" s="115"/>
      <c r="K62" s="94" t="s">
        <v>69</v>
      </c>
      <c r="L62" s="115"/>
      <c r="M62" s="115"/>
      <c r="N62" s="115"/>
      <c r="O62" s="115"/>
      <c r="P62" s="115"/>
      <c r="Q62" s="115"/>
    </row>
    <row r="63" spans="2:17">
      <c r="B63" s="100" t="s">
        <v>208</v>
      </c>
      <c r="C63" s="137"/>
      <c r="D63" s="137"/>
      <c r="E63" s="137"/>
      <c r="F63" s="137"/>
      <c r="G63" s="137"/>
      <c r="H63" s="137"/>
      <c r="K63" s="100" t="s">
        <v>208</v>
      </c>
      <c r="L63" s="137"/>
      <c r="M63" s="137"/>
      <c r="N63" s="137"/>
      <c r="O63" s="137"/>
      <c r="P63" s="137"/>
      <c r="Q63" s="137"/>
    </row>
    <row r="64" spans="2:17">
      <c r="B64" s="99"/>
      <c r="C64" s="138"/>
      <c r="D64" s="138"/>
      <c r="E64" s="138"/>
      <c r="F64" s="138"/>
      <c r="G64" s="138"/>
      <c r="H64" s="138"/>
      <c r="K64" s="99"/>
      <c r="L64" s="138"/>
      <c r="M64" s="138"/>
      <c r="N64" s="138"/>
      <c r="O64" s="138"/>
      <c r="P64" s="138"/>
      <c r="Q64" s="138"/>
    </row>
    <row r="65" spans="2:17">
      <c r="B65" s="139" t="s">
        <v>169</v>
      </c>
      <c r="C65" s="115"/>
      <c r="D65" s="115"/>
      <c r="E65" s="115"/>
      <c r="F65" s="115"/>
      <c r="G65" s="115"/>
      <c r="H65" s="115"/>
      <c r="K65" s="139" t="s">
        <v>169</v>
      </c>
      <c r="L65" s="115"/>
      <c r="M65" s="115"/>
      <c r="N65" s="115"/>
      <c r="O65" s="115"/>
      <c r="P65" s="115"/>
      <c r="Q65" s="115"/>
    </row>
    <row r="66" spans="2:17">
      <c r="B66" s="140"/>
      <c r="C66" s="137"/>
      <c r="D66" s="137"/>
      <c r="E66" s="137"/>
      <c r="F66" s="137"/>
      <c r="G66" s="137"/>
      <c r="H66" s="137"/>
      <c r="K66" s="140"/>
      <c r="L66" s="137"/>
      <c r="M66" s="137"/>
      <c r="N66" s="137"/>
      <c r="O66" s="137"/>
      <c r="P66" s="137"/>
      <c r="Q66" s="137"/>
    </row>
    <row r="67" spans="2:17">
      <c r="B67" s="139" t="s">
        <v>148</v>
      </c>
      <c r="C67" s="115"/>
      <c r="D67" s="115"/>
      <c r="E67" s="115"/>
      <c r="F67" s="115"/>
      <c r="G67" s="115"/>
      <c r="H67" s="115"/>
      <c r="K67" s="139" t="s">
        <v>148</v>
      </c>
      <c r="L67" s="115"/>
      <c r="M67" s="115"/>
      <c r="N67" s="115"/>
      <c r="O67" s="115"/>
      <c r="P67" s="115"/>
      <c r="Q67" s="115"/>
    </row>
    <row r="68" spans="2:17">
      <c r="B68" s="140" t="s">
        <v>146</v>
      </c>
      <c r="C68" s="137"/>
      <c r="D68" s="137"/>
      <c r="E68" s="137"/>
      <c r="F68" s="95"/>
      <c r="G68" s="95"/>
      <c r="H68" s="95"/>
      <c r="K68" s="140" t="s">
        <v>146</v>
      </c>
      <c r="L68" s="137"/>
      <c r="M68" s="137"/>
      <c r="N68" s="137"/>
      <c r="O68" s="95"/>
      <c r="P68" s="95"/>
      <c r="Q68" s="95"/>
    </row>
    <row r="69" spans="2:17">
      <c r="B69" s="140" t="s">
        <v>146</v>
      </c>
      <c r="C69" s="137"/>
      <c r="D69" s="137"/>
      <c r="E69" s="137"/>
      <c r="F69" s="137"/>
      <c r="G69" s="115"/>
      <c r="H69" s="137"/>
      <c r="K69" s="140" t="s">
        <v>146</v>
      </c>
      <c r="L69" s="137"/>
      <c r="M69" s="137"/>
      <c r="N69" s="137"/>
      <c r="O69" s="137"/>
      <c r="P69" s="115"/>
      <c r="Q69" s="137"/>
    </row>
    <row r="70" spans="2:17">
      <c r="B70" s="141"/>
      <c r="C70" s="137"/>
      <c r="D70" s="137"/>
      <c r="E70" s="137"/>
      <c r="F70" s="137"/>
      <c r="G70" s="137"/>
      <c r="H70" s="137"/>
      <c r="K70" s="141"/>
      <c r="L70" s="137"/>
      <c r="M70" s="137"/>
      <c r="N70" s="137"/>
      <c r="O70" s="137"/>
      <c r="P70" s="137"/>
      <c r="Q70" s="137"/>
    </row>
    <row r="71" spans="2:17" ht="23.25" customHeight="1">
      <c r="B71" s="142" t="s">
        <v>92</v>
      </c>
      <c r="C71" s="143"/>
      <c r="D71" s="143"/>
      <c r="E71" s="143"/>
      <c r="F71" s="143"/>
      <c r="G71" s="143"/>
      <c r="H71" s="143"/>
      <c r="K71" s="142" t="s">
        <v>92</v>
      </c>
      <c r="L71" s="143"/>
      <c r="M71" s="143"/>
      <c r="N71" s="143"/>
      <c r="O71" s="143"/>
      <c r="P71" s="143"/>
      <c r="Q71" s="143"/>
    </row>
    <row r="72" spans="2:17" ht="14.5">
      <c r="B72" s="324" t="s">
        <v>306</v>
      </c>
      <c r="C72" s="168"/>
      <c r="D72" s="168"/>
      <c r="E72" s="168"/>
      <c r="F72" s="168"/>
      <c r="G72" s="168"/>
      <c r="H72" s="168"/>
      <c r="I72" s="168"/>
      <c r="J72" s="168"/>
      <c r="K72" s="324" t="s">
        <v>306</v>
      </c>
      <c r="P72" s="144"/>
    </row>
    <row r="73" spans="2:17">
      <c r="C73" s="98"/>
      <c r="D73" s="98"/>
      <c r="E73" s="98"/>
      <c r="F73" s="98"/>
      <c r="G73" s="98"/>
      <c r="H73" s="98"/>
      <c r="L73" s="98"/>
      <c r="M73" s="98"/>
      <c r="N73" s="98"/>
      <c r="O73" s="98"/>
      <c r="P73" s="98"/>
      <c r="Q73" s="98"/>
    </row>
    <row r="74" spans="2:17" ht="15" customHeight="1">
      <c r="B74" s="397" t="s">
        <v>281</v>
      </c>
      <c r="C74" s="397"/>
      <c r="D74" s="397"/>
      <c r="E74" s="397"/>
      <c r="F74" s="397"/>
      <c r="G74" s="397"/>
      <c r="H74" s="397"/>
      <c r="K74" s="397" t="s">
        <v>282</v>
      </c>
      <c r="L74" s="397"/>
      <c r="M74" s="397"/>
      <c r="N74" s="397"/>
      <c r="O74" s="397"/>
      <c r="P74" s="397"/>
      <c r="Q74" s="397"/>
    </row>
    <row r="75" spans="2:17" ht="13.5">
      <c r="B75" s="128"/>
      <c r="C75" s="129"/>
      <c r="D75" s="128"/>
      <c r="E75" s="128"/>
      <c r="F75" s="128"/>
      <c r="G75" s="129"/>
      <c r="H75" s="87" t="s">
        <v>210</v>
      </c>
      <c r="K75" s="128"/>
      <c r="L75" s="129"/>
      <c r="M75" s="128"/>
      <c r="N75" s="128"/>
      <c r="O75" s="128"/>
      <c r="P75" s="129"/>
      <c r="Q75" s="87" t="s">
        <v>210</v>
      </c>
    </row>
    <row r="76" spans="2:17" ht="11.25" customHeight="1">
      <c r="B76" s="415" t="s">
        <v>60</v>
      </c>
      <c r="C76" s="418" t="s">
        <v>159</v>
      </c>
      <c r="D76" s="420" t="s">
        <v>83</v>
      </c>
      <c r="E76" s="421"/>
      <c r="F76" s="418" t="s">
        <v>160</v>
      </c>
      <c r="G76" s="418" t="s">
        <v>84</v>
      </c>
      <c r="H76" s="418" t="s">
        <v>161</v>
      </c>
      <c r="K76" s="415" t="s">
        <v>60</v>
      </c>
      <c r="L76" s="418" t="s">
        <v>159</v>
      </c>
      <c r="M76" s="420" t="s">
        <v>83</v>
      </c>
      <c r="N76" s="421"/>
      <c r="O76" s="418" t="s">
        <v>160</v>
      </c>
      <c r="P76" s="418" t="s">
        <v>84</v>
      </c>
      <c r="Q76" s="418" t="s">
        <v>161</v>
      </c>
    </row>
    <row r="77" spans="2:17" ht="41.25" customHeight="1">
      <c r="B77" s="416"/>
      <c r="C77" s="419"/>
      <c r="D77" s="130" t="s">
        <v>85</v>
      </c>
      <c r="E77" s="130" t="s">
        <v>9</v>
      </c>
      <c r="F77" s="419"/>
      <c r="G77" s="419"/>
      <c r="H77" s="419"/>
      <c r="K77" s="416"/>
      <c r="L77" s="419"/>
      <c r="M77" s="130" t="s">
        <v>85</v>
      </c>
      <c r="N77" s="130" t="s">
        <v>9</v>
      </c>
      <c r="O77" s="419"/>
      <c r="P77" s="419"/>
      <c r="Q77" s="419"/>
    </row>
    <row r="78" spans="2:17" ht="21.75" customHeight="1">
      <c r="B78" s="417"/>
      <c r="C78" s="131" t="s">
        <v>86</v>
      </c>
      <c r="D78" s="132" t="s">
        <v>87</v>
      </c>
      <c r="E78" s="133" t="s">
        <v>88</v>
      </c>
      <c r="F78" s="132" t="s">
        <v>89</v>
      </c>
      <c r="G78" s="132" t="s">
        <v>90</v>
      </c>
      <c r="H78" s="134" t="s">
        <v>91</v>
      </c>
      <c r="K78" s="417"/>
      <c r="L78" s="131" t="s">
        <v>86</v>
      </c>
      <c r="M78" s="132" t="s">
        <v>87</v>
      </c>
      <c r="N78" s="133" t="s">
        <v>88</v>
      </c>
      <c r="O78" s="132" t="s">
        <v>89</v>
      </c>
      <c r="P78" s="132" t="s">
        <v>90</v>
      </c>
      <c r="Q78" s="134" t="s">
        <v>91</v>
      </c>
    </row>
    <row r="79" spans="2:17" ht="13">
      <c r="B79" s="94" t="s">
        <v>305</v>
      </c>
      <c r="C79" s="318"/>
      <c r="D79" s="318"/>
      <c r="E79" s="318"/>
      <c r="F79" s="318"/>
      <c r="G79" s="318"/>
      <c r="H79" s="318"/>
      <c r="K79" s="94" t="s">
        <v>305</v>
      </c>
      <c r="L79" s="318"/>
      <c r="M79" s="318"/>
      <c r="N79" s="318"/>
      <c r="O79" s="318"/>
      <c r="P79" s="318"/>
      <c r="Q79" s="318"/>
    </row>
    <row r="80" spans="2:17">
      <c r="B80" s="94" t="s">
        <v>70</v>
      </c>
      <c r="C80" s="95"/>
      <c r="D80" s="135"/>
      <c r="E80" s="135"/>
      <c r="F80" s="95"/>
      <c r="G80" s="95"/>
      <c r="H80" s="95"/>
      <c r="K80" s="94" t="s">
        <v>70</v>
      </c>
      <c r="L80" s="95"/>
      <c r="M80" s="135"/>
      <c r="N80" s="135"/>
      <c r="O80" s="95"/>
      <c r="P80" s="95"/>
      <c r="Q80" s="95"/>
    </row>
    <row r="81" spans="2:17">
      <c r="B81" s="94" t="s">
        <v>71</v>
      </c>
      <c r="C81" s="95"/>
      <c r="D81" s="135"/>
      <c r="E81" s="135"/>
      <c r="F81" s="95"/>
      <c r="G81" s="95"/>
      <c r="H81" s="95"/>
      <c r="K81" s="94" t="s">
        <v>71</v>
      </c>
      <c r="L81" s="95"/>
      <c r="M81" s="135"/>
      <c r="N81" s="135"/>
      <c r="O81" s="95"/>
      <c r="P81" s="95"/>
      <c r="Q81" s="95"/>
    </row>
    <row r="82" spans="2:17">
      <c r="B82" s="94" t="s">
        <v>72</v>
      </c>
      <c r="C82" s="95"/>
      <c r="D82" s="135"/>
      <c r="E82" s="135"/>
      <c r="F82" s="95"/>
      <c r="G82" s="95"/>
      <c r="H82" s="95"/>
      <c r="K82" s="94" t="s">
        <v>72</v>
      </c>
      <c r="L82" s="95"/>
      <c r="M82" s="135"/>
      <c r="N82" s="135"/>
      <c r="O82" s="95"/>
      <c r="P82" s="95"/>
      <c r="Q82" s="95"/>
    </row>
    <row r="83" spans="2:17">
      <c r="B83" s="97" t="s">
        <v>73</v>
      </c>
      <c r="C83" s="95"/>
      <c r="D83" s="135"/>
      <c r="E83" s="135"/>
      <c r="F83" s="95"/>
      <c r="G83" s="95"/>
      <c r="H83" s="95"/>
      <c r="K83" s="97" t="s">
        <v>73</v>
      </c>
      <c r="L83" s="95"/>
      <c r="M83" s="135"/>
      <c r="N83" s="135"/>
      <c r="O83" s="95"/>
      <c r="P83" s="95"/>
      <c r="Q83" s="95"/>
    </row>
    <row r="84" spans="2:17">
      <c r="B84" s="99" t="s">
        <v>185</v>
      </c>
      <c r="C84" s="115"/>
      <c r="D84" s="135"/>
      <c r="E84" s="115"/>
      <c r="F84" s="115"/>
      <c r="G84" s="115"/>
      <c r="H84" s="115"/>
      <c r="K84" s="99" t="s">
        <v>185</v>
      </c>
      <c r="L84" s="115"/>
      <c r="M84" s="135"/>
      <c r="N84" s="115"/>
      <c r="O84" s="115"/>
      <c r="P84" s="115"/>
      <c r="Q84" s="115"/>
    </row>
    <row r="85" spans="2:17">
      <c r="B85" s="99" t="s">
        <v>186</v>
      </c>
      <c r="C85" s="115"/>
      <c r="D85" s="135"/>
      <c r="E85" s="115"/>
      <c r="F85" s="115"/>
      <c r="G85" s="115"/>
      <c r="H85" s="115"/>
      <c r="K85" s="99" t="s">
        <v>186</v>
      </c>
      <c r="L85" s="115"/>
      <c r="M85" s="135"/>
      <c r="N85" s="115"/>
      <c r="O85" s="115"/>
      <c r="P85" s="115"/>
      <c r="Q85" s="115"/>
    </row>
    <row r="86" spans="2:17">
      <c r="B86" s="99" t="s">
        <v>187</v>
      </c>
      <c r="C86" s="115"/>
      <c r="D86" s="136"/>
      <c r="E86" s="115"/>
      <c r="F86" s="115"/>
      <c r="G86" s="115"/>
      <c r="H86" s="115"/>
      <c r="K86" s="99" t="s">
        <v>187</v>
      </c>
      <c r="L86" s="115"/>
      <c r="M86" s="136"/>
      <c r="N86" s="115"/>
      <c r="O86" s="115"/>
      <c r="P86" s="115"/>
      <c r="Q86" s="115"/>
    </row>
    <row r="87" spans="2:17">
      <c r="B87" s="99" t="s">
        <v>188</v>
      </c>
      <c r="C87" s="115"/>
      <c r="D87" s="115"/>
      <c r="E87" s="115"/>
      <c r="F87" s="115"/>
      <c r="G87" s="115"/>
      <c r="H87" s="115"/>
      <c r="K87" s="99" t="s">
        <v>188</v>
      </c>
      <c r="L87" s="115"/>
      <c r="M87" s="115"/>
      <c r="N87" s="115"/>
      <c r="O87" s="115"/>
      <c r="P87" s="115"/>
      <c r="Q87" s="115"/>
    </row>
    <row r="88" spans="2:17">
      <c r="B88" s="99" t="s">
        <v>189</v>
      </c>
      <c r="C88" s="115"/>
      <c r="D88" s="115"/>
      <c r="E88" s="115"/>
      <c r="F88" s="115"/>
      <c r="G88" s="115"/>
      <c r="H88" s="115"/>
      <c r="K88" s="99" t="s">
        <v>189</v>
      </c>
      <c r="L88" s="115"/>
      <c r="M88" s="115"/>
      <c r="N88" s="115"/>
      <c r="O88" s="115"/>
      <c r="P88" s="115"/>
      <c r="Q88" s="115"/>
    </row>
    <row r="89" spans="2:17">
      <c r="B89" s="99" t="s">
        <v>190</v>
      </c>
      <c r="C89" s="95"/>
      <c r="D89" s="135"/>
      <c r="E89" s="95"/>
      <c r="F89" s="95"/>
      <c r="G89" s="95"/>
      <c r="H89" s="95"/>
      <c r="K89" s="99" t="s">
        <v>190</v>
      </c>
      <c r="L89" s="95"/>
      <c r="M89" s="135"/>
      <c r="N89" s="95"/>
      <c r="O89" s="95"/>
      <c r="P89" s="95"/>
      <c r="Q89" s="95"/>
    </row>
    <row r="90" spans="2:17">
      <c r="B90" s="99" t="s">
        <v>96</v>
      </c>
      <c r="C90" s="95"/>
      <c r="D90" s="135"/>
      <c r="E90" s="95"/>
      <c r="F90" s="95"/>
      <c r="G90" s="95"/>
      <c r="H90" s="95"/>
      <c r="K90" s="99" t="s">
        <v>96</v>
      </c>
      <c r="L90" s="95"/>
      <c r="M90" s="135"/>
      <c r="N90" s="95"/>
      <c r="O90" s="95"/>
      <c r="P90" s="95"/>
      <c r="Q90" s="95"/>
    </row>
    <row r="91" spans="2:17">
      <c r="B91" s="97" t="s">
        <v>74</v>
      </c>
      <c r="C91" s="95"/>
      <c r="D91" s="135"/>
      <c r="E91" s="135"/>
      <c r="F91" s="95"/>
      <c r="G91" s="95"/>
      <c r="H91" s="95"/>
      <c r="K91" s="97" t="s">
        <v>74</v>
      </c>
      <c r="L91" s="95"/>
      <c r="M91" s="135"/>
      <c r="N91" s="135"/>
      <c r="O91" s="95"/>
      <c r="P91" s="95"/>
      <c r="Q91" s="95"/>
    </row>
    <row r="92" spans="2:17">
      <c r="B92" s="97" t="s">
        <v>75</v>
      </c>
      <c r="C92" s="95"/>
      <c r="D92" s="135"/>
      <c r="E92" s="95"/>
      <c r="F92" s="95"/>
      <c r="G92" s="95"/>
      <c r="H92" s="95"/>
      <c r="K92" s="97" t="s">
        <v>75</v>
      </c>
      <c r="L92" s="95"/>
      <c r="M92" s="135"/>
      <c r="N92" s="95"/>
      <c r="O92" s="95"/>
      <c r="P92" s="95"/>
      <c r="Q92" s="95"/>
    </row>
    <row r="93" spans="2:17" ht="13.5">
      <c r="B93" s="372" t="s">
        <v>342</v>
      </c>
      <c r="C93" s="322"/>
      <c r="D93" s="322"/>
      <c r="E93" s="322"/>
      <c r="F93" s="323"/>
      <c r="G93" s="322"/>
      <c r="H93" s="323"/>
      <c r="J93" s="98"/>
      <c r="K93" s="372" t="s">
        <v>342</v>
      </c>
      <c r="L93" s="322"/>
      <c r="M93" s="322"/>
      <c r="N93" s="322"/>
      <c r="O93" s="323"/>
      <c r="P93" s="322"/>
      <c r="Q93" s="323"/>
    </row>
    <row r="94" spans="2:17">
      <c r="B94" s="99" t="s">
        <v>146</v>
      </c>
      <c r="C94" s="322"/>
      <c r="D94" s="322"/>
      <c r="E94" s="322"/>
      <c r="F94" s="323"/>
      <c r="G94" s="322"/>
      <c r="H94" s="323"/>
      <c r="J94" s="98"/>
      <c r="K94" s="99" t="s">
        <v>146</v>
      </c>
      <c r="L94" s="322"/>
      <c r="M94" s="322"/>
      <c r="N94" s="322"/>
      <c r="O94" s="323"/>
      <c r="P94" s="322"/>
      <c r="Q94" s="323"/>
    </row>
    <row r="95" spans="2:17">
      <c r="B95" s="99" t="s">
        <v>146</v>
      </c>
      <c r="C95" s="322"/>
      <c r="D95" s="322"/>
      <c r="E95" s="322"/>
      <c r="F95" s="323"/>
      <c r="G95" s="322"/>
      <c r="H95" s="323"/>
      <c r="J95" s="98"/>
      <c r="K95" s="99" t="s">
        <v>146</v>
      </c>
      <c r="L95" s="322"/>
      <c r="M95" s="322"/>
      <c r="N95" s="322"/>
      <c r="O95" s="323"/>
      <c r="P95" s="322"/>
      <c r="Q95" s="323"/>
    </row>
    <row r="96" spans="2:17">
      <c r="B96" s="94" t="s">
        <v>67</v>
      </c>
      <c r="C96" s="115"/>
      <c r="D96" s="136"/>
      <c r="E96" s="95"/>
      <c r="F96" s="95"/>
      <c r="G96" s="95"/>
      <c r="H96" s="95"/>
      <c r="K96" s="94" t="s">
        <v>67</v>
      </c>
      <c r="L96" s="115"/>
      <c r="M96" s="136"/>
      <c r="N96" s="95"/>
      <c r="O96" s="95"/>
      <c r="P96" s="95"/>
      <c r="Q96" s="95"/>
    </row>
    <row r="97" spans="2:17">
      <c r="B97" s="94" t="s">
        <v>68</v>
      </c>
      <c r="C97" s="115"/>
      <c r="D97" s="136"/>
      <c r="E97" s="95"/>
      <c r="F97" s="95"/>
      <c r="G97" s="95"/>
      <c r="H97" s="95"/>
      <c r="K97" s="94" t="s">
        <v>68</v>
      </c>
      <c r="L97" s="115"/>
      <c r="M97" s="136"/>
      <c r="N97" s="95"/>
      <c r="O97" s="95"/>
      <c r="P97" s="95"/>
      <c r="Q97" s="95"/>
    </row>
    <row r="98" spans="2:17">
      <c r="B98" s="94" t="s">
        <v>69</v>
      </c>
      <c r="C98" s="115"/>
      <c r="D98" s="115"/>
      <c r="E98" s="115"/>
      <c r="F98" s="115"/>
      <c r="G98" s="115"/>
      <c r="H98" s="115"/>
      <c r="K98" s="94" t="s">
        <v>69</v>
      </c>
      <c r="L98" s="115"/>
      <c r="M98" s="115"/>
      <c r="N98" s="115"/>
      <c r="O98" s="115"/>
      <c r="P98" s="115"/>
      <c r="Q98" s="115"/>
    </row>
    <row r="99" spans="2:17">
      <c r="B99" s="100" t="s">
        <v>208</v>
      </c>
      <c r="C99" s="137"/>
      <c r="D99" s="137"/>
      <c r="E99" s="137"/>
      <c r="F99" s="137"/>
      <c r="G99" s="137"/>
      <c r="H99" s="137"/>
      <c r="K99" s="100" t="s">
        <v>208</v>
      </c>
      <c r="L99" s="137"/>
      <c r="M99" s="137"/>
      <c r="N99" s="137"/>
      <c r="O99" s="137"/>
      <c r="P99" s="137"/>
      <c r="Q99" s="137"/>
    </row>
    <row r="100" spans="2:17">
      <c r="B100" s="99"/>
      <c r="C100" s="138"/>
      <c r="D100" s="138"/>
      <c r="E100" s="138"/>
      <c r="F100" s="138"/>
      <c r="G100" s="138"/>
      <c r="H100" s="138"/>
      <c r="K100" s="99"/>
      <c r="L100" s="138"/>
      <c r="M100" s="138"/>
      <c r="N100" s="138"/>
      <c r="O100" s="138"/>
      <c r="P100" s="138"/>
      <c r="Q100" s="138"/>
    </row>
    <row r="101" spans="2:17">
      <c r="B101" s="139" t="s">
        <v>169</v>
      </c>
      <c r="C101" s="115"/>
      <c r="D101" s="115"/>
      <c r="E101" s="115"/>
      <c r="F101" s="115"/>
      <c r="G101" s="115"/>
      <c r="H101" s="115"/>
      <c r="K101" s="139" t="s">
        <v>169</v>
      </c>
      <c r="L101" s="115"/>
      <c r="M101" s="115"/>
      <c r="N101" s="115"/>
      <c r="O101" s="115"/>
      <c r="P101" s="115"/>
      <c r="Q101" s="115"/>
    </row>
    <row r="102" spans="2:17">
      <c r="B102" s="140"/>
      <c r="C102" s="137"/>
      <c r="D102" s="137"/>
      <c r="E102" s="137"/>
      <c r="F102" s="137"/>
      <c r="G102" s="137"/>
      <c r="H102" s="137"/>
      <c r="K102" s="140"/>
      <c r="L102" s="137"/>
      <c r="M102" s="137"/>
      <c r="N102" s="137"/>
      <c r="O102" s="137"/>
      <c r="P102" s="137"/>
      <c r="Q102" s="137"/>
    </row>
    <row r="103" spans="2:17">
      <c r="B103" s="139" t="s">
        <v>148</v>
      </c>
      <c r="C103" s="115"/>
      <c r="D103" s="115"/>
      <c r="E103" s="115"/>
      <c r="F103" s="115"/>
      <c r="G103" s="115"/>
      <c r="H103" s="115"/>
      <c r="K103" s="139" t="s">
        <v>148</v>
      </c>
      <c r="L103" s="115"/>
      <c r="M103" s="115"/>
      <c r="N103" s="115"/>
      <c r="O103" s="115"/>
      <c r="P103" s="115"/>
      <c r="Q103" s="115"/>
    </row>
    <row r="104" spans="2:17">
      <c r="B104" s="140" t="s">
        <v>146</v>
      </c>
      <c r="C104" s="137"/>
      <c r="D104" s="137"/>
      <c r="E104" s="137"/>
      <c r="F104" s="95"/>
      <c r="G104" s="95"/>
      <c r="H104" s="95"/>
      <c r="K104" s="140" t="s">
        <v>146</v>
      </c>
      <c r="L104" s="137"/>
      <c r="M104" s="137"/>
      <c r="N104" s="137"/>
      <c r="O104" s="95"/>
      <c r="P104" s="95"/>
      <c r="Q104" s="95"/>
    </row>
    <row r="105" spans="2:17">
      <c r="B105" s="140" t="s">
        <v>146</v>
      </c>
      <c r="C105" s="137"/>
      <c r="D105" s="137"/>
      <c r="E105" s="137"/>
      <c r="F105" s="137"/>
      <c r="G105" s="115"/>
      <c r="H105" s="137"/>
      <c r="K105" s="140" t="s">
        <v>146</v>
      </c>
      <c r="L105" s="137"/>
      <c r="M105" s="137"/>
      <c r="N105" s="137"/>
      <c r="O105" s="137"/>
      <c r="P105" s="115"/>
      <c r="Q105" s="137"/>
    </row>
    <row r="106" spans="2:17">
      <c r="B106" s="141"/>
      <c r="C106" s="137"/>
      <c r="D106" s="137"/>
      <c r="E106" s="137"/>
      <c r="F106" s="137"/>
      <c r="G106" s="137"/>
      <c r="H106" s="137"/>
      <c r="K106" s="141"/>
      <c r="L106" s="137"/>
      <c r="M106" s="137"/>
      <c r="N106" s="137"/>
      <c r="O106" s="137"/>
      <c r="P106" s="137"/>
      <c r="Q106" s="137"/>
    </row>
    <row r="107" spans="2:17" ht="21" customHeight="1">
      <c r="B107" s="145" t="s">
        <v>155</v>
      </c>
      <c r="C107" s="117"/>
      <c r="D107" s="117"/>
      <c r="E107" s="117"/>
      <c r="F107" s="117"/>
      <c r="G107" s="117"/>
      <c r="H107" s="117"/>
      <c r="K107" s="145" t="s">
        <v>155</v>
      </c>
      <c r="L107" s="117"/>
      <c r="M107" s="117"/>
      <c r="N107" s="117"/>
      <c r="O107" s="117"/>
      <c r="P107" s="117"/>
      <c r="Q107" s="117"/>
    </row>
    <row r="108" spans="2:17" ht="14.5">
      <c r="B108" s="324" t="s">
        <v>306</v>
      </c>
      <c r="C108" s="168"/>
      <c r="D108" s="168"/>
      <c r="E108" s="168"/>
      <c r="F108" s="168"/>
      <c r="G108" s="168"/>
      <c r="H108" s="168"/>
      <c r="I108" s="168"/>
      <c r="J108" s="168"/>
      <c r="K108" s="324" t="s">
        <v>306</v>
      </c>
    </row>
  </sheetData>
  <mergeCells count="42">
    <mergeCell ref="B74:H74"/>
    <mergeCell ref="B76:B78"/>
    <mergeCell ref="C76:C77"/>
    <mergeCell ref="D76:E76"/>
    <mergeCell ref="F76:F77"/>
    <mergeCell ref="G76:G77"/>
    <mergeCell ref="H76:H77"/>
    <mergeCell ref="B38:H38"/>
    <mergeCell ref="B40:B42"/>
    <mergeCell ref="C40:C41"/>
    <mergeCell ref="D40:E40"/>
    <mergeCell ref="F40:F41"/>
    <mergeCell ref="G40:G41"/>
    <mergeCell ref="H40:H41"/>
    <mergeCell ref="B2:H2"/>
    <mergeCell ref="B4:B6"/>
    <mergeCell ref="C4:C5"/>
    <mergeCell ref="D4:E4"/>
    <mergeCell ref="F4:F5"/>
    <mergeCell ref="G4:G5"/>
    <mergeCell ref="H4:H5"/>
    <mergeCell ref="K2:Q2"/>
    <mergeCell ref="K4:K6"/>
    <mergeCell ref="L4:L5"/>
    <mergeCell ref="M4:N4"/>
    <mergeCell ref="O4:O5"/>
    <mergeCell ref="P4:P5"/>
    <mergeCell ref="Q4:Q5"/>
    <mergeCell ref="K38:Q38"/>
    <mergeCell ref="K40:K42"/>
    <mergeCell ref="L40:L41"/>
    <mergeCell ref="M40:N40"/>
    <mergeCell ref="O40:O41"/>
    <mergeCell ref="P40:P41"/>
    <mergeCell ref="Q40:Q41"/>
    <mergeCell ref="K74:Q74"/>
    <mergeCell ref="K76:K78"/>
    <mergeCell ref="L76:L77"/>
    <mergeCell ref="M76:N76"/>
    <mergeCell ref="O76:O77"/>
    <mergeCell ref="P76:P77"/>
    <mergeCell ref="Q76:Q77"/>
  </mergeCells>
  <conditionalFormatting sqref="C7">
    <cfRule type="cellIs" dxfId="5" priority="6" stopIfTrue="1" operator="lessThan">
      <formula>0</formula>
    </cfRule>
  </conditionalFormatting>
  <conditionalFormatting sqref="L7">
    <cfRule type="cellIs" dxfId="4" priority="5" stopIfTrue="1" operator="lessThan">
      <formula>0</formula>
    </cfRule>
  </conditionalFormatting>
  <conditionalFormatting sqref="C43">
    <cfRule type="cellIs" dxfId="3" priority="4" stopIfTrue="1" operator="lessThan">
      <formula>0</formula>
    </cfRule>
  </conditionalFormatting>
  <conditionalFormatting sqref="L43">
    <cfRule type="cellIs" dxfId="2" priority="3" stopIfTrue="1" operator="lessThan">
      <formula>0</formula>
    </cfRule>
  </conditionalFormatting>
  <conditionalFormatting sqref="C79">
    <cfRule type="cellIs" dxfId="1" priority="2" stopIfTrue="1" operator="lessThan">
      <formula>0</formula>
    </cfRule>
  </conditionalFormatting>
  <conditionalFormatting sqref="L79">
    <cfRule type="cellIs" dxfId="0" priority="1" stopIfTrue="1" operator="lessThan">
      <formula>0</formula>
    </cfRule>
  </conditionalFormatting>
  <hyperlinks>
    <hyperlink ref="A1" location="Índice!A1" display="Índice"/>
  </hyperlinks>
  <pageMargins left="0.70866141732283472" right="0.70866141732283472" top="0.74803149606299213" bottom="0.74803149606299213" header="0.31496062992125984" footer="0.31496062992125984"/>
  <pageSetup paperSize="9" scale="64" fitToHeight="3" orientation="portrait" r:id="rId1"/>
  <headerFooter>
    <oddHeader>&amp;C&amp;F</oddHeader>
    <oddFooter>&amp;LArmazenamento subterrâneo&amp;C&amp;P / &amp;N&amp;R&amp;A</oddFooter>
  </headerFooter>
  <rowBreaks count="2" manualBreakCount="2">
    <brk id="37" min="1" max="7" man="1"/>
    <brk id="73"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5"/>
  <sheetViews>
    <sheetView showGridLines="0" tabSelected="1" topLeftCell="B1" zoomScale="70" zoomScaleNormal="70" workbookViewId="0">
      <selection activeCell="B103" sqref="B103"/>
    </sheetView>
  </sheetViews>
  <sheetFormatPr defaultColWidth="9.36328125" defaultRowHeight="12"/>
  <cols>
    <col min="1" max="1" width="8" style="149" customWidth="1"/>
    <col min="2" max="2" width="57.6328125" style="149" customWidth="1"/>
    <col min="3" max="3" width="23.90625" style="149" customWidth="1"/>
    <col min="4" max="4" width="22.54296875" style="149" customWidth="1"/>
    <col min="5" max="5" width="24.08984375" style="149" customWidth="1"/>
    <col min="6" max="6" width="21.54296875" style="149" customWidth="1"/>
    <col min="7" max="7" width="23" style="149" customWidth="1"/>
    <col min="8" max="8" width="21" style="149" customWidth="1"/>
    <col min="9" max="9" width="30.6328125" style="149" customWidth="1"/>
    <col min="10" max="10" width="30.36328125" style="149" customWidth="1"/>
    <col min="11" max="11" width="20.6328125" style="149" customWidth="1"/>
    <col min="12" max="12" width="30.6328125" style="149" customWidth="1"/>
    <col min="13" max="13" width="29.36328125" style="149" customWidth="1"/>
    <col min="14" max="14" width="20.6328125" style="149" customWidth="1"/>
    <col min="15" max="18" width="18.6328125" style="149" customWidth="1"/>
    <col min="19" max="22" width="22.6328125" style="149" customWidth="1"/>
    <col min="23" max="16384" width="9.36328125" style="149"/>
  </cols>
  <sheetData>
    <row r="1" spans="1:22" s="148" customFormat="1">
      <c r="A1" s="146" t="s">
        <v>123</v>
      </c>
      <c r="B1" s="147"/>
    </row>
    <row r="2" spans="1:22" ht="15.65" customHeight="1">
      <c r="B2" s="236" t="s">
        <v>292</v>
      </c>
      <c r="C2" s="236"/>
      <c r="D2" s="236"/>
      <c r="E2" s="236"/>
      <c r="F2" s="236"/>
      <c r="G2" s="236"/>
      <c r="N2" s="150"/>
    </row>
    <row r="3" spans="1:22" ht="13.5">
      <c r="B3" s="347"/>
      <c r="C3" s="294"/>
      <c r="D3" s="294"/>
      <c r="E3" s="294"/>
      <c r="F3" s="294"/>
      <c r="H3" s="150"/>
      <c r="J3" s="150"/>
      <c r="V3" s="87" t="s">
        <v>210</v>
      </c>
    </row>
    <row r="4" spans="1:22" s="374" customFormat="1" ht="61.25" customHeight="1">
      <c r="B4" s="429" t="s">
        <v>60</v>
      </c>
      <c r="C4" s="431" t="s">
        <v>354</v>
      </c>
      <c r="D4" s="432"/>
      <c r="E4" s="433" t="s">
        <v>355</v>
      </c>
      <c r="F4" s="433"/>
      <c r="G4" s="433" t="s">
        <v>356</v>
      </c>
      <c r="H4" s="433"/>
      <c r="I4" s="422" t="s">
        <v>357</v>
      </c>
      <c r="J4" s="428"/>
      <c r="K4" s="425" t="s">
        <v>358</v>
      </c>
      <c r="L4" s="426"/>
      <c r="M4" s="427" t="s">
        <v>359</v>
      </c>
      <c r="N4" s="427" t="s">
        <v>360</v>
      </c>
      <c r="O4" s="427" t="s">
        <v>361</v>
      </c>
      <c r="P4" s="422" t="s">
        <v>362</v>
      </c>
      <c r="Q4" s="423" t="s">
        <v>363</v>
      </c>
      <c r="R4" s="422" t="s">
        <v>364</v>
      </c>
      <c r="S4" s="422" t="s">
        <v>365</v>
      </c>
      <c r="T4" s="422" t="s">
        <v>366</v>
      </c>
      <c r="U4" s="422" t="s">
        <v>367</v>
      </c>
      <c r="V4" s="423" t="s">
        <v>368</v>
      </c>
    </row>
    <row r="5" spans="1:22" s="374" customFormat="1" ht="113.75" customHeight="1">
      <c r="B5" s="430"/>
      <c r="C5" s="375" t="s">
        <v>343</v>
      </c>
      <c r="D5" s="376" t="s">
        <v>209</v>
      </c>
      <c r="E5" s="375" t="s">
        <v>343</v>
      </c>
      <c r="F5" s="376" t="s">
        <v>209</v>
      </c>
      <c r="G5" s="375" t="s">
        <v>369</v>
      </c>
      <c r="H5" s="375" t="s">
        <v>209</v>
      </c>
      <c r="I5" s="375" t="s">
        <v>343</v>
      </c>
      <c r="J5" s="376" t="s">
        <v>209</v>
      </c>
      <c r="K5" s="377" t="s">
        <v>344</v>
      </c>
      <c r="L5" s="377" t="s">
        <v>307</v>
      </c>
      <c r="M5" s="427"/>
      <c r="N5" s="427"/>
      <c r="O5" s="427"/>
      <c r="P5" s="422"/>
      <c r="Q5" s="424"/>
      <c r="R5" s="422"/>
      <c r="S5" s="422"/>
      <c r="T5" s="422"/>
      <c r="U5" s="422"/>
      <c r="V5" s="424"/>
    </row>
    <row r="6" spans="1:22">
      <c r="B6" s="348" t="s">
        <v>167</v>
      </c>
      <c r="C6" s="151"/>
      <c r="D6" s="151"/>
      <c r="E6" s="151"/>
      <c r="F6" s="151"/>
      <c r="G6" s="151"/>
      <c r="H6" s="151"/>
      <c r="I6" s="151"/>
      <c r="J6" s="151"/>
      <c r="K6" s="151"/>
      <c r="L6" s="151"/>
      <c r="M6" s="151"/>
      <c r="N6" s="151"/>
      <c r="O6" s="151"/>
      <c r="P6" s="151"/>
      <c r="Q6" s="151"/>
      <c r="R6" s="151"/>
      <c r="S6" s="151"/>
      <c r="T6" s="151"/>
      <c r="U6" s="151"/>
      <c r="V6" s="151"/>
    </row>
    <row r="7" spans="1:22" ht="14.5">
      <c r="B7" s="349" t="s">
        <v>305</v>
      </c>
      <c r="C7" s="152"/>
      <c r="D7" s="152"/>
      <c r="E7" s="152"/>
      <c r="F7" s="152"/>
      <c r="G7" s="152"/>
      <c r="H7" s="152"/>
      <c r="I7" s="152"/>
      <c r="J7" s="152"/>
      <c r="K7" s="152"/>
      <c r="L7" s="152"/>
      <c r="M7" s="152"/>
      <c r="N7" s="152"/>
      <c r="O7" s="152"/>
      <c r="P7" s="152"/>
      <c r="Q7" s="152"/>
      <c r="R7" s="152"/>
      <c r="S7" s="152"/>
      <c r="T7" s="152"/>
      <c r="U7" s="152"/>
      <c r="V7" s="152"/>
    </row>
    <row r="8" spans="1:22" s="284" customFormat="1" ht="14.5">
      <c r="B8" s="349" t="s">
        <v>70</v>
      </c>
      <c r="C8" s="291"/>
      <c r="D8" s="291"/>
      <c r="E8" s="291"/>
      <c r="F8" s="291"/>
      <c r="G8" s="291"/>
      <c r="H8" s="291"/>
      <c r="I8" s="291"/>
      <c r="J8" s="291"/>
      <c r="K8" s="291"/>
      <c r="L8" s="291"/>
      <c r="M8" s="291"/>
      <c r="N8" s="291"/>
      <c r="O8" s="152"/>
      <c r="P8" s="152"/>
      <c r="Q8" s="152"/>
      <c r="R8" s="152"/>
      <c r="S8" s="152"/>
      <c r="T8" s="152"/>
      <c r="U8" s="152"/>
      <c r="V8" s="152"/>
    </row>
    <row r="9" spans="1:22" s="284" customFormat="1" ht="14.5">
      <c r="B9" s="349" t="s">
        <v>71</v>
      </c>
      <c r="C9" s="291"/>
      <c r="D9" s="291"/>
      <c r="E9" s="291"/>
      <c r="F9" s="291"/>
      <c r="G9" s="291"/>
      <c r="H9" s="291"/>
      <c r="I9" s="291"/>
      <c r="J9" s="291"/>
      <c r="K9" s="291"/>
      <c r="L9" s="291"/>
      <c r="M9" s="291"/>
      <c r="N9" s="291"/>
      <c r="O9" s="152"/>
      <c r="P9" s="152"/>
      <c r="Q9" s="152"/>
      <c r="R9" s="152"/>
      <c r="S9" s="152"/>
      <c r="T9" s="152"/>
      <c r="U9" s="152"/>
      <c r="V9" s="152"/>
    </row>
    <row r="10" spans="1:22" s="284" customFormat="1" ht="14.5">
      <c r="B10" s="349" t="s">
        <v>72</v>
      </c>
      <c r="C10" s="291"/>
      <c r="D10" s="291"/>
      <c r="E10" s="291"/>
      <c r="F10" s="291"/>
      <c r="G10" s="291"/>
      <c r="H10" s="291"/>
      <c r="I10" s="291"/>
      <c r="J10" s="291"/>
      <c r="K10" s="291"/>
      <c r="L10" s="291"/>
      <c r="M10" s="291"/>
      <c r="N10" s="291"/>
      <c r="O10" s="152"/>
      <c r="P10" s="152"/>
      <c r="Q10" s="152"/>
      <c r="R10" s="152"/>
      <c r="S10" s="152"/>
      <c r="T10" s="152"/>
      <c r="U10" s="152"/>
      <c r="V10" s="152"/>
    </row>
    <row r="11" spans="1:22" s="284" customFormat="1" ht="14.5">
      <c r="B11" s="350" t="s">
        <v>73</v>
      </c>
      <c r="C11" s="291"/>
      <c r="D11" s="291"/>
      <c r="E11" s="291"/>
      <c r="F11" s="291"/>
      <c r="G11" s="291"/>
      <c r="H11" s="291"/>
      <c r="I11" s="291"/>
      <c r="J11" s="291"/>
      <c r="K11" s="291"/>
      <c r="L11" s="291"/>
      <c r="M11" s="291"/>
      <c r="N11" s="291"/>
      <c r="O11" s="152"/>
      <c r="P11" s="152"/>
      <c r="Q11" s="152"/>
      <c r="R11" s="152"/>
      <c r="S11" s="152"/>
      <c r="T11" s="152"/>
      <c r="U11" s="152"/>
      <c r="V11" s="152"/>
    </row>
    <row r="12" spans="1:22" s="284" customFormat="1" ht="14.5">
      <c r="B12" s="351" t="s">
        <v>185</v>
      </c>
      <c r="C12" s="291"/>
      <c r="D12" s="291"/>
      <c r="E12" s="291"/>
      <c r="F12" s="291"/>
      <c r="G12" s="291"/>
      <c r="H12" s="291"/>
      <c r="I12" s="291"/>
      <c r="J12" s="291"/>
      <c r="K12" s="291"/>
      <c r="L12" s="291"/>
      <c r="M12" s="291"/>
      <c r="N12" s="291"/>
      <c r="O12" s="152"/>
      <c r="P12" s="152"/>
      <c r="Q12" s="152"/>
      <c r="R12" s="152"/>
      <c r="S12" s="152"/>
      <c r="T12" s="152"/>
      <c r="U12" s="152"/>
      <c r="V12" s="152"/>
    </row>
    <row r="13" spans="1:22" s="284" customFormat="1" ht="14.5">
      <c r="B13" s="351" t="s">
        <v>186</v>
      </c>
      <c r="C13" s="291"/>
      <c r="D13" s="291"/>
      <c r="E13" s="291"/>
      <c r="F13" s="291"/>
      <c r="G13" s="291"/>
      <c r="H13" s="291"/>
      <c r="I13" s="291"/>
      <c r="J13" s="291"/>
      <c r="K13" s="291"/>
      <c r="L13" s="291"/>
      <c r="M13" s="291"/>
      <c r="N13" s="291"/>
      <c r="O13" s="152"/>
      <c r="P13" s="152"/>
      <c r="Q13" s="152"/>
      <c r="R13" s="152"/>
      <c r="S13" s="152"/>
      <c r="T13" s="152"/>
      <c r="U13" s="152"/>
      <c r="V13" s="152"/>
    </row>
    <row r="14" spans="1:22" s="284" customFormat="1" ht="14.5">
      <c r="B14" s="351" t="s">
        <v>187</v>
      </c>
      <c r="C14" s="291"/>
      <c r="D14" s="291"/>
      <c r="E14" s="291"/>
      <c r="F14" s="291"/>
      <c r="G14" s="291"/>
      <c r="H14" s="291"/>
      <c r="I14" s="291"/>
      <c r="J14" s="291"/>
      <c r="K14" s="291"/>
      <c r="L14" s="291"/>
      <c r="M14" s="291"/>
      <c r="N14" s="291"/>
      <c r="O14" s="152"/>
      <c r="P14" s="152"/>
      <c r="Q14" s="152"/>
      <c r="R14" s="152"/>
      <c r="S14" s="152"/>
      <c r="T14" s="152"/>
      <c r="U14" s="152"/>
      <c r="V14" s="152"/>
    </row>
    <row r="15" spans="1:22" s="284" customFormat="1" ht="14.5">
      <c r="B15" s="351" t="s">
        <v>188</v>
      </c>
      <c r="C15" s="291"/>
      <c r="D15" s="291"/>
      <c r="E15" s="291"/>
      <c r="F15" s="291"/>
      <c r="G15" s="291"/>
      <c r="H15" s="291"/>
      <c r="I15" s="291"/>
      <c r="J15" s="291"/>
      <c r="K15" s="291"/>
      <c r="L15" s="291"/>
      <c r="M15" s="291"/>
      <c r="N15" s="291"/>
      <c r="O15" s="152"/>
      <c r="P15" s="152"/>
      <c r="Q15" s="152"/>
      <c r="R15" s="152"/>
      <c r="S15" s="152"/>
      <c r="T15" s="152"/>
      <c r="U15" s="152"/>
      <c r="V15" s="152"/>
    </row>
    <row r="16" spans="1:22" s="284" customFormat="1" ht="14.5">
      <c r="B16" s="351" t="s">
        <v>189</v>
      </c>
      <c r="C16" s="291"/>
      <c r="D16" s="291"/>
      <c r="E16" s="291"/>
      <c r="F16" s="291"/>
      <c r="G16" s="291"/>
      <c r="H16" s="291"/>
      <c r="I16" s="291"/>
      <c r="J16" s="291"/>
      <c r="K16" s="291"/>
      <c r="L16" s="291"/>
      <c r="M16" s="291"/>
      <c r="N16" s="291"/>
      <c r="O16" s="152"/>
      <c r="P16" s="152"/>
      <c r="Q16" s="152"/>
      <c r="R16" s="152"/>
      <c r="S16" s="152"/>
      <c r="T16" s="152"/>
      <c r="U16" s="152"/>
      <c r="V16" s="152"/>
    </row>
    <row r="17" spans="2:22" s="284" customFormat="1" ht="14.5">
      <c r="B17" s="351" t="s">
        <v>190</v>
      </c>
      <c r="C17" s="291"/>
      <c r="D17" s="291"/>
      <c r="E17" s="291"/>
      <c r="F17" s="291"/>
      <c r="G17" s="291"/>
      <c r="H17" s="291"/>
      <c r="I17" s="291"/>
      <c r="J17" s="291"/>
      <c r="K17" s="291"/>
      <c r="L17" s="291"/>
      <c r="M17" s="291"/>
      <c r="N17" s="291"/>
      <c r="O17" s="152"/>
      <c r="P17" s="152"/>
      <c r="Q17" s="152"/>
      <c r="R17" s="152"/>
      <c r="S17" s="152"/>
      <c r="T17" s="152"/>
      <c r="U17" s="152"/>
      <c r="V17" s="152"/>
    </row>
    <row r="18" spans="2:22" s="284" customFormat="1" ht="14.5">
      <c r="B18" s="351" t="s">
        <v>96</v>
      </c>
      <c r="C18" s="291"/>
      <c r="D18" s="291"/>
      <c r="E18" s="291"/>
      <c r="F18" s="291"/>
      <c r="G18" s="291"/>
      <c r="H18" s="291"/>
      <c r="I18" s="291"/>
      <c r="J18" s="291"/>
      <c r="K18" s="291"/>
      <c r="L18" s="291"/>
      <c r="M18" s="291"/>
      <c r="N18" s="291"/>
      <c r="O18" s="152"/>
      <c r="P18" s="152"/>
      <c r="Q18" s="152"/>
      <c r="R18" s="152"/>
      <c r="S18" s="152"/>
      <c r="T18" s="152"/>
      <c r="U18" s="152"/>
      <c r="V18" s="152"/>
    </row>
    <row r="19" spans="2:22" s="284" customFormat="1" ht="14.5">
      <c r="B19" s="350" t="s">
        <v>74</v>
      </c>
      <c r="C19" s="291"/>
      <c r="D19" s="291"/>
      <c r="E19" s="291"/>
      <c r="F19" s="291"/>
      <c r="G19" s="291"/>
      <c r="H19" s="291"/>
      <c r="I19" s="291"/>
      <c r="J19" s="291"/>
      <c r="K19" s="291"/>
      <c r="L19" s="291"/>
      <c r="M19" s="291"/>
      <c r="N19" s="291"/>
      <c r="O19" s="152"/>
      <c r="P19" s="152"/>
      <c r="Q19" s="152"/>
      <c r="R19" s="152"/>
      <c r="S19" s="152"/>
      <c r="T19" s="152"/>
      <c r="U19" s="152"/>
      <c r="V19" s="152"/>
    </row>
    <row r="20" spans="2:22" s="284" customFormat="1" ht="14.5">
      <c r="B20" s="350" t="s">
        <v>75</v>
      </c>
      <c r="C20" s="291"/>
      <c r="D20" s="291"/>
      <c r="E20" s="291"/>
      <c r="F20" s="291"/>
      <c r="G20" s="291"/>
      <c r="H20" s="291"/>
      <c r="I20" s="291"/>
      <c r="J20" s="291"/>
      <c r="K20" s="291"/>
      <c r="L20" s="291"/>
      <c r="M20" s="291"/>
      <c r="N20" s="291"/>
      <c r="O20" s="152"/>
      <c r="P20" s="152"/>
      <c r="Q20" s="152"/>
      <c r="R20" s="152"/>
      <c r="S20" s="152"/>
      <c r="T20" s="152"/>
      <c r="U20" s="152"/>
      <c r="V20" s="152"/>
    </row>
    <row r="21" spans="2:22" s="284" customFormat="1" ht="14.5">
      <c r="B21" s="373" t="s">
        <v>370</v>
      </c>
      <c r="C21" s="291"/>
      <c r="D21" s="291"/>
      <c r="E21" s="291"/>
      <c r="F21" s="291"/>
      <c r="G21" s="291"/>
      <c r="H21" s="291"/>
      <c r="I21" s="291"/>
      <c r="J21" s="291"/>
      <c r="K21" s="291"/>
      <c r="L21" s="291"/>
      <c r="M21" s="291"/>
      <c r="N21" s="291"/>
      <c r="O21" s="152"/>
      <c r="P21" s="152"/>
      <c r="Q21" s="152"/>
      <c r="R21" s="152"/>
      <c r="S21" s="152"/>
      <c r="T21" s="152"/>
      <c r="U21" s="152"/>
      <c r="V21" s="152"/>
    </row>
    <row r="22" spans="2:22" s="284" customFormat="1" ht="14.5">
      <c r="B22" s="352" t="s">
        <v>146</v>
      </c>
      <c r="C22" s="291"/>
      <c r="D22" s="291"/>
      <c r="E22" s="291"/>
      <c r="F22" s="291"/>
      <c r="G22" s="291"/>
      <c r="H22" s="291"/>
      <c r="I22" s="291"/>
      <c r="J22" s="291"/>
      <c r="K22" s="291"/>
      <c r="L22" s="291"/>
      <c r="M22" s="291"/>
      <c r="N22" s="291"/>
      <c r="O22" s="152"/>
      <c r="P22" s="152"/>
      <c r="Q22" s="152"/>
      <c r="R22" s="152"/>
      <c r="S22" s="152"/>
      <c r="T22" s="152"/>
      <c r="U22" s="152"/>
      <c r="V22" s="152"/>
    </row>
    <row r="23" spans="2:22" s="284" customFormat="1" ht="14.5">
      <c r="B23" s="352" t="s">
        <v>146</v>
      </c>
      <c r="C23" s="291"/>
      <c r="D23" s="291"/>
      <c r="E23" s="291"/>
      <c r="F23" s="291"/>
      <c r="G23" s="291"/>
      <c r="H23" s="291"/>
      <c r="I23" s="291"/>
      <c r="J23" s="291"/>
      <c r="K23" s="291"/>
      <c r="L23" s="291"/>
      <c r="M23" s="291"/>
      <c r="N23" s="291"/>
      <c r="O23" s="152"/>
      <c r="P23" s="152"/>
      <c r="Q23" s="152"/>
      <c r="R23" s="152"/>
      <c r="S23" s="152"/>
      <c r="T23" s="152"/>
      <c r="U23" s="152"/>
      <c r="V23" s="152"/>
    </row>
    <row r="24" spans="2:22" s="284" customFormat="1" ht="14.5">
      <c r="B24" s="349" t="s">
        <v>67</v>
      </c>
      <c r="C24" s="291"/>
      <c r="D24" s="291"/>
      <c r="E24" s="291"/>
      <c r="F24" s="291"/>
      <c r="G24" s="291"/>
      <c r="H24" s="291"/>
      <c r="I24" s="291"/>
      <c r="J24" s="291"/>
      <c r="K24" s="291"/>
      <c r="L24" s="291"/>
      <c r="M24" s="291"/>
      <c r="N24" s="291"/>
      <c r="O24" s="152"/>
      <c r="P24" s="152"/>
      <c r="Q24" s="152"/>
      <c r="R24" s="152"/>
      <c r="S24" s="152"/>
      <c r="T24" s="152"/>
      <c r="U24" s="152"/>
      <c r="V24" s="152"/>
    </row>
    <row r="25" spans="2:22" s="284" customFormat="1" ht="14.5">
      <c r="B25" s="349" t="s">
        <v>68</v>
      </c>
      <c r="C25" s="291"/>
      <c r="D25" s="291"/>
      <c r="E25" s="291"/>
      <c r="F25" s="291"/>
      <c r="G25" s="291"/>
      <c r="H25" s="291"/>
      <c r="I25" s="291"/>
      <c r="J25" s="291"/>
      <c r="K25" s="291"/>
      <c r="L25" s="291"/>
      <c r="M25" s="291"/>
      <c r="N25" s="291"/>
      <c r="O25" s="152"/>
      <c r="P25" s="152"/>
      <c r="Q25" s="152"/>
      <c r="R25" s="152"/>
      <c r="S25" s="152"/>
      <c r="T25" s="152"/>
      <c r="U25" s="152"/>
      <c r="V25" s="152"/>
    </row>
    <row r="26" spans="2:22" s="284" customFormat="1" ht="14.5">
      <c r="B26" s="349" t="s">
        <v>69</v>
      </c>
      <c r="C26" s="291"/>
      <c r="D26" s="291"/>
      <c r="E26" s="291"/>
      <c r="F26" s="291"/>
      <c r="G26" s="291"/>
      <c r="H26" s="291"/>
      <c r="I26" s="291"/>
      <c r="J26" s="291"/>
      <c r="K26" s="291"/>
      <c r="L26" s="291"/>
      <c r="M26" s="291"/>
      <c r="N26" s="291"/>
      <c r="O26" s="152"/>
      <c r="P26" s="152"/>
      <c r="Q26" s="152"/>
      <c r="R26" s="152"/>
      <c r="S26" s="152"/>
      <c r="T26" s="152"/>
      <c r="U26" s="152"/>
      <c r="V26" s="152"/>
    </row>
    <row r="27" spans="2:22" s="284" customFormat="1" ht="14.5">
      <c r="B27" s="353" t="s">
        <v>165</v>
      </c>
      <c r="C27" s="291"/>
      <c r="D27" s="291"/>
      <c r="E27" s="291"/>
      <c r="F27" s="291"/>
      <c r="G27" s="291"/>
      <c r="H27" s="291"/>
      <c r="I27" s="291"/>
      <c r="J27" s="291"/>
      <c r="K27" s="291"/>
      <c r="L27" s="291"/>
      <c r="M27" s="291"/>
      <c r="N27" s="291"/>
      <c r="O27" s="152"/>
      <c r="P27" s="152"/>
      <c r="Q27" s="152"/>
      <c r="R27" s="152"/>
      <c r="S27" s="152"/>
      <c r="T27" s="152"/>
      <c r="U27" s="152"/>
      <c r="V27" s="152"/>
    </row>
    <row r="28" spans="2:22" s="284" customFormat="1" ht="14.5">
      <c r="B28" s="354" t="s">
        <v>168</v>
      </c>
      <c r="C28" s="291"/>
      <c r="D28" s="291"/>
      <c r="E28" s="291"/>
      <c r="F28" s="291"/>
      <c r="G28" s="291"/>
      <c r="H28" s="291"/>
      <c r="I28" s="291"/>
      <c r="J28" s="291"/>
      <c r="K28" s="291"/>
      <c r="L28" s="291"/>
      <c r="M28" s="291"/>
      <c r="N28" s="291"/>
      <c r="O28" s="152"/>
      <c r="P28" s="152"/>
      <c r="Q28" s="152"/>
      <c r="R28" s="152"/>
      <c r="S28" s="152"/>
      <c r="T28" s="152"/>
      <c r="U28" s="152"/>
      <c r="V28" s="152"/>
    </row>
    <row r="29" spans="2:22" s="284" customFormat="1" ht="14.5">
      <c r="B29" s="355"/>
      <c r="C29" s="291"/>
      <c r="D29" s="291"/>
      <c r="E29" s="291"/>
      <c r="F29" s="291"/>
      <c r="G29" s="291"/>
      <c r="H29" s="291"/>
      <c r="I29" s="291"/>
      <c r="J29" s="291"/>
      <c r="K29" s="291"/>
      <c r="L29" s="291"/>
      <c r="M29" s="291"/>
      <c r="N29" s="291"/>
      <c r="O29" s="152"/>
      <c r="P29" s="152"/>
      <c r="Q29" s="152"/>
      <c r="R29" s="152"/>
      <c r="S29" s="152"/>
      <c r="T29" s="152"/>
      <c r="U29" s="152"/>
      <c r="V29" s="152"/>
    </row>
    <row r="30" spans="2:22" s="378" customFormat="1" ht="24.65" customHeight="1">
      <c r="B30" s="379" t="s">
        <v>92</v>
      </c>
      <c r="C30" s="380"/>
      <c r="D30" s="380"/>
      <c r="E30" s="380"/>
      <c r="F30" s="380"/>
      <c r="G30" s="380"/>
      <c r="H30" s="380"/>
      <c r="I30" s="380"/>
      <c r="J30" s="380"/>
      <c r="K30" s="380"/>
      <c r="L30" s="380"/>
      <c r="M30" s="380"/>
      <c r="N30" s="380"/>
      <c r="O30" s="380"/>
      <c r="P30" s="380"/>
      <c r="Q30" s="380"/>
      <c r="R30" s="380"/>
      <c r="S30" s="380"/>
      <c r="T30" s="380"/>
      <c r="U30" s="380"/>
      <c r="V30" s="380"/>
    </row>
    <row r="31" spans="2:22" s="284" customFormat="1" ht="18.899999999999999" customHeight="1">
      <c r="B31" s="357" t="s">
        <v>377</v>
      </c>
      <c r="C31" s="356"/>
      <c r="D31" s="356"/>
      <c r="E31" s="356"/>
      <c r="F31" s="356"/>
      <c r="G31" s="356"/>
      <c r="H31" s="356"/>
    </row>
    <row r="32" spans="2:22" s="284" customFormat="1" ht="14.5">
      <c r="B32" s="357" t="s">
        <v>374</v>
      </c>
      <c r="C32" s="358"/>
      <c r="D32" s="358"/>
      <c r="E32" s="358"/>
      <c r="F32" s="358"/>
    </row>
    <row r="33" spans="2:22" s="284" customFormat="1" ht="14.5">
      <c r="B33" s="357" t="s">
        <v>371</v>
      </c>
      <c r="C33" s="359"/>
      <c r="D33" s="359"/>
      <c r="E33" s="359"/>
      <c r="F33" s="359"/>
    </row>
    <row r="34" spans="2:22" s="284" customFormat="1" ht="14.5">
      <c r="B34" s="357" t="s">
        <v>372</v>
      </c>
      <c r="C34" s="360"/>
      <c r="D34" s="360"/>
      <c r="E34" s="360"/>
      <c r="F34" s="360"/>
    </row>
    <row r="35" spans="2:22" s="284" customFormat="1" ht="15.5">
      <c r="B35" s="357" t="s">
        <v>373</v>
      </c>
      <c r="C35" s="360"/>
      <c r="D35" s="360"/>
      <c r="E35" s="360"/>
      <c r="F35" s="360"/>
    </row>
    <row r="36" spans="2:22" ht="14.5">
      <c r="B36" s="292"/>
    </row>
    <row r="37" spans="2:22" ht="15.65" customHeight="1">
      <c r="B37" s="293" t="s">
        <v>308</v>
      </c>
      <c r="C37" s="236"/>
      <c r="D37" s="236"/>
      <c r="E37" s="236"/>
      <c r="F37" s="236"/>
      <c r="G37" s="236"/>
      <c r="N37" s="150"/>
    </row>
    <row r="38" spans="2:22">
      <c r="B38" s="347"/>
      <c r="C38" s="294"/>
      <c r="D38" s="294"/>
      <c r="E38" s="294"/>
      <c r="F38" s="294"/>
      <c r="H38" s="150"/>
      <c r="J38" s="150"/>
      <c r="V38" s="150" t="s">
        <v>353</v>
      </c>
    </row>
    <row r="39" spans="2:22" s="374" customFormat="1" ht="61.25" customHeight="1">
      <c r="B39" s="429" t="s">
        <v>60</v>
      </c>
      <c r="C39" s="431" t="s">
        <v>354</v>
      </c>
      <c r="D39" s="432"/>
      <c r="E39" s="433" t="s">
        <v>355</v>
      </c>
      <c r="F39" s="433"/>
      <c r="G39" s="433" t="s">
        <v>356</v>
      </c>
      <c r="H39" s="433"/>
      <c r="I39" s="422" t="s">
        <v>357</v>
      </c>
      <c r="J39" s="428"/>
      <c r="K39" s="425" t="s">
        <v>358</v>
      </c>
      <c r="L39" s="426"/>
      <c r="M39" s="427" t="s">
        <v>359</v>
      </c>
      <c r="N39" s="427" t="s">
        <v>360</v>
      </c>
      <c r="O39" s="427" t="s">
        <v>361</v>
      </c>
      <c r="P39" s="422" t="s">
        <v>362</v>
      </c>
      <c r="Q39" s="423" t="s">
        <v>363</v>
      </c>
      <c r="R39" s="422" t="s">
        <v>364</v>
      </c>
      <c r="S39" s="422" t="s">
        <v>365</v>
      </c>
      <c r="T39" s="422" t="s">
        <v>366</v>
      </c>
      <c r="U39" s="422" t="s">
        <v>367</v>
      </c>
      <c r="V39" s="423" t="s">
        <v>368</v>
      </c>
    </row>
    <row r="40" spans="2:22" s="374" customFormat="1" ht="113.75" customHeight="1">
      <c r="B40" s="430"/>
      <c r="C40" s="375" t="s">
        <v>343</v>
      </c>
      <c r="D40" s="376" t="s">
        <v>209</v>
      </c>
      <c r="E40" s="375" t="s">
        <v>343</v>
      </c>
      <c r="F40" s="376" t="s">
        <v>209</v>
      </c>
      <c r="G40" s="375" t="s">
        <v>369</v>
      </c>
      <c r="H40" s="375" t="s">
        <v>209</v>
      </c>
      <c r="I40" s="375" t="s">
        <v>343</v>
      </c>
      <c r="J40" s="376" t="s">
        <v>209</v>
      </c>
      <c r="K40" s="377" t="s">
        <v>344</v>
      </c>
      <c r="L40" s="377" t="s">
        <v>307</v>
      </c>
      <c r="M40" s="427"/>
      <c r="N40" s="427"/>
      <c r="O40" s="427"/>
      <c r="P40" s="422"/>
      <c r="Q40" s="424"/>
      <c r="R40" s="422"/>
      <c r="S40" s="422"/>
      <c r="T40" s="422"/>
      <c r="U40" s="422"/>
      <c r="V40" s="424"/>
    </row>
    <row r="41" spans="2:22">
      <c r="B41" s="348" t="s">
        <v>167</v>
      </c>
      <c r="C41" s="151"/>
      <c r="D41" s="151"/>
      <c r="E41" s="151"/>
      <c r="F41" s="151"/>
      <c r="G41" s="151"/>
      <c r="H41" s="151"/>
      <c r="I41" s="151"/>
      <c r="J41" s="151"/>
      <c r="K41" s="151"/>
      <c r="L41" s="151"/>
      <c r="M41" s="151"/>
      <c r="N41" s="151"/>
      <c r="O41" s="151"/>
      <c r="P41" s="151"/>
      <c r="Q41" s="151"/>
      <c r="R41" s="151"/>
      <c r="S41" s="151"/>
      <c r="T41" s="151"/>
      <c r="U41" s="151"/>
      <c r="V41" s="151"/>
    </row>
    <row r="42" spans="2:22" ht="14.5">
      <c r="B42" s="349" t="s">
        <v>305</v>
      </c>
      <c r="C42" s="152"/>
      <c r="D42" s="152"/>
      <c r="E42" s="152"/>
      <c r="F42" s="152"/>
      <c r="G42" s="152"/>
      <c r="H42" s="152"/>
      <c r="I42" s="152"/>
      <c r="J42" s="152"/>
      <c r="K42" s="152"/>
      <c r="L42" s="152"/>
      <c r="M42" s="152"/>
      <c r="N42" s="152"/>
      <c r="O42" s="152"/>
      <c r="P42" s="152"/>
      <c r="Q42" s="152"/>
      <c r="R42" s="152"/>
      <c r="S42" s="152"/>
      <c r="T42" s="152"/>
      <c r="U42" s="152"/>
      <c r="V42" s="152"/>
    </row>
    <row r="43" spans="2:22" s="284" customFormat="1" ht="14.5">
      <c r="B43" s="349" t="s">
        <v>70</v>
      </c>
      <c r="C43" s="291"/>
      <c r="D43" s="291"/>
      <c r="E43" s="291"/>
      <c r="F43" s="291"/>
      <c r="G43" s="291"/>
      <c r="H43" s="291"/>
      <c r="I43" s="291"/>
      <c r="J43" s="291"/>
      <c r="K43" s="291"/>
      <c r="L43" s="291"/>
      <c r="M43" s="291"/>
      <c r="N43" s="291"/>
      <c r="O43" s="152"/>
      <c r="P43" s="152"/>
      <c r="Q43" s="152"/>
      <c r="R43" s="152"/>
      <c r="S43" s="152"/>
      <c r="T43" s="152"/>
      <c r="U43" s="152"/>
      <c r="V43" s="152"/>
    </row>
    <row r="44" spans="2:22" s="284" customFormat="1" ht="14.5">
      <c r="B44" s="349" t="s">
        <v>71</v>
      </c>
      <c r="C44" s="291"/>
      <c r="D44" s="291"/>
      <c r="E44" s="291"/>
      <c r="F44" s="291"/>
      <c r="G44" s="291"/>
      <c r="H44" s="291"/>
      <c r="I44" s="291"/>
      <c r="J44" s="291"/>
      <c r="K44" s="291"/>
      <c r="L44" s="291"/>
      <c r="M44" s="291"/>
      <c r="N44" s="291"/>
      <c r="O44" s="152"/>
      <c r="P44" s="152"/>
      <c r="Q44" s="152"/>
      <c r="R44" s="152"/>
      <c r="S44" s="152"/>
      <c r="T44" s="152"/>
      <c r="U44" s="152"/>
      <c r="V44" s="152"/>
    </row>
    <row r="45" spans="2:22" s="284" customFormat="1" ht="14.5">
      <c r="B45" s="349" t="s">
        <v>72</v>
      </c>
      <c r="C45" s="291"/>
      <c r="D45" s="291"/>
      <c r="E45" s="291"/>
      <c r="F45" s="291"/>
      <c r="G45" s="291"/>
      <c r="H45" s="291"/>
      <c r="I45" s="291"/>
      <c r="J45" s="291"/>
      <c r="K45" s="291"/>
      <c r="L45" s="291"/>
      <c r="M45" s="291"/>
      <c r="N45" s="291"/>
      <c r="O45" s="152"/>
      <c r="P45" s="152"/>
      <c r="Q45" s="152"/>
      <c r="R45" s="152"/>
      <c r="S45" s="152"/>
      <c r="T45" s="152"/>
      <c r="U45" s="152"/>
      <c r="V45" s="152"/>
    </row>
    <row r="46" spans="2:22" s="284" customFormat="1" ht="14.5">
      <c r="B46" s="350" t="s">
        <v>73</v>
      </c>
      <c r="C46" s="291"/>
      <c r="D46" s="291"/>
      <c r="E46" s="291"/>
      <c r="F46" s="291"/>
      <c r="G46" s="291"/>
      <c r="H46" s="291"/>
      <c r="I46" s="291"/>
      <c r="J46" s="291"/>
      <c r="K46" s="291"/>
      <c r="L46" s="291"/>
      <c r="M46" s="291"/>
      <c r="N46" s="291"/>
      <c r="O46" s="152"/>
      <c r="P46" s="152"/>
      <c r="Q46" s="152"/>
      <c r="R46" s="152"/>
      <c r="S46" s="152"/>
      <c r="T46" s="152"/>
      <c r="U46" s="152"/>
      <c r="V46" s="152"/>
    </row>
    <row r="47" spans="2:22" s="284" customFormat="1" ht="14.5">
      <c r="B47" s="351" t="s">
        <v>185</v>
      </c>
      <c r="C47" s="291"/>
      <c r="D47" s="291"/>
      <c r="E47" s="291"/>
      <c r="F47" s="291"/>
      <c r="G47" s="291"/>
      <c r="H47" s="291"/>
      <c r="I47" s="291"/>
      <c r="J47" s="291"/>
      <c r="K47" s="291"/>
      <c r="L47" s="291"/>
      <c r="M47" s="291"/>
      <c r="N47" s="291"/>
      <c r="O47" s="152"/>
      <c r="P47" s="152"/>
      <c r="Q47" s="152"/>
      <c r="R47" s="152"/>
      <c r="S47" s="152"/>
      <c r="T47" s="152"/>
      <c r="U47" s="152"/>
      <c r="V47" s="152"/>
    </row>
    <row r="48" spans="2:22" s="284" customFormat="1" ht="14.5">
      <c r="B48" s="351" t="s">
        <v>186</v>
      </c>
      <c r="C48" s="291"/>
      <c r="D48" s="291"/>
      <c r="E48" s="291"/>
      <c r="F48" s="291"/>
      <c r="G48" s="291"/>
      <c r="H48" s="291"/>
      <c r="I48" s="291"/>
      <c r="J48" s="291"/>
      <c r="K48" s="291"/>
      <c r="L48" s="291"/>
      <c r="M48" s="291"/>
      <c r="N48" s="291"/>
      <c r="O48" s="152"/>
      <c r="P48" s="152"/>
      <c r="Q48" s="152"/>
      <c r="R48" s="152"/>
      <c r="S48" s="152"/>
      <c r="T48" s="152"/>
      <c r="U48" s="152"/>
      <c r="V48" s="152"/>
    </row>
    <row r="49" spans="2:22" s="284" customFormat="1" ht="14.5">
      <c r="B49" s="351" t="s">
        <v>187</v>
      </c>
      <c r="C49" s="291"/>
      <c r="D49" s="291"/>
      <c r="E49" s="291"/>
      <c r="F49" s="291"/>
      <c r="G49" s="291"/>
      <c r="H49" s="291"/>
      <c r="I49" s="291"/>
      <c r="J49" s="291"/>
      <c r="K49" s="291"/>
      <c r="L49" s="291"/>
      <c r="M49" s="291"/>
      <c r="N49" s="291"/>
      <c r="O49" s="152"/>
      <c r="P49" s="152"/>
      <c r="Q49" s="152"/>
      <c r="R49" s="152"/>
      <c r="S49" s="152"/>
      <c r="T49" s="152"/>
      <c r="U49" s="152"/>
      <c r="V49" s="152"/>
    </row>
    <row r="50" spans="2:22" s="284" customFormat="1" ht="14.5">
      <c r="B50" s="351" t="s">
        <v>188</v>
      </c>
      <c r="C50" s="291"/>
      <c r="D50" s="291"/>
      <c r="E50" s="291"/>
      <c r="F50" s="291"/>
      <c r="G50" s="291"/>
      <c r="H50" s="291"/>
      <c r="I50" s="291"/>
      <c r="J50" s="291"/>
      <c r="K50" s="291"/>
      <c r="L50" s="291"/>
      <c r="M50" s="291"/>
      <c r="N50" s="291"/>
      <c r="O50" s="152"/>
      <c r="P50" s="152"/>
      <c r="Q50" s="152"/>
      <c r="R50" s="152"/>
      <c r="S50" s="152"/>
      <c r="T50" s="152"/>
      <c r="U50" s="152"/>
      <c r="V50" s="152"/>
    </row>
    <row r="51" spans="2:22" s="284" customFormat="1" ht="14.5">
      <c r="B51" s="351" t="s">
        <v>189</v>
      </c>
      <c r="C51" s="291"/>
      <c r="D51" s="291"/>
      <c r="E51" s="291"/>
      <c r="F51" s="291"/>
      <c r="G51" s="291"/>
      <c r="H51" s="291"/>
      <c r="I51" s="291"/>
      <c r="J51" s="291"/>
      <c r="K51" s="291"/>
      <c r="L51" s="291"/>
      <c r="M51" s="291"/>
      <c r="N51" s="291"/>
      <c r="O51" s="152"/>
      <c r="P51" s="152"/>
      <c r="Q51" s="152"/>
      <c r="R51" s="152"/>
      <c r="S51" s="152"/>
      <c r="T51" s="152"/>
      <c r="U51" s="152"/>
      <c r="V51" s="152"/>
    </row>
    <row r="52" spans="2:22" s="284" customFormat="1" ht="14.5">
      <c r="B52" s="351" t="s">
        <v>190</v>
      </c>
      <c r="C52" s="291"/>
      <c r="D52" s="291"/>
      <c r="E52" s="291"/>
      <c r="F52" s="291"/>
      <c r="G52" s="291"/>
      <c r="H52" s="291"/>
      <c r="I52" s="291"/>
      <c r="J52" s="291"/>
      <c r="K52" s="291"/>
      <c r="L52" s="291"/>
      <c r="M52" s="291"/>
      <c r="N52" s="291"/>
      <c r="O52" s="152"/>
      <c r="P52" s="152"/>
      <c r="Q52" s="152"/>
      <c r="R52" s="152"/>
      <c r="S52" s="152"/>
      <c r="T52" s="152"/>
      <c r="U52" s="152"/>
      <c r="V52" s="152"/>
    </row>
    <row r="53" spans="2:22" s="284" customFormat="1" ht="14.5">
      <c r="B53" s="351" t="s">
        <v>96</v>
      </c>
      <c r="C53" s="291"/>
      <c r="D53" s="291"/>
      <c r="E53" s="291"/>
      <c r="F53" s="291"/>
      <c r="G53" s="291"/>
      <c r="H53" s="291"/>
      <c r="I53" s="291"/>
      <c r="J53" s="291"/>
      <c r="K53" s="291"/>
      <c r="L53" s="291"/>
      <c r="M53" s="291"/>
      <c r="N53" s="291"/>
      <c r="O53" s="152"/>
      <c r="P53" s="152"/>
      <c r="Q53" s="152"/>
      <c r="R53" s="152"/>
      <c r="S53" s="152"/>
      <c r="T53" s="152"/>
      <c r="U53" s="152"/>
      <c r="V53" s="152"/>
    </row>
    <row r="54" spans="2:22" s="284" customFormat="1" ht="14.5">
      <c r="B54" s="350" t="s">
        <v>74</v>
      </c>
      <c r="C54" s="291"/>
      <c r="D54" s="291"/>
      <c r="E54" s="291"/>
      <c r="F54" s="291"/>
      <c r="G54" s="291"/>
      <c r="H54" s="291"/>
      <c r="I54" s="291"/>
      <c r="J54" s="291"/>
      <c r="K54" s="291"/>
      <c r="L54" s="291"/>
      <c r="M54" s="291"/>
      <c r="N54" s="291"/>
      <c r="O54" s="152"/>
      <c r="P54" s="152"/>
      <c r="Q54" s="152"/>
      <c r="R54" s="152"/>
      <c r="S54" s="152"/>
      <c r="T54" s="152"/>
      <c r="U54" s="152"/>
      <c r="V54" s="152"/>
    </row>
    <row r="55" spans="2:22" s="284" customFormat="1" ht="14.5">
      <c r="B55" s="350" t="s">
        <v>75</v>
      </c>
      <c r="C55" s="291"/>
      <c r="D55" s="291"/>
      <c r="E55" s="291"/>
      <c r="F55" s="291"/>
      <c r="G55" s="291"/>
      <c r="H55" s="291"/>
      <c r="I55" s="291"/>
      <c r="J55" s="291"/>
      <c r="K55" s="291"/>
      <c r="L55" s="291"/>
      <c r="M55" s="291"/>
      <c r="N55" s="291"/>
      <c r="O55" s="152"/>
      <c r="P55" s="152"/>
      <c r="Q55" s="152"/>
      <c r="R55" s="152"/>
      <c r="S55" s="152"/>
      <c r="T55" s="152"/>
      <c r="U55" s="152"/>
      <c r="V55" s="152"/>
    </row>
    <row r="56" spans="2:22" s="284" customFormat="1" ht="14.5">
      <c r="B56" s="373" t="s">
        <v>370</v>
      </c>
      <c r="C56" s="291"/>
      <c r="D56" s="291"/>
      <c r="E56" s="291"/>
      <c r="F56" s="291"/>
      <c r="G56" s="291"/>
      <c r="H56" s="291"/>
      <c r="I56" s="291"/>
      <c r="J56" s="291"/>
      <c r="K56" s="291"/>
      <c r="L56" s="291"/>
      <c r="M56" s="291"/>
      <c r="N56" s="291"/>
      <c r="O56" s="152"/>
      <c r="P56" s="152"/>
      <c r="Q56" s="152"/>
      <c r="R56" s="152"/>
      <c r="S56" s="152"/>
      <c r="T56" s="152"/>
      <c r="U56" s="152"/>
      <c r="V56" s="152"/>
    </row>
    <row r="57" spans="2:22" s="284" customFormat="1" ht="14.5">
      <c r="B57" s="352" t="s">
        <v>146</v>
      </c>
      <c r="C57" s="291"/>
      <c r="D57" s="291"/>
      <c r="E57" s="291"/>
      <c r="F57" s="291"/>
      <c r="G57" s="291"/>
      <c r="H57" s="291"/>
      <c r="I57" s="291"/>
      <c r="J57" s="291"/>
      <c r="K57" s="291"/>
      <c r="L57" s="291"/>
      <c r="M57" s="291"/>
      <c r="N57" s="291"/>
      <c r="O57" s="152"/>
      <c r="P57" s="152"/>
      <c r="Q57" s="152"/>
      <c r="R57" s="152"/>
      <c r="S57" s="152"/>
      <c r="T57" s="152"/>
      <c r="U57" s="152"/>
      <c r="V57" s="152"/>
    </row>
    <row r="58" spans="2:22" s="284" customFormat="1" ht="14.5">
      <c r="B58" s="352" t="s">
        <v>146</v>
      </c>
      <c r="C58" s="291"/>
      <c r="D58" s="291"/>
      <c r="E58" s="291"/>
      <c r="F58" s="291"/>
      <c r="G58" s="291"/>
      <c r="H58" s="291"/>
      <c r="I58" s="291"/>
      <c r="J58" s="291"/>
      <c r="K58" s="291"/>
      <c r="L58" s="291"/>
      <c r="M58" s="291"/>
      <c r="N58" s="291"/>
      <c r="O58" s="152"/>
      <c r="P58" s="152"/>
      <c r="Q58" s="152"/>
      <c r="R58" s="152"/>
      <c r="S58" s="152"/>
      <c r="T58" s="152"/>
      <c r="U58" s="152"/>
      <c r="V58" s="152"/>
    </row>
    <row r="59" spans="2:22" s="284" customFormat="1" ht="14.5">
      <c r="B59" s="349" t="s">
        <v>67</v>
      </c>
      <c r="C59" s="291"/>
      <c r="D59" s="291"/>
      <c r="E59" s="291"/>
      <c r="F59" s="291"/>
      <c r="G59" s="291"/>
      <c r="H59" s="291"/>
      <c r="I59" s="291"/>
      <c r="J59" s="291"/>
      <c r="K59" s="291"/>
      <c r="L59" s="291"/>
      <c r="M59" s="291"/>
      <c r="N59" s="291"/>
      <c r="O59" s="152"/>
      <c r="P59" s="152"/>
      <c r="Q59" s="152"/>
      <c r="R59" s="152"/>
      <c r="S59" s="152"/>
      <c r="T59" s="152"/>
      <c r="U59" s="152"/>
      <c r="V59" s="152"/>
    </row>
    <row r="60" spans="2:22" s="284" customFormat="1" ht="14.5">
      <c r="B60" s="349" t="s">
        <v>68</v>
      </c>
      <c r="C60" s="291"/>
      <c r="D60" s="291"/>
      <c r="E60" s="291"/>
      <c r="F60" s="291"/>
      <c r="G60" s="291"/>
      <c r="H60" s="291"/>
      <c r="I60" s="291"/>
      <c r="J60" s="291"/>
      <c r="K60" s="291"/>
      <c r="L60" s="291"/>
      <c r="M60" s="291"/>
      <c r="N60" s="291"/>
      <c r="O60" s="152"/>
      <c r="P60" s="152"/>
      <c r="Q60" s="152"/>
      <c r="R60" s="152"/>
      <c r="S60" s="152"/>
      <c r="T60" s="152"/>
      <c r="U60" s="152"/>
      <c r="V60" s="152"/>
    </row>
    <row r="61" spans="2:22" s="284" customFormat="1" ht="14.5">
      <c r="B61" s="349" t="s">
        <v>69</v>
      </c>
      <c r="C61" s="291"/>
      <c r="D61" s="291"/>
      <c r="E61" s="291"/>
      <c r="F61" s="291"/>
      <c r="G61" s="291"/>
      <c r="H61" s="291"/>
      <c r="I61" s="291"/>
      <c r="J61" s="291"/>
      <c r="K61" s="291"/>
      <c r="L61" s="291"/>
      <c r="M61" s="291"/>
      <c r="N61" s="291"/>
      <c r="O61" s="152"/>
      <c r="P61" s="152"/>
      <c r="Q61" s="152"/>
      <c r="R61" s="152"/>
      <c r="S61" s="152"/>
      <c r="T61" s="152"/>
      <c r="U61" s="152"/>
      <c r="V61" s="152"/>
    </row>
    <row r="62" spans="2:22" s="284" customFormat="1" ht="14.5">
      <c r="B62" s="353" t="s">
        <v>165</v>
      </c>
      <c r="C62" s="291"/>
      <c r="D62" s="291"/>
      <c r="E62" s="291"/>
      <c r="F62" s="291"/>
      <c r="G62" s="291"/>
      <c r="H62" s="291"/>
      <c r="I62" s="291"/>
      <c r="J62" s="291"/>
      <c r="K62" s="291"/>
      <c r="L62" s="291"/>
      <c r="M62" s="291"/>
      <c r="N62" s="291"/>
      <c r="O62" s="152"/>
      <c r="P62" s="152"/>
      <c r="Q62" s="152"/>
      <c r="R62" s="152"/>
      <c r="S62" s="152"/>
      <c r="T62" s="152"/>
      <c r="U62" s="152"/>
      <c r="V62" s="152"/>
    </row>
    <row r="63" spans="2:22" s="284" customFormat="1" ht="14.5">
      <c r="B63" s="354" t="s">
        <v>168</v>
      </c>
      <c r="C63" s="291"/>
      <c r="D63" s="291"/>
      <c r="E63" s="291"/>
      <c r="F63" s="291"/>
      <c r="G63" s="291"/>
      <c r="H63" s="291"/>
      <c r="I63" s="291"/>
      <c r="J63" s="291"/>
      <c r="K63" s="291"/>
      <c r="L63" s="291"/>
      <c r="M63" s="291"/>
      <c r="N63" s="291"/>
      <c r="O63" s="152"/>
      <c r="P63" s="152"/>
      <c r="Q63" s="152"/>
      <c r="R63" s="152"/>
      <c r="S63" s="152"/>
      <c r="T63" s="152"/>
      <c r="U63" s="152"/>
      <c r="V63" s="152"/>
    </row>
    <row r="64" spans="2:22" s="284" customFormat="1" ht="14.5">
      <c r="B64" s="355"/>
      <c r="C64" s="291"/>
      <c r="D64" s="291"/>
      <c r="E64" s="291"/>
      <c r="F64" s="291"/>
      <c r="G64" s="291"/>
      <c r="H64" s="291"/>
      <c r="I64" s="291"/>
      <c r="J64" s="291"/>
      <c r="K64" s="291"/>
      <c r="L64" s="291"/>
      <c r="M64" s="291"/>
      <c r="N64" s="291"/>
      <c r="O64" s="152"/>
      <c r="P64" s="152"/>
      <c r="Q64" s="152"/>
      <c r="R64" s="152"/>
      <c r="S64" s="152"/>
      <c r="T64" s="152"/>
      <c r="U64" s="152"/>
      <c r="V64" s="152"/>
    </row>
    <row r="65" spans="2:22" s="378" customFormat="1" ht="24.65" customHeight="1">
      <c r="B65" s="379" t="s">
        <v>92</v>
      </c>
      <c r="C65" s="380"/>
      <c r="D65" s="380"/>
      <c r="E65" s="380"/>
      <c r="F65" s="380"/>
      <c r="G65" s="380"/>
      <c r="H65" s="380"/>
      <c r="I65" s="380"/>
      <c r="J65" s="380"/>
      <c r="K65" s="380"/>
      <c r="L65" s="380"/>
      <c r="M65" s="380"/>
      <c r="N65" s="380"/>
      <c r="O65" s="380"/>
      <c r="P65" s="380"/>
      <c r="Q65" s="380"/>
      <c r="R65" s="380"/>
      <c r="S65" s="380"/>
      <c r="T65" s="380"/>
      <c r="U65" s="380"/>
      <c r="V65" s="380"/>
    </row>
    <row r="66" spans="2:22" s="284" customFormat="1" ht="18.899999999999999" customHeight="1">
      <c r="B66" s="357" t="s">
        <v>377</v>
      </c>
      <c r="C66" s="356"/>
      <c r="D66" s="356"/>
      <c r="E66" s="356"/>
      <c r="F66" s="356"/>
      <c r="G66" s="356"/>
      <c r="H66" s="356"/>
    </row>
    <row r="67" spans="2:22" s="284" customFormat="1" ht="14.5">
      <c r="B67" s="357" t="s">
        <v>374</v>
      </c>
      <c r="C67" s="358"/>
      <c r="D67" s="358"/>
      <c r="E67" s="358"/>
      <c r="F67" s="358"/>
    </row>
    <row r="68" spans="2:22" s="284" customFormat="1" ht="14.5">
      <c r="B68" s="357" t="s">
        <v>371</v>
      </c>
      <c r="C68" s="359"/>
      <c r="D68" s="359"/>
      <c r="E68" s="359"/>
      <c r="F68" s="359"/>
    </row>
    <row r="69" spans="2:22" s="284" customFormat="1" ht="14.5">
      <c r="B69" s="357" t="s">
        <v>372</v>
      </c>
      <c r="C69" s="360"/>
      <c r="D69" s="360"/>
      <c r="E69" s="360"/>
      <c r="F69" s="360"/>
    </row>
    <row r="70" spans="2:22" s="284" customFormat="1" ht="15.5">
      <c r="B70" s="357" t="s">
        <v>373</v>
      </c>
      <c r="C70" s="360"/>
      <c r="D70" s="360"/>
      <c r="E70" s="360"/>
      <c r="F70" s="360"/>
    </row>
    <row r="71" spans="2:22" ht="14.5">
      <c r="B71" s="292"/>
    </row>
    <row r="72" spans="2:22" ht="15.65" customHeight="1">
      <c r="B72" s="293" t="s">
        <v>309</v>
      </c>
      <c r="C72" s="236"/>
      <c r="D72" s="236"/>
      <c r="E72" s="236"/>
      <c r="F72" s="236"/>
      <c r="G72" s="236"/>
      <c r="N72" s="150"/>
    </row>
    <row r="73" spans="2:22">
      <c r="B73" s="347"/>
      <c r="C73" s="294"/>
      <c r="D73" s="294"/>
      <c r="E73" s="294"/>
      <c r="F73" s="294"/>
      <c r="H73" s="150"/>
      <c r="J73" s="150"/>
      <c r="V73" s="150" t="s">
        <v>353</v>
      </c>
    </row>
    <row r="74" spans="2:22" s="374" customFormat="1" ht="61.25" customHeight="1">
      <c r="B74" s="429" t="s">
        <v>60</v>
      </c>
      <c r="C74" s="431" t="s">
        <v>354</v>
      </c>
      <c r="D74" s="432"/>
      <c r="E74" s="433" t="s">
        <v>355</v>
      </c>
      <c r="F74" s="433"/>
      <c r="G74" s="433" t="s">
        <v>356</v>
      </c>
      <c r="H74" s="433"/>
      <c r="I74" s="422" t="s">
        <v>357</v>
      </c>
      <c r="J74" s="428"/>
      <c r="K74" s="425" t="s">
        <v>358</v>
      </c>
      <c r="L74" s="426"/>
      <c r="M74" s="427" t="s">
        <v>359</v>
      </c>
      <c r="N74" s="427" t="s">
        <v>360</v>
      </c>
      <c r="O74" s="427" t="s">
        <v>361</v>
      </c>
      <c r="P74" s="422" t="s">
        <v>362</v>
      </c>
      <c r="Q74" s="423" t="s">
        <v>363</v>
      </c>
      <c r="R74" s="422" t="s">
        <v>364</v>
      </c>
      <c r="S74" s="422" t="s">
        <v>365</v>
      </c>
      <c r="T74" s="422" t="s">
        <v>366</v>
      </c>
      <c r="U74" s="422" t="s">
        <v>367</v>
      </c>
      <c r="V74" s="423" t="s">
        <v>368</v>
      </c>
    </row>
    <row r="75" spans="2:22" s="374" customFormat="1" ht="113.75" customHeight="1">
      <c r="B75" s="430"/>
      <c r="C75" s="375" t="s">
        <v>343</v>
      </c>
      <c r="D75" s="376" t="s">
        <v>209</v>
      </c>
      <c r="E75" s="375" t="s">
        <v>343</v>
      </c>
      <c r="F75" s="376" t="s">
        <v>209</v>
      </c>
      <c r="G75" s="375" t="s">
        <v>369</v>
      </c>
      <c r="H75" s="375" t="s">
        <v>209</v>
      </c>
      <c r="I75" s="375" t="s">
        <v>343</v>
      </c>
      <c r="J75" s="376" t="s">
        <v>209</v>
      </c>
      <c r="K75" s="377" t="s">
        <v>344</v>
      </c>
      <c r="L75" s="377" t="s">
        <v>307</v>
      </c>
      <c r="M75" s="427"/>
      <c r="N75" s="427"/>
      <c r="O75" s="427"/>
      <c r="P75" s="422"/>
      <c r="Q75" s="424"/>
      <c r="R75" s="422"/>
      <c r="S75" s="422"/>
      <c r="T75" s="422"/>
      <c r="U75" s="422"/>
      <c r="V75" s="424"/>
    </row>
    <row r="76" spans="2:22">
      <c r="B76" s="348" t="s">
        <v>167</v>
      </c>
      <c r="C76" s="151"/>
      <c r="D76" s="151"/>
      <c r="E76" s="151"/>
      <c r="F76" s="151"/>
      <c r="G76" s="151"/>
      <c r="H76" s="151"/>
      <c r="I76" s="151"/>
      <c r="J76" s="151"/>
      <c r="K76" s="151"/>
      <c r="L76" s="151"/>
      <c r="M76" s="151"/>
      <c r="N76" s="151"/>
      <c r="O76" s="151"/>
      <c r="P76" s="151"/>
      <c r="Q76" s="151"/>
      <c r="R76" s="151"/>
      <c r="S76" s="151"/>
      <c r="T76" s="151"/>
      <c r="U76" s="151"/>
      <c r="V76" s="151"/>
    </row>
    <row r="77" spans="2:22" ht="14.5">
      <c r="B77" s="349" t="s">
        <v>305</v>
      </c>
      <c r="C77" s="152"/>
      <c r="D77" s="152"/>
      <c r="E77" s="152"/>
      <c r="F77" s="152"/>
      <c r="G77" s="152"/>
      <c r="H77" s="152"/>
      <c r="I77" s="152"/>
      <c r="J77" s="152"/>
      <c r="K77" s="152"/>
      <c r="L77" s="152"/>
      <c r="M77" s="152"/>
      <c r="N77" s="152"/>
      <c r="O77" s="152"/>
      <c r="P77" s="152"/>
      <c r="Q77" s="152"/>
      <c r="R77" s="152"/>
      <c r="S77" s="152"/>
      <c r="T77" s="152"/>
      <c r="U77" s="152"/>
      <c r="V77" s="152"/>
    </row>
    <row r="78" spans="2:22" s="284" customFormat="1" ht="14.5">
      <c r="B78" s="349" t="s">
        <v>70</v>
      </c>
      <c r="C78" s="291"/>
      <c r="D78" s="291"/>
      <c r="E78" s="291"/>
      <c r="F78" s="291"/>
      <c r="G78" s="291"/>
      <c r="H78" s="291"/>
      <c r="I78" s="291"/>
      <c r="J78" s="291"/>
      <c r="K78" s="291"/>
      <c r="L78" s="291"/>
      <c r="M78" s="291"/>
      <c r="N78" s="291"/>
      <c r="O78" s="152"/>
      <c r="P78" s="152"/>
      <c r="Q78" s="152"/>
      <c r="R78" s="152"/>
      <c r="S78" s="152"/>
      <c r="T78" s="152"/>
      <c r="U78" s="152"/>
      <c r="V78" s="152"/>
    </row>
    <row r="79" spans="2:22" s="284" customFormat="1" ht="14.5">
      <c r="B79" s="349" t="s">
        <v>71</v>
      </c>
      <c r="C79" s="291"/>
      <c r="D79" s="291"/>
      <c r="E79" s="291"/>
      <c r="F79" s="291"/>
      <c r="G79" s="291"/>
      <c r="H79" s="291"/>
      <c r="I79" s="291"/>
      <c r="J79" s="291"/>
      <c r="K79" s="291"/>
      <c r="L79" s="291"/>
      <c r="M79" s="291"/>
      <c r="N79" s="291"/>
      <c r="O79" s="152"/>
      <c r="P79" s="152"/>
      <c r="Q79" s="152"/>
      <c r="R79" s="152"/>
      <c r="S79" s="152"/>
      <c r="T79" s="152"/>
      <c r="U79" s="152"/>
      <c r="V79" s="152"/>
    </row>
    <row r="80" spans="2:22" s="284" customFormat="1" ht="14.5">
      <c r="B80" s="349" t="s">
        <v>72</v>
      </c>
      <c r="C80" s="291"/>
      <c r="D80" s="291"/>
      <c r="E80" s="291"/>
      <c r="F80" s="291"/>
      <c r="G80" s="291"/>
      <c r="H80" s="291"/>
      <c r="I80" s="291"/>
      <c r="J80" s="291"/>
      <c r="K80" s="291"/>
      <c r="L80" s="291"/>
      <c r="M80" s="291"/>
      <c r="N80" s="291"/>
      <c r="O80" s="152"/>
      <c r="P80" s="152"/>
      <c r="Q80" s="152"/>
      <c r="R80" s="152"/>
      <c r="S80" s="152"/>
      <c r="T80" s="152"/>
      <c r="U80" s="152"/>
      <c r="V80" s="152"/>
    </row>
    <row r="81" spans="2:22" s="284" customFormat="1" ht="14.5">
      <c r="B81" s="350" t="s">
        <v>73</v>
      </c>
      <c r="C81" s="291"/>
      <c r="D81" s="291"/>
      <c r="E81" s="291"/>
      <c r="F81" s="291"/>
      <c r="G81" s="291"/>
      <c r="H81" s="291"/>
      <c r="I81" s="291"/>
      <c r="J81" s="291"/>
      <c r="K81" s="291"/>
      <c r="L81" s="291"/>
      <c r="M81" s="291"/>
      <c r="N81" s="291"/>
      <c r="O81" s="152"/>
      <c r="P81" s="152"/>
      <c r="Q81" s="152"/>
      <c r="R81" s="152"/>
      <c r="S81" s="152"/>
      <c r="T81" s="152"/>
      <c r="U81" s="152"/>
      <c r="V81" s="152"/>
    </row>
    <row r="82" spans="2:22" s="284" customFormat="1" ht="14.5">
      <c r="B82" s="351" t="s">
        <v>185</v>
      </c>
      <c r="C82" s="291"/>
      <c r="D82" s="291"/>
      <c r="E82" s="291"/>
      <c r="F82" s="291"/>
      <c r="G82" s="291"/>
      <c r="H82" s="291"/>
      <c r="I82" s="291"/>
      <c r="J82" s="291"/>
      <c r="K82" s="291"/>
      <c r="L82" s="291"/>
      <c r="M82" s="291"/>
      <c r="N82" s="291"/>
      <c r="O82" s="152"/>
      <c r="P82" s="152"/>
      <c r="Q82" s="152"/>
      <c r="R82" s="152"/>
      <c r="S82" s="152"/>
      <c r="T82" s="152"/>
      <c r="U82" s="152"/>
      <c r="V82" s="152"/>
    </row>
    <row r="83" spans="2:22" s="284" customFormat="1" ht="14.5">
      <c r="B83" s="351" t="s">
        <v>186</v>
      </c>
      <c r="C83" s="291"/>
      <c r="D83" s="291"/>
      <c r="E83" s="291"/>
      <c r="F83" s="291"/>
      <c r="G83" s="291"/>
      <c r="H83" s="291"/>
      <c r="I83" s="291"/>
      <c r="J83" s="291"/>
      <c r="K83" s="291"/>
      <c r="L83" s="291"/>
      <c r="M83" s="291"/>
      <c r="N83" s="291"/>
      <c r="O83" s="152"/>
      <c r="P83" s="152"/>
      <c r="Q83" s="152"/>
      <c r="R83" s="152"/>
      <c r="S83" s="152"/>
      <c r="T83" s="152"/>
      <c r="U83" s="152"/>
      <c r="V83" s="152"/>
    </row>
    <row r="84" spans="2:22" s="284" customFormat="1" ht="14.5">
      <c r="B84" s="351" t="s">
        <v>187</v>
      </c>
      <c r="C84" s="291"/>
      <c r="D84" s="291"/>
      <c r="E84" s="291"/>
      <c r="F84" s="291"/>
      <c r="G84" s="291"/>
      <c r="H84" s="291"/>
      <c r="I84" s="291"/>
      <c r="J84" s="291"/>
      <c r="K84" s="291"/>
      <c r="L84" s="291"/>
      <c r="M84" s="291"/>
      <c r="N84" s="291"/>
      <c r="O84" s="152"/>
      <c r="P84" s="152"/>
      <c r="Q84" s="152"/>
      <c r="R84" s="152"/>
      <c r="S84" s="152"/>
      <c r="T84" s="152"/>
      <c r="U84" s="152"/>
      <c r="V84" s="152"/>
    </row>
    <row r="85" spans="2:22" s="284" customFormat="1" ht="14.5">
      <c r="B85" s="351" t="s">
        <v>188</v>
      </c>
      <c r="C85" s="291"/>
      <c r="D85" s="291"/>
      <c r="E85" s="291"/>
      <c r="F85" s="291"/>
      <c r="G85" s="291"/>
      <c r="H85" s="291"/>
      <c r="I85" s="291"/>
      <c r="J85" s="291"/>
      <c r="K85" s="291"/>
      <c r="L85" s="291"/>
      <c r="M85" s="291"/>
      <c r="N85" s="291"/>
      <c r="O85" s="152"/>
      <c r="P85" s="152"/>
      <c r="Q85" s="152"/>
      <c r="R85" s="152"/>
      <c r="S85" s="152"/>
      <c r="T85" s="152"/>
      <c r="U85" s="152"/>
      <c r="V85" s="152"/>
    </row>
    <row r="86" spans="2:22" s="284" customFormat="1" ht="14.5">
      <c r="B86" s="351" t="s">
        <v>189</v>
      </c>
      <c r="C86" s="291"/>
      <c r="D86" s="291"/>
      <c r="E86" s="291"/>
      <c r="F86" s="291"/>
      <c r="G86" s="291"/>
      <c r="H86" s="291"/>
      <c r="I86" s="291"/>
      <c r="J86" s="291"/>
      <c r="K86" s="291"/>
      <c r="L86" s="291"/>
      <c r="M86" s="291"/>
      <c r="N86" s="291"/>
      <c r="O86" s="152"/>
      <c r="P86" s="152"/>
      <c r="Q86" s="152"/>
      <c r="R86" s="152"/>
      <c r="S86" s="152"/>
      <c r="T86" s="152"/>
      <c r="U86" s="152"/>
      <c r="V86" s="152"/>
    </row>
    <row r="87" spans="2:22" s="284" customFormat="1" ht="14.5">
      <c r="B87" s="351" t="s">
        <v>190</v>
      </c>
      <c r="C87" s="291"/>
      <c r="D87" s="291"/>
      <c r="E87" s="291"/>
      <c r="F87" s="291"/>
      <c r="G87" s="291"/>
      <c r="H87" s="291"/>
      <c r="I87" s="291"/>
      <c r="J87" s="291"/>
      <c r="K87" s="291"/>
      <c r="L87" s="291"/>
      <c r="M87" s="291"/>
      <c r="N87" s="291"/>
      <c r="O87" s="152"/>
      <c r="P87" s="152"/>
      <c r="Q87" s="152"/>
      <c r="R87" s="152"/>
      <c r="S87" s="152"/>
      <c r="T87" s="152"/>
      <c r="U87" s="152"/>
      <c r="V87" s="152"/>
    </row>
    <row r="88" spans="2:22" s="284" customFormat="1" ht="14.5">
      <c r="B88" s="351" t="s">
        <v>96</v>
      </c>
      <c r="C88" s="291"/>
      <c r="D88" s="291"/>
      <c r="E88" s="291"/>
      <c r="F88" s="291"/>
      <c r="G88" s="291"/>
      <c r="H88" s="291"/>
      <c r="I88" s="291"/>
      <c r="J88" s="291"/>
      <c r="K88" s="291"/>
      <c r="L88" s="291"/>
      <c r="M88" s="291"/>
      <c r="N88" s="291"/>
      <c r="O88" s="152"/>
      <c r="P88" s="152"/>
      <c r="Q88" s="152"/>
      <c r="R88" s="152"/>
      <c r="S88" s="152"/>
      <c r="T88" s="152"/>
      <c r="U88" s="152"/>
      <c r="V88" s="152"/>
    </row>
    <row r="89" spans="2:22" s="284" customFormat="1" ht="14.5">
      <c r="B89" s="350" t="s">
        <v>74</v>
      </c>
      <c r="C89" s="291"/>
      <c r="D89" s="291"/>
      <c r="E89" s="291"/>
      <c r="F89" s="291"/>
      <c r="G89" s="291"/>
      <c r="H89" s="291"/>
      <c r="I89" s="291"/>
      <c r="J89" s="291"/>
      <c r="K89" s="291"/>
      <c r="L89" s="291"/>
      <c r="M89" s="291"/>
      <c r="N89" s="291"/>
      <c r="O89" s="152"/>
      <c r="P89" s="152"/>
      <c r="Q89" s="152"/>
      <c r="R89" s="152"/>
      <c r="S89" s="152"/>
      <c r="T89" s="152"/>
      <c r="U89" s="152"/>
      <c r="V89" s="152"/>
    </row>
    <row r="90" spans="2:22" s="284" customFormat="1" ht="14.5">
      <c r="B90" s="350" t="s">
        <v>75</v>
      </c>
      <c r="C90" s="291"/>
      <c r="D90" s="291"/>
      <c r="E90" s="291"/>
      <c r="F90" s="291"/>
      <c r="G90" s="291"/>
      <c r="H90" s="291"/>
      <c r="I90" s="291"/>
      <c r="J90" s="291"/>
      <c r="K90" s="291"/>
      <c r="L90" s="291"/>
      <c r="M90" s="291"/>
      <c r="N90" s="291"/>
      <c r="O90" s="152"/>
      <c r="P90" s="152"/>
      <c r="Q90" s="152"/>
      <c r="R90" s="152"/>
      <c r="S90" s="152"/>
      <c r="T90" s="152"/>
      <c r="U90" s="152"/>
      <c r="V90" s="152"/>
    </row>
    <row r="91" spans="2:22" s="284" customFormat="1" ht="14.5">
      <c r="B91" s="373" t="s">
        <v>370</v>
      </c>
      <c r="C91" s="291"/>
      <c r="D91" s="291"/>
      <c r="E91" s="291"/>
      <c r="F91" s="291"/>
      <c r="G91" s="291"/>
      <c r="H91" s="291"/>
      <c r="I91" s="291"/>
      <c r="J91" s="291"/>
      <c r="K91" s="291"/>
      <c r="L91" s="291"/>
      <c r="M91" s="291"/>
      <c r="N91" s="291"/>
      <c r="O91" s="152"/>
      <c r="P91" s="152"/>
      <c r="Q91" s="152"/>
      <c r="R91" s="152"/>
      <c r="S91" s="152"/>
      <c r="T91" s="152"/>
      <c r="U91" s="152"/>
      <c r="V91" s="152"/>
    </row>
    <row r="92" spans="2:22" s="284" customFormat="1" ht="14.5">
      <c r="B92" s="352" t="s">
        <v>146</v>
      </c>
      <c r="C92" s="291"/>
      <c r="D92" s="291"/>
      <c r="E92" s="291"/>
      <c r="F92" s="291"/>
      <c r="G92" s="291"/>
      <c r="H92" s="291"/>
      <c r="I92" s="291"/>
      <c r="J92" s="291"/>
      <c r="K92" s="291"/>
      <c r="L92" s="291"/>
      <c r="M92" s="291"/>
      <c r="N92" s="291"/>
      <c r="O92" s="152"/>
      <c r="P92" s="152"/>
      <c r="Q92" s="152"/>
      <c r="R92" s="152"/>
      <c r="S92" s="152"/>
      <c r="T92" s="152"/>
      <c r="U92" s="152"/>
      <c r="V92" s="152"/>
    </row>
    <row r="93" spans="2:22" s="284" customFormat="1" ht="14.5">
      <c r="B93" s="352" t="s">
        <v>146</v>
      </c>
      <c r="C93" s="291"/>
      <c r="D93" s="291"/>
      <c r="E93" s="291"/>
      <c r="F93" s="291"/>
      <c r="G93" s="291"/>
      <c r="H93" s="291"/>
      <c r="I93" s="291"/>
      <c r="J93" s="291"/>
      <c r="K93" s="291"/>
      <c r="L93" s="291"/>
      <c r="M93" s="291"/>
      <c r="N93" s="291"/>
      <c r="O93" s="152"/>
      <c r="P93" s="152"/>
      <c r="Q93" s="152"/>
      <c r="R93" s="152"/>
      <c r="S93" s="152"/>
      <c r="T93" s="152"/>
      <c r="U93" s="152"/>
      <c r="V93" s="152"/>
    </row>
    <row r="94" spans="2:22" s="284" customFormat="1" ht="14.5">
      <c r="B94" s="349" t="s">
        <v>67</v>
      </c>
      <c r="C94" s="291"/>
      <c r="D94" s="291"/>
      <c r="E94" s="291"/>
      <c r="F94" s="291"/>
      <c r="G94" s="291"/>
      <c r="H94" s="291"/>
      <c r="I94" s="291"/>
      <c r="J94" s="291"/>
      <c r="K94" s="291"/>
      <c r="L94" s="291"/>
      <c r="M94" s="291"/>
      <c r="N94" s="291"/>
      <c r="O94" s="152"/>
      <c r="P94" s="152"/>
      <c r="Q94" s="152"/>
      <c r="R94" s="152"/>
      <c r="S94" s="152"/>
      <c r="T94" s="152"/>
      <c r="U94" s="152"/>
      <c r="V94" s="152"/>
    </row>
    <row r="95" spans="2:22" s="284" customFormat="1" ht="14.5">
      <c r="B95" s="349" t="s">
        <v>68</v>
      </c>
      <c r="C95" s="291"/>
      <c r="D95" s="291"/>
      <c r="E95" s="291"/>
      <c r="F95" s="291"/>
      <c r="G95" s="291"/>
      <c r="H95" s="291"/>
      <c r="I95" s="291"/>
      <c r="J95" s="291"/>
      <c r="K95" s="291"/>
      <c r="L95" s="291"/>
      <c r="M95" s="291"/>
      <c r="N95" s="291"/>
      <c r="O95" s="152"/>
      <c r="P95" s="152"/>
      <c r="Q95" s="152"/>
      <c r="R95" s="152"/>
      <c r="S95" s="152"/>
      <c r="T95" s="152"/>
      <c r="U95" s="152"/>
      <c r="V95" s="152"/>
    </row>
    <row r="96" spans="2:22" s="284" customFormat="1" ht="14.5">
      <c r="B96" s="349" t="s">
        <v>69</v>
      </c>
      <c r="C96" s="291"/>
      <c r="D96" s="291"/>
      <c r="E96" s="291"/>
      <c r="F96" s="291"/>
      <c r="G96" s="291"/>
      <c r="H96" s="291"/>
      <c r="I96" s="291"/>
      <c r="J96" s="291"/>
      <c r="K96" s="291"/>
      <c r="L96" s="291"/>
      <c r="M96" s="291"/>
      <c r="N96" s="291"/>
      <c r="O96" s="152"/>
      <c r="P96" s="152"/>
      <c r="Q96" s="152"/>
      <c r="R96" s="152"/>
      <c r="S96" s="152"/>
      <c r="T96" s="152"/>
      <c r="U96" s="152"/>
      <c r="V96" s="152"/>
    </row>
    <row r="97" spans="2:22" s="284" customFormat="1" ht="14.5">
      <c r="B97" s="353" t="s">
        <v>165</v>
      </c>
      <c r="C97" s="291"/>
      <c r="D97" s="291"/>
      <c r="E97" s="291"/>
      <c r="F97" s="291"/>
      <c r="G97" s="291"/>
      <c r="H97" s="291"/>
      <c r="I97" s="291"/>
      <c r="J97" s="291"/>
      <c r="K97" s="291"/>
      <c r="L97" s="291"/>
      <c r="M97" s="291"/>
      <c r="N97" s="291"/>
      <c r="O97" s="152"/>
      <c r="P97" s="152"/>
      <c r="Q97" s="152"/>
      <c r="R97" s="152"/>
      <c r="S97" s="152"/>
      <c r="T97" s="152"/>
      <c r="U97" s="152"/>
      <c r="V97" s="152"/>
    </row>
    <row r="98" spans="2:22" s="284" customFormat="1" ht="14.5">
      <c r="B98" s="354" t="s">
        <v>168</v>
      </c>
      <c r="C98" s="291"/>
      <c r="D98" s="291"/>
      <c r="E98" s="291"/>
      <c r="F98" s="291"/>
      <c r="G98" s="291"/>
      <c r="H98" s="291"/>
      <c r="I98" s="291"/>
      <c r="J98" s="291"/>
      <c r="K98" s="291"/>
      <c r="L98" s="291"/>
      <c r="M98" s="291"/>
      <c r="N98" s="291"/>
      <c r="O98" s="152"/>
      <c r="P98" s="152"/>
      <c r="Q98" s="152"/>
      <c r="R98" s="152"/>
      <c r="S98" s="152"/>
      <c r="T98" s="152"/>
      <c r="U98" s="152"/>
      <c r="V98" s="152"/>
    </row>
    <row r="99" spans="2:22" s="284" customFormat="1" ht="14.5">
      <c r="B99" s="355"/>
      <c r="C99" s="291"/>
      <c r="D99" s="291"/>
      <c r="E99" s="291"/>
      <c r="F99" s="291"/>
      <c r="G99" s="291"/>
      <c r="H99" s="291"/>
      <c r="I99" s="291"/>
      <c r="J99" s="291"/>
      <c r="K99" s="291"/>
      <c r="L99" s="291"/>
      <c r="M99" s="291"/>
      <c r="N99" s="291"/>
      <c r="O99" s="152"/>
      <c r="P99" s="152"/>
      <c r="Q99" s="152"/>
      <c r="R99" s="152"/>
      <c r="S99" s="152"/>
      <c r="T99" s="152"/>
      <c r="U99" s="152"/>
      <c r="V99" s="152"/>
    </row>
    <row r="100" spans="2:22" s="378" customFormat="1" ht="24.65" customHeight="1">
      <c r="B100" s="379" t="s">
        <v>92</v>
      </c>
      <c r="C100" s="380"/>
      <c r="D100" s="380"/>
      <c r="E100" s="380"/>
      <c r="F100" s="380"/>
      <c r="G100" s="380"/>
      <c r="H100" s="380"/>
      <c r="I100" s="380"/>
      <c r="J100" s="380"/>
      <c r="K100" s="380"/>
      <c r="L100" s="380"/>
      <c r="M100" s="380"/>
      <c r="N100" s="380"/>
      <c r="O100" s="380"/>
      <c r="P100" s="380"/>
      <c r="Q100" s="380"/>
      <c r="R100" s="380"/>
      <c r="S100" s="380"/>
      <c r="T100" s="380"/>
      <c r="U100" s="380"/>
      <c r="V100" s="380"/>
    </row>
    <row r="101" spans="2:22" s="284" customFormat="1" ht="18.899999999999999" customHeight="1">
      <c r="B101" s="357" t="s">
        <v>377</v>
      </c>
      <c r="C101" s="356"/>
      <c r="D101" s="356"/>
      <c r="E101" s="356"/>
      <c r="F101" s="356"/>
      <c r="G101" s="356"/>
      <c r="H101" s="356"/>
    </row>
    <row r="102" spans="2:22" s="284" customFormat="1" ht="14.5">
      <c r="B102" s="357" t="s">
        <v>374</v>
      </c>
      <c r="C102" s="358"/>
      <c r="D102" s="358"/>
      <c r="E102" s="358"/>
      <c r="F102" s="358"/>
    </row>
    <row r="103" spans="2:22" s="284" customFormat="1" ht="14.5">
      <c r="B103" s="357" t="s">
        <v>371</v>
      </c>
      <c r="C103" s="359"/>
      <c r="D103" s="359"/>
      <c r="E103" s="359"/>
      <c r="F103" s="359"/>
    </row>
    <row r="104" spans="2:22" s="284" customFormat="1" ht="14.5">
      <c r="B104" s="357" t="s">
        <v>372</v>
      </c>
      <c r="C104" s="360"/>
      <c r="D104" s="360"/>
      <c r="E104" s="360"/>
      <c r="F104" s="360"/>
    </row>
    <row r="105" spans="2:22" s="284" customFormat="1" ht="15.5">
      <c r="B105" s="357" t="s">
        <v>373</v>
      </c>
      <c r="C105" s="360"/>
      <c r="D105" s="360"/>
      <c r="E105" s="360"/>
      <c r="F105" s="360"/>
    </row>
  </sheetData>
  <mergeCells count="48">
    <mergeCell ref="R39:R40"/>
    <mergeCell ref="R74:R75"/>
    <mergeCell ref="B4:B5"/>
    <mergeCell ref="C4:D4"/>
    <mergeCell ref="E4:F4"/>
    <mergeCell ref="G4:H4"/>
    <mergeCell ref="I4:J4"/>
    <mergeCell ref="M4:M5"/>
    <mergeCell ref="N4:N5"/>
    <mergeCell ref="N39:N40"/>
    <mergeCell ref="O4:O5"/>
    <mergeCell ref="P4:P5"/>
    <mergeCell ref="Q4:Q5"/>
    <mergeCell ref="R4:R5"/>
    <mergeCell ref="O39:O40"/>
    <mergeCell ref="P39:P40"/>
    <mergeCell ref="Q39:Q40"/>
    <mergeCell ref="B39:B40"/>
    <mergeCell ref="C39:D39"/>
    <mergeCell ref="E39:F39"/>
    <mergeCell ref="G39:H39"/>
    <mergeCell ref="I39:J39"/>
    <mergeCell ref="I74:J74"/>
    <mergeCell ref="B74:B75"/>
    <mergeCell ref="C74:D74"/>
    <mergeCell ref="E74:F74"/>
    <mergeCell ref="G74:H74"/>
    <mergeCell ref="K4:L4"/>
    <mergeCell ref="S4:S5"/>
    <mergeCell ref="T4:T5"/>
    <mergeCell ref="U4:U5"/>
    <mergeCell ref="V4:V5"/>
    <mergeCell ref="S39:S40"/>
    <mergeCell ref="T39:T40"/>
    <mergeCell ref="U39:U40"/>
    <mergeCell ref="V39:V40"/>
    <mergeCell ref="K74:L74"/>
    <mergeCell ref="S74:S75"/>
    <mergeCell ref="T74:T75"/>
    <mergeCell ref="U74:U75"/>
    <mergeCell ref="V74:V75"/>
    <mergeCell ref="M39:M40"/>
    <mergeCell ref="M74:M75"/>
    <mergeCell ref="N74:N75"/>
    <mergeCell ref="K39:L39"/>
    <mergeCell ref="O74:O75"/>
    <mergeCell ref="P74:P75"/>
    <mergeCell ref="Q74:Q75"/>
  </mergeCells>
  <hyperlinks>
    <hyperlink ref="A1" location="Índice!A1" display="Índice"/>
  </hyperlinks>
  <printOptions horizontalCentered="1" verticalCentered="1"/>
  <pageMargins left="0.74803149606299213" right="0.74803149606299213" top="0.98425196850393704" bottom="0.98425196850393704" header="0.51181102362204722" footer="0.51181102362204722"/>
  <pageSetup paperSize="9" scale="44"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3"/>
  <sheetViews>
    <sheetView showGridLines="0" zoomScale="80" zoomScaleNormal="80" zoomScaleSheetLayoutView="100" workbookViewId="0">
      <selection activeCell="B8" sqref="B8"/>
    </sheetView>
  </sheetViews>
  <sheetFormatPr defaultColWidth="9.36328125" defaultRowHeight="15" customHeight="1"/>
  <cols>
    <col min="1" max="1" width="9.36328125" style="47"/>
    <col min="2" max="2" width="41.453125" style="47" bestFit="1" customWidth="1"/>
    <col min="3" max="3" width="18.36328125" style="47" customWidth="1"/>
    <col min="4" max="4" width="7.54296875" style="47" bestFit="1" customWidth="1"/>
    <col min="5" max="5" width="6.54296875" style="47" bestFit="1" customWidth="1"/>
    <col min="6" max="7" width="8" style="47" bestFit="1" customWidth="1"/>
    <col min="8" max="14" width="6.54296875" style="47" bestFit="1" customWidth="1"/>
    <col min="15" max="15" width="8.36328125" style="47" bestFit="1" customWidth="1"/>
    <col min="16" max="16384" width="9.36328125" style="47"/>
  </cols>
  <sheetData>
    <row r="1" spans="1:15" ht="15" customHeight="1">
      <c r="A1" s="146" t="s">
        <v>123</v>
      </c>
      <c r="N1" s="48"/>
      <c r="O1" s="48" t="s">
        <v>170</v>
      </c>
    </row>
    <row r="2" spans="1:15" ht="15" customHeight="1">
      <c r="B2" s="49" t="s">
        <v>228</v>
      </c>
      <c r="N2" s="71" t="s">
        <v>136</v>
      </c>
      <c r="O2" s="74" t="str">
        <f>N2</f>
        <v>s-1</v>
      </c>
    </row>
    <row r="3" spans="1:15" ht="15" customHeight="1">
      <c r="B3" s="49"/>
      <c r="N3" s="72" t="s">
        <v>137</v>
      </c>
      <c r="O3" s="75" t="str">
        <f>N3</f>
        <v>s</v>
      </c>
    </row>
    <row r="4" spans="1:15" ht="15" customHeight="1">
      <c r="B4" s="49"/>
      <c r="N4" s="73" t="s">
        <v>138</v>
      </c>
      <c r="O4" s="76" t="str">
        <f>N4</f>
        <v>s+1</v>
      </c>
    </row>
    <row r="5" spans="1:15" ht="15" customHeight="1">
      <c r="B5" s="49"/>
      <c r="N5" s="50"/>
      <c r="O5" s="50"/>
    </row>
    <row r="6" spans="1:15" ht="15" customHeight="1">
      <c r="O6" s="51" t="s">
        <v>171</v>
      </c>
    </row>
    <row r="7" spans="1:15" ht="15" customHeight="1">
      <c r="B7" s="52"/>
      <c r="C7" s="53"/>
      <c r="D7" s="70" t="str">
        <f>$O$2</f>
        <v>s-1</v>
      </c>
      <c r="E7" s="70" t="str">
        <f t="shared" ref="E7:G7" si="0">$O$2</f>
        <v>s-1</v>
      </c>
      <c r="F7" s="70" t="str">
        <f t="shared" si="0"/>
        <v>s-1</v>
      </c>
      <c r="G7" s="70" t="str">
        <f t="shared" si="0"/>
        <v>s-1</v>
      </c>
      <c r="H7" s="70" t="str">
        <f>$O$3</f>
        <v>s</v>
      </c>
      <c r="I7" s="70" t="str">
        <f t="shared" ref="I7:K7" si="1">$O$3</f>
        <v>s</v>
      </c>
      <c r="J7" s="70" t="str">
        <f t="shared" si="1"/>
        <v>s</v>
      </c>
      <c r="K7" s="70" t="str">
        <f t="shared" si="1"/>
        <v>s</v>
      </c>
      <c r="L7" s="70" t="str">
        <f>$O$4</f>
        <v>s+1</v>
      </c>
      <c r="M7" s="70" t="str">
        <f t="shared" ref="M7:O7" si="2">$O$4</f>
        <v>s+1</v>
      </c>
      <c r="N7" s="70" t="str">
        <f t="shared" si="2"/>
        <v>s+1</v>
      </c>
      <c r="O7" s="70" t="str">
        <f t="shared" si="2"/>
        <v>s+1</v>
      </c>
    </row>
    <row r="8" spans="1:15" ht="15" customHeight="1">
      <c r="D8" s="70" t="s">
        <v>172</v>
      </c>
      <c r="E8" s="70" t="s">
        <v>173</v>
      </c>
      <c r="F8" s="70" t="s">
        <v>174</v>
      </c>
      <c r="G8" s="70" t="s">
        <v>175</v>
      </c>
      <c r="H8" s="70" t="s">
        <v>172</v>
      </c>
      <c r="I8" s="70" t="s">
        <v>173</v>
      </c>
      <c r="J8" s="70" t="s">
        <v>174</v>
      </c>
      <c r="K8" s="70" t="s">
        <v>175</v>
      </c>
      <c r="L8" s="70" t="s">
        <v>172</v>
      </c>
      <c r="M8" s="70" t="s">
        <v>173</v>
      </c>
      <c r="N8" s="70" t="s">
        <v>174</v>
      </c>
      <c r="O8" s="70" t="s">
        <v>175</v>
      </c>
    </row>
    <row r="9" spans="1:15" ht="15" customHeight="1">
      <c r="B9" s="329" t="s">
        <v>211</v>
      </c>
      <c r="C9" s="386" t="s">
        <v>86</v>
      </c>
      <c r="D9" s="296"/>
      <c r="E9" s="296"/>
      <c r="F9" s="54"/>
      <c r="G9" s="54"/>
      <c r="H9" s="54"/>
      <c r="I9" s="54"/>
      <c r="J9" s="54"/>
      <c r="K9" s="54"/>
      <c r="L9" s="54"/>
      <c r="M9" s="54"/>
      <c r="N9" s="54"/>
      <c r="O9" s="54"/>
    </row>
    <row r="10" spans="1:15" ht="15" customHeight="1">
      <c r="B10" s="330" t="s">
        <v>212</v>
      </c>
      <c r="C10" s="386" t="s">
        <v>87</v>
      </c>
      <c r="D10" s="296"/>
      <c r="E10" s="296"/>
      <c r="F10" s="54"/>
      <c r="G10" s="54"/>
      <c r="H10" s="54"/>
      <c r="I10" s="54"/>
      <c r="J10" s="54"/>
      <c r="K10" s="54"/>
      <c r="L10" s="54"/>
      <c r="M10" s="54"/>
      <c r="N10" s="54"/>
      <c r="O10" s="54"/>
    </row>
    <row r="11" spans="1:15" ht="15" customHeight="1">
      <c r="B11" s="330" t="s">
        <v>206</v>
      </c>
      <c r="C11" s="386" t="s">
        <v>88</v>
      </c>
      <c r="D11" s="296"/>
      <c r="E11" s="296"/>
      <c r="F11" s="54"/>
      <c r="G11" s="54"/>
      <c r="H11" s="54"/>
      <c r="I11" s="54"/>
      <c r="J11" s="54"/>
      <c r="K11" s="54"/>
      <c r="L11" s="54"/>
      <c r="M11" s="54"/>
      <c r="N11" s="54"/>
      <c r="O11" s="54"/>
    </row>
    <row r="12" spans="1:15" ht="15" customHeight="1">
      <c r="B12" s="330" t="s">
        <v>213</v>
      </c>
      <c r="C12" s="386" t="s">
        <v>89</v>
      </c>
      <c r="D12" s="296"/>
      <c r="E12" s="296"/>
      <c r="F12" s="54"/>
      <c r="G12" s="54"/>
      <c r="H12" s="54"/>
      <c r="I12" s="54"/>
      <c r="J12" s="54"/>
      <c r="K12" s="54"/>
      <c r="L12" s="54"/>
      <c r="M12" s="54"/>
      <c r="N12" s="54"/>
      <c r="O12" s="54"/>
    </row>
    <row r="13" spans="1:15" ht="15" customHeight="1">
      <c r="B13" s="331" t="s">
        <v>214</v>
      </c>
      <c r="C13" s="385" t="s">
        <v>312</v>
      </c>
      <c r="D13" s="297">
        <f t="shared" ref="D13:O13" si="3">+D9+D10-D11-D12</f>
        <v>0</v>
      </c>
      <c r="E13" s="297">
        <f t="shared" si="3"/>
        <v>0</v>
      </c>
      <c r="F13" s="297">
        <f t="shared" si="3"/>
        <v>0</v>
      </c>
      <c r="G13" s="297">
        <f t="shared" si="3"/>
        <v>0</v>
      </c>
      <c r="H13" s="297">
        <f t="shared" si="3"/>
        <v>0</v>
      </c>
      <c r="I13" s="297">
        <f t="shared" si="3"/>
        <v>0</v>
      </c>
      <c r="J13" s="297">
        <f t="shared" si="3"/>
        <v>0</v>
      </c>
      <c r="K13" s="297">
        <f t="shared" si="3"/>
        <v>0</v>
      </c>
      <c r="L13" s="297">
        <f t="shared" si="3"/>
        <v>0</v>
      </c>
      <c r="M13" s="297">
        <f t="shared" si="3"/>
        <v>0</v>
      </c>
      <c r="N13" s="297">
        <f t="shared" si="3"/>
        <v>0</v>
      </c>
      <c r="O13" s="297">
        <f t="shared" si="3"/>
        <v>0</v>
      </c>
    </row>
  </sheetData>
  <hyperlinks>
    <hyperlink ref="A1" location="Índice!A1" display="Índice"/>
  </hyperlinks>
  <pageMargins left="0.70866141732283472" right="0.70866141732283472" top="0.74803149606299213" bottom="0.74803149606299213" header="0.31496062992125984" footer="0.31496062992125984"/>
  <pageSetup paperSize="9" scale="78" orientation="landscape" r:id="rId1"/>
  <headerFooter>
    <oddHeader>&amp;C&amp;F</oddHeader>
    <oddFooter>&amp;LArmazenamento subterrâneo&amp;R&amp;A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C530D27B95574592633AB739565DC0" ma:contentTypeVersion="1" ma:contentTypeDescription="Criar um novo documento." ma:contentTypeScope="" ma:versionID="14d588e5e942dfbf904ff7743fbf6f0c">
  <xsd:schema xmlns:xsd="http://www.w3.org/2001/XMLSchema" xmlns:xs="http://www.w3.org/2001/XMLSchema" xmlns:p="http://schemas.microsoft.com/office/2006/metadata/properties" xmlns:ns1="http://schemas.microsoft.com/sharepoint/v3" targetNamespace="http://schemas.microsoft.com/office/2006/metadata/properties" ma:root="true" ma:fieldsID="f5a3b9aacf3362366e21fd20853fe60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6B26AF9-1FD1-45A0-A628-E0C673708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344779-2145-4A0C-AD10-C0B45B979B01}">
  <ds:schemaRefs>
    <ds:schemaRef ds:uri="http://schemas.microsoft.com/sharepoint/v3/contenttype/forms"/>
  </ds:schemaRefs>
</ds:datastoreItem>
</file>

<file path=customXml/itemProps3.xml><?xml version="1.0" encoding="utf-8"?>
<ds:datastoreItem xmlns:ds="http://schemas.openxmlformats.org/officeDocument/2006/customXml" ds:itemID="{9E587372-BDFE-4D69-9F5D-40DDECE281E0}">
  <ds:schemaRef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14</vt:i4>
      </vt:variant>
      <vt:variant>
        <vt:lpstr>Intervalos com nome</vt:lpstr>
      </vt:variant>
      <vt:variant>
        <vt:i4>11</vt:i4>
      </vt:variant>
    </vt:vector>
  </HeadingPairs>
  <TitlesOfParts>
    <vt:vector size="25" baseType="lpstr">
      <vt:lpstr>Índice</vt:lpstr>
      <vt:lpstr>N2-01-AS Bal (s-1; s ; s+1)</vt:lpstr>
      <vt:lpstr>N2-02-AS DR (s-1; s; s+1)</vt:lpstr>
      <vt:lpstr>N2-03-AS FSE (s-1; s; s+1)</vt:lpstr>
      <vt:lpstr>N2-04-AS Pessoal (s-1; s; s+1)</vt:lpstr>
      <vt:lpstr>N2-05-AS Imob (s-1; s; s+1)</vt:lpstr>
      <vt:lpstr>N2-06-AS Comp (s-1; s; s+1)</vt:lpstr>
      <vt:lpstr>N2- 07-AS Imob._PDIRG</vt:lpstr>
      <vt:lpstr>N2-08-AS Bal Gas </vt:lpstr>
      <vt:lpstr>N2-09-AS Cap Cavernas AS</vt:lpstr>
      <vt:lpstr>N2-10-AS Qtds Faturadas</vt:lpstr>
      <vt:lpstr>N2-11-AS Ind custos</vt:lpstr>
      <vt:lpstr>N2-12-AS Ind macro</vt:lpstr>
      <vt:lpstr>N2-13-AS TPE</vt:lpstr>
      <vt:lpstr>Índice!Área_de_Impressão</vt:lpstr>
      <vt:lpstr>'N2- 07-AS Imob._PDIRG'!Área_de_Impressão</vt:lpstr>
      <vt:lpstr>'N2-01-AS Bal (s-1; s ; s+1)'!Área_de_Impressão</vt:lpstr>
      <vt:lpstr>'N2-02-AS DR (s-1; s; s+1)'!Área_de_Impressão</vt:lpstr>
      <vt:lpstr>'N2-03-AS FSE (s-1; s; s+1)'!Área_de_Impressão</vt:lpstr>
      <vt:lpstr>'N2-04-AS Pessoal (s-1; s; s+1)'!Área_de_Impressão</vt:lpstr>
      <vt:lpstr>'N2-05-AS Imob (s-1; s; s+1)'!Área_de_Impressão</vt:lpstr>
      <vt:lpstr>'N2-06-AS Comp (s-1; s; s+1)'!Área_de_Impressão</vt:lpstr>
      <vt:lpstr>'N2-11-AS Ind custos'!Área_de_Impressão</vt:lpstr>
      <vt:lpstr>'N2-12-AS Ind macro'!Área_de_Impressão</vt:lpstr>
      <vt:lpstr>'N2-13-AS TPE'!Área_de_Impressão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Marco Paço</dc:creator>
  <cp:lastModifiedBy>Vítor Marques</cp:lastModifiedBy>
  <dcterms:created xsi:type="dcterms:W3CDTF">2006-09-16T00:00:00Z</dcterms:created>
  <dcterms:modified xsi:type="dcterms:W3CDTF">2021-11-03T12:03:21Z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0x010100F6C530D27B95574592633AB739565DC0</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ies>
</file>