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Concessionária do transporte e distribuidor vinculado da RAM/"/>
    </mc:Choice>
  </mc:AlternateContent>
  <bookViews>
    <workbookView xWindow="120" yWindow="120" windowWidth="15012" windowHeight="8832" tabRatio="918"/>
  </bookViews>
  <sheets>
    <sheet name="Índice" sheetId="125" r:id="rId1"/>
    <sheet name="Atividades globais EEM" sheetId="128" r:id="rId2"/>
    <sheet name="N7-01-EEM - Balanço" sheetId="127" r:id="rId3"/>
    <sheet name="N7-02-EEM - DR" sheetId="126" r:id="rId4"/>
    <sheet name="N7-03-EEM - FSE" sheetId="19" r:id="rId5"/>
    <sheet name="N7-04-EEM - Pessoal" sheetId="20" r:id="rId6"/>
    <sheet name="N7-05-EEM - Out rend e gastos " sheetId="133" r:id="rId7"/>
    <sheet name="N7-06-EEM - TPE" sheetId="77" r:id="rId8"/>
    <sheet name="N7-07-EEM - PPDA - Expl " sheetId="80" r:id="rId9"/>
    <sheet name="Atividade AGS" sheetId="129" r:id="rId10"/>
    <sheet name="N7-08-AGS Imob." sheetId="85" r:id="rId11"/>
    <sheet name="N7-09-AGS - Subsíd" sheetId="39" r:id="rId12"/>
    <sheet name="N7-10-AGS - Provisões" sheetId="21" r:id="rId13"/>
    <sheet name="N7-11-AGS - Comb.Lub." sheetId="79" r:id="rId14"/>
    <sheet name="N7-12-AGS - COMEP" sheetId="124" r:id="rId15"/>
    <sheet name="N7-13-AGS CO2" sheetId="136" r:id="rId16"/>
    <sheet name="N7-14-AGS - Custos adicionais" sheetId="134" r:id="rId17"/>
    <sheet name="N7-15-AGS - Prov permitidos" sheetId="82" r:id="rId18"/>
    <sheet name="Atividade DEE" sheetId="132" r:id="rId19"/>
    <sheet name="N7-16-DEE - DR" sheetId="24" r:id="rId20"/>
    <sheet name="N7-17-DEE Imob. AT_MT" sheetId="93" r:id="rId21"/>
    <sheet name="N7-18-DEE - PPDA AT_MT" sheetId="96" r:id="rId22"/>
    <sheet name="N7-19-DEE Imob. BT" sheetId="97" r:id="rId23"/>
    <sheet name="N7-20-DEE - PPDA BT" sheetId="100" r:id="rId24"/>
    <sheet name="N7-21-DEE - Subsíd" sheetId="40" r:id="rId25"/>
    <sheet name="N7-22-DEE Subs_PPDA" sheetId="69" r:id="rId26"/>
    <sheet name="N7-23-DEE - Provisões" sheetId="28" r:id="rId27"/>
    <sheet name="N7-24-DEE - Custos adicionais" sheetId="141" r:id="rId28"/>
    <sheet name="N7-25-DEE - Prov permitidos" sheetId="83" r:id="rId29"/>
    <sheet name="Atividade CEE" sheetId="142" r:id="rId30"/>
    <sheet name="N7-26-CEE - DR" sheetId="66" r:id="rId31"/>
    <sheet name="N7-27-CEE - Imob. AT_MT" sheetId="105" r:id="rId32"/>
    <sheet name="N7-28-CEE - Imob. BT" sheetId="109" r:id="rId33"/>
    <sheet name="N7-29-CEE - Subsíd" sheetId="41" r:id="rId34"/>
    <sheet name="N7-30-CEE - Provisões" sheetId="35" r:id="rId35"/>
    <sheet name="N7-31-CEE -Custos adicionais" sheetId="144" r:id="rId36"/>
    <sheet name="N7-32-CEE - PPEC" sheetId="81" r:id="rId37"/>
    <sheet name="N7-33-CEE - Prov permitidos" sheetId="84" r:id="rId38"/>
    <sheet name="Qtds e Vendas" sheetId="130" r:id="rId39"/>
    <sheet name="N7-34-EEM - Balanço energia" sheetId="113" r:id="rId40"/>
    <sheet name="N7-35-EEM - Clientes" sheetId="114" r:id="rId41"/>
    <sheet name="N7-36-EEM - Vendas" sheetId="116" r:id="rId42"/>
    <sheet name="N7-37-AGS - Vend qtd" sheetId="122" r:id="rId43"/>
    <sheet name="N7-37-AGS - Vend qtd ResumoIP" sheetId="146" r:id="rId44"/>
    <sheet name="N7-38-AGS - Vend valor" sheetId="123" r:id="rId45"/>
    <sheet name="N7-39-AGS - SEPM" sheetId="118" r:id="rId46"/>
    <sheet name="N7-40_41-AGS - SEIM" sheetId="119" r:id="rId47"/>
    <sheet name="N7-42-CEE -Crédito consumidores" sheetId="145" r:id="rId48"/>
  </sheets>
  <externalReferences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</externalReferences>
  <definedNames>
    <definedName name="\a" localSheetId="43">#REF!</definedName>
    <definedName name="\a">#REF!</definedName>
    <definedName name="\g" localSheetId="43">#REF!</definedName>
    <definedName name="\g">#REF!</definedName>
    <definedName name="\p" localSheetId="43">#REF!</definedName>
    <definedName name="\p">#REF!</definedName>
    <definedName name="___________________________________________________________________DAT1" localSheetId="43">'[1]Todas OT e o valor'!#REF!</definedName>
    <definedName name="___________________________________________________________________DAT1">'[1]Todas OT e o valor'!#REF!</definedName>
    <definedName name="__________________________________________________________________DAT1" localSheetId="43">'[1]Todas OT e o valor'!#REF!</definedName>
    <definedName name="__________________________________________________________________DAT1">'[1]Todas OT e o valor'!#REF!</definedName>
    <definedName name="_________________________________________________________________DAT1" localSheetId="43">'[1]Todas OT e o valor'!#REF!</definedName>
    <definedName name="_________________________________________________________________DAT1">'[1]Todas OT e o valor'!#REF!</definedName>
    <definedName name="________________________________________________________________DAT1" localSheetId="43">'[1]Todas OT e o valor'!#REF!</definedName>
    <definedName name="________________________________________________________________DAT1">'[1]Todas OT e o valor'!#REF!</definedName>
    <definedName name="_______________________________________________________________DAT1" localSheetId="43">'[1]Todas OT e o valor'!#REF!</definedName>
    <definedName name="_______________________________________________________________DAT1">'[1]Todas OT e o valor'!#REF!</definedName>
    <definedName name="______________________________________________________________DAT1" localSheetId="43">'[1]Todas OT e o valor'!#REF!</definedName>
    <definedName name="______________________________________________________________DAT1">'[1]Todas OT e o valor'!#REF!</definedName>
    <definedName name="_____________________________________________________________DAT1" localSheetId="43">'[1]Todas OT e o valor'!#REF!</definedName>
    <definedName name="_____________________________________________________________DAT1">'[1]Todas OT e o valor'!#REF!</definedName>
    <definedName name="____________________________________________________________DAT1" localSheetId="43">'[1]Todas OT e o valor'!#REF!</definedName>
    <definedName name="____________________________________________________________DAT1">'[1]Todas OT e o valor'!#REF!</definedName>
    <definedName name="___________________________________________________________DAT1" localSheetId="43">'[1]Todas OT e o valor'!#REF!</definedName>
    <definedName name="___________________________________________________________DAT1">'[1]Todas OT e o valor'!#REF!</definedName>
    <definedName name="__________________________________________________________DAT1" localSheetId="43">'[1]Todas OT e o valor'!#REF!</definedName>
    <definedName name="__________________________________________________________DAT1">'[1]Todas OT e o valor'!#REF!</definedName>
    <definedName name="_________________________________________________________DAT1" localSheetId="43">'[1]Todas OT e o valor'!#REF!</definedName>
    <definedName name="_________________________________________________________DAT1">'[1]Todas OT e o valor'!#REF!</definedName>
    <definedName name="________________________________________________________DAT1" localSheetId="43">'[1]Todas OT e o valor'!#REF!</definedName>
    <definedName name="________________________________________________________DAT1">'[1]Todas OT e o valor'!#REF!</definedName>
    <definedName name="_______________________________________________________DAT1" localSheetId="43">'[1]Todas OT e o valor'!#REF!</definedName>
    <definedName name="_______________________________________________________DAT1">'[1]Todas OT e o valor'!#REF!</definedName>
    <definedName name="______________________________________________________DAT1" localSheetId="43">'[1]Todas OT e o valor'!#REF!</definedName>
    <definedName name="______________________________________________________DAT1">'[1]Todas OT e o valor'!#REF!</definedName>
    <definedName name="______________________________________________________DAT32" localSheetId="43">'[2]OT´s Não Liquidadas 2006'!#REF!</definedName>
    <definedName name="______________________________________________________DAT32">'[2]OT´s Não Liquidadas 2006'!#REF!</definedName>
    <definedName name="______________________________________________________DAT33" localSheetId="43">'[2]OT´s Não Liquidadas 2006'!#REF!</definedName>
    <definedName name="______________________________________________________DAT33">'[2]OT´s Não Liquidadas 2006'!#REF!</definedName>
    <definedName name="______________________________________________________DAT34" localSheetId="43">'[2]OT´s Não Liquidadas 2006'!#REF!</definedName>
    <definedName name="______________________________________________________DAT34">'[2]OT´s Não Liquidadas 2006'!#REF!</definedName>
    <definedName name="______________________________________________________DAT35" localSheetId="43">'[2]OT´s Não Liquidadas 2006'!#REF!</definedName>
    <definedName name="______________________________________________________DAT35">'[2]OT´s Não Liquidadas 2006'!#REF!</definedName>
    <definedName name="______________________________________________________DAT36" localSheetId="43">'[2]OT´s Não Liquidadas 2006'!#REF!</definedName>
    <definedName name="______________________________________________________DAT36">'[2]OT´s Não Liquidadas 2006'!#REF!</definedName>
    <definedName name="_____________________________________________________DAT1" localSheetId="43">'[1]Todas OT e o valor'!#REF!</definedName>
    <definedName name="_____________________________________________________DAT1">'[1]Todas OT e o valor'!#REF!</definedName>
    <definedName name="_____________________________________________________DAT32" localSheetId="43">'[2]OT´s Não Liquidadas 2006'!#REF!</definedName>
    <definedName name="_____________________________________________________DAT32">'[2]OT´s Não Liquidadas 2006'!#REF!</definedName>
    <definedName name="_____________________________________________________DAT33" localSheetId="43">'[2]OT´s Não Liquidadas 2006'!#REF!</definedName>
    <definedName name="_____________________________________________________DAT33">'[2]OT´s Não Liquidadas 2006'!#REF!</definedName>
    <definedName name="_____________________________________________________DAT34" localSheetId="43">'[2]OT´s Não Liquidadas 2006'!#REF!</definedName>
    <definedName name="_____________________________________________________DAT34">'[2]OT´s Não Liquidadas 2006'!#REF!</definedName>
    <definedName name="_____________________________________________________DAT35" localSheetId="43">'[2]OT´s Não Liquidadas 2006'!#REF!</definedName>
    <definedName name="_____________________________________________________DAT35">'[2]OT´s Não Liquidadas 2006'!#REF!</definedName>
    <definedName name="_____________________________________________________DAT36" localSheetId="43">'[2]OT´s Não Liquidadas 2006'!#REF!</definedName>
    <definedName name="_____________________________________________________DAT36">'[2]OT´s Não Liquidadas 2006'!#REF!</definedName>
    <definedName name="____________________________________________________DAT1" localSheetId="14">[3]Zam!#REF!</definedName>
    <definedName name="____________________________________________________DAT1" localSheetId="43">[4]Zam!#REF!</definedName>
    <definedName name="____________________________________________________DAT1" localSheetId="47">[4]Zam!#REF!</definedName>
    <definedName name="____________________________________________________DAT1">[4]Zam!#REF!</definedName>
    <definedName name="____________________________________________________DAT16" localSheetId="14">[3]Zam!#REF!</definedName>
    <definedName name="____________________________________________________DAT16" localSheetId="43">[4]Zam!#REF!</definedName>
    <definedName name="____________________________________________________DAT16" localSheetId="47">[4]Zam!#REF!</definedName>
    <definedName name="____________________________________________________DAT16">[4]Zam!#REF!</definedName>
    <definedName name="____________________________________________________DAT17" localSheetId="14">[3]Zam!#REF!</definedName>
    <definedName name="____________________________________________________DAT17" localSheetId="43">[4]Zam!#REF!</definedName>
    <definedName name="____________________________________________________DAT17">[4]Zam!#REF!</definedName>
    <definedName name="____________________________________________________DAT18" localSheetId="14">[3]Zam!#REF!</definedName>
    <definedName name="____________________________________________________DAT18" localSheetId="43">[4]Zam!#REF!</definedName>
    <definedName name="____________________________________________________DAT18">[4]Zam!#REF!</definedName>
    <definedName name="____________________________________________________DAT19" localSheetId="14">[3]Zam!#REF!</definedName>
    <definedName name="____________________________________________________DAT19" localSheetId="43">[4]Zam!#REF!</definedName>
    <definedName name="____________________________________________________DAT19">[4]Zam!#REF!</definedName>
    <definedName name="____________________________________________________DAT2" localSheetId="14">[3]Zam!#REF!</definedName>
    <definedName name="____________________________________________________DAT2" localSheetId="43">[4]Zam!#REF!</definedName>
    <definedName name="____________________________________________________DAT2">[4]Zam!#REF!</definedName>
    <definedName name="____________________________________________________DAT20" localSheetId="14">[3]Zam!#REF!</definedName>
    <definedName name="____________________________________________________DAT20" localSheetId="43">[4]Zam!#REF!</definedName>
    <definedName name="____________________________________________________DAT20">[4]Zam!#REF!</definedName>
    <definedName name="____________________________________________________DAT21" localSheetId="14">[3]Zam!#REF!</definedName>
    <definedName name="____________________________________________________DAT21" localSheetId="43">[4]Zam!#REF!</definedName>
    <definedName name="____________________________________________________DAT21">[4]Zam!#REF!</definedName>
    <definedName name="____________________________________________________DAT22" localSheetId="14">[3]Zam!#REF!</definedName>
    <definedName name="____________________________________________________DAT22" localSheetId="43">[4]Zam!#REF!</definedName>
    <definedName name="____________________________________________________DAT22">[4]Zam!#REF!</definedName>
    <definedName name="____________________________________________________DAT23" localSheetId="14">[3]Zam!#REF!</definedName>
    <definedName name="____________________________________________________DAT23" localSheetId="43">[4]Zam!#REF!</definedName>
    <definedName name="____________________________________________________DAT23">[4]Zam!#REF!</definedName>
    <definedName name="____________________________________________________DAT32" localSheetId="43">'[2]OT´s Não Liquidadas 2006'!#REF!</definedName>
    <definedName name="____________________________________________________DAT32">'[2]OT´s Não Liquidadas 2006'!#REF!</definedName>
    <definedName name="____________________________________________________DAT33" localSheetId="43">'[2]OT´s Não Liquidadas 2006'!#REF!</definedName>
    <definedName name="____________________________________________________DAT33">'[2]OT´s Não Liquidadas 2006'!#REF!</definedName>
    <definedName name="____________________________________________________DAT34" localSheetId="43">'[2]OT´s Não Liquidadas 2006'!#REF!</definedName>
    <definedName name="____________________________________________________DAT34">'[2]OT´s Não Liquidadas 2006'!#REF!</definedName>
    <definedName name="____________________________________________________DAT35" localSheetId="43">'[2]OT´s Não Liquidadas 2006'!#REF!</definedName>
    <definedName name="____________________________________________________DAT35">'[2]OT´s Não Liquidadas 2006'!#REF!</definedName>
    <definedName name="____________________________________________________DAT36" localSheetId="43">'[2]OT´s Não Liquidadas 2006'!#REF!</definedName>
    <definedName name="____________________________________________________DAT36">'[2]OT´s Não Liquidadas 2006'!#REF!</definedName>
    <definedName name="___________________________________________________DAT1" localSheetId="43">'[1]Todas OT e o valor'!#REF!</definedName>
    <definedName name="___________________________________________________DAT1">'[1]Todas OT e o valor'!#REF!</definedName>
    <definedName name="___________________________________________________DAT32" localSheetId="43">'[2]OT´s Não Liquidadas 2006'!#REF!</definedName>
    <definedName name="___________________________________________________DAT32">'[2]OT´s Não Liquidadas 2006'!#REF!</definedName>
    <definedName name="___________________________________________________DAT33" localSheetId="43">'[2]OT´s Não Liquidadas 2006'!#REF!</definedName>
    <definedName name="___________________________________________________DAT33">'[2]OT´s Não Liquidadas 2006'!#REF!</definedName>
    <definedName name="___________________________________________________DAT34" localSheetId="43">'[2]OT´s Não Liquidadas 2006'!#REF!</definedName>
    <definedName name="___________________________________________________DAT34">'[2]OT´s Não Liquidadas 2006'!#REF!</definedName>
    <definedName name="___________________________________________________DAT35" localSheetId="43">'[2]OT´s Não Liquidadas 2006'!#REF!</definedName>
    <definedName name="___________________________________________________DAT35">'[2]OT´s Não Liquidadas 2006'!#REF!</definedName>
    <definedName name="___________________________________________________DAT36" localSheetId="43">'[2]OT´s Não Liquidadas 2006'!#REF!</definedName>
    <definedName name="___________________________________________________DAT36">'[2]OT´s Não Liquidadas 2006'!#REF!</definedName>
    <definedName name="__________________________________________________DAT1" localSheetId="14">[3]Zam!#REF!</definedName>
    <definedName name="__________________________________________________DAT1" localSheetId="43">[4]Zam!#REF!</definedName>
    <definedName name="__________________________________________________DAT1">[4]Zam!#REF!</definedName>
    <definedName name="__________________________________________________DAT16" localSheetId="14">[3]Zam!#REF!</definedName>
    <definedName name="__________________________________________________DAT16" localSheetId="43">[4]Zam!#REF!</definedName>
    <definedName name="__________________________________________________DAT16">[4]Zam!#REF!</definedName>
    <definedName name="__________________________________________________DAT17" localSheetId="14">[3]Zam!#REF!</definedName>
    <definedName name="__________________________________________________DAT17" localSheetId="43">[4]Zam!#REF!</definedName>
    <definedName name="__________________________________________________DAT17">[4]Zam!#REF!</definedName>
    <definedName name="__________________________________________________DAT18" localSheetId="14">[3]Zam!#REF!</definedName>
    <definedName name="__________________________________________________DAT18" localSheetId="43">[4]Zam!#REF!</definedName>
    <definedName name="__________________________________________________DAT18">[4]Zam!#REF!</definedName>
    <definedName name="__________________________________________________DAT19" localSheetId="14">[3]Zam!#REF!</definedName>
    <definedName name="__________________________________________________DAT19" localSheetId="43">[4]Zam!#REF!</definedName>
    <definedName name="__________________________________________________DAT19">[4]Zam!#REF!</definedName>
    <definedName name="__________________________________________________DAT2" localSheetId="14">[3]Zam!#REF!</definedName>
    <definedName name="__________________________________________________DAT2" localSheetId="43">[4]Zam!#REF!</definedName>
    <definedName name="__________________________________________________DAT2">[4]Zam!#REF!</definedName>
    <definedName name="__________________________________________________DAT20" localSheetId="14">[3]Zam!#REF!</definedName>
    <definedName name="__________________________________________________DAT20" localSheetId="43">[4]Zam!#REF!</definedName>
    <definedName name="__________________________________________________DAT20">[4]Zam!#REF!</definedName>
    <definedName name="__________________________________________________DAT21" localSheetId="14">[3]Zam!#REF!</definedName>
    <definedName name="__________________________________________________DAT21" localSheetId="43">[4]Zam!#REF!</definedName>
    <definedName name="__________________________________________________DAT21">[4]Zam!#REF!</definedName>
    <definedName name="__________________________________________________DAT22" localSheetId="14">[3]Zam!#REF!</definedName>
    <definedName name="__________________________________________________DAT22" localSheetId="43">[4]Zam!#REF!</definedName>
    <definedName name="__________________________________________________DAT22">[4]Zam!#REF!</definedName>
    <definedName name="__________________________________________________DAT23" localSheetId="14">[3]Zam!#REF!</definedName>
    <definedName name="__________________________________________________DAT23" localSheetId="43">[4]Zam!#REF!</definedName>
    <definedName name="__________________________________________________DAT23">[4]Zam!#REF!</definedName>
    <definedName name="__________________________________________________DAT32" localSheetId="43">'[2]OT´s Não Liquidadas 2006'!#REF!</definedName>
    <definedName name="__________________________________________________DAT32">'[2]OT´s Não Liquidadas 2006'!#REF!</definedName>
    <definedName name="__________________________________________________DAT33" localSheetId="43">'[2]OT´s Não Liquidadas 2006'!#REF!</definedName>
    <definedName name="__________________________________________________DAT33">'[2]OT´s Não Liquidadas 2006'!#REF!</definedName>
    <definedName name="__________________________________________________DAT34" localSheetId="43">'[2]OT´s Não Liquidadas 2006'!#REF!</definedName>
    <definedName name="__________________________________________________DAT34">'[2]OT´s Não Liquidadas 2006'!#REF!</definedName>
    <definedName name="__________________________________________________DAT35" localSheetId="43">'[2]OT´s Não Liquidadas 2006'!#REF!</definedName>
    <definedName name="__________________________________________________DAT35">'[2]OT´s Não Liquidadas 2006'!#REF!</definedName>
    <definedName name="__________________________________________________DAT36" localSheetId="43">'[2]OT´s Não Liquidadas 2006'!#REF!</definedName>
    <definedName name="__________________________________________________DAT36">'[2]OT´s Não Liquidadas 2006'!#REF!</definedName>
    <definedName name="_________________________________________________DAT1" localSheetId="14">[5]Zam!#REF!</definedName>
    <definedName name="_________________________________________________DAT1" localSheetId="43">[5]Zam!#REF!</definedName>
    <definedName name="_________________________________________________DAT1">[5]Zam!#REF!</definedName>
    <definedName name="_________________________________________________DAT16" localSheetId="14">[5]Zam!#REF!</definedName>
    <definedName name="_________________________________________________DAT16" localSheetId="43">[5]Zam!#REF!</definedName>
    <definedName name="_________________________________________________DAT16">[5]Zam!#REF!</definedName>
    <definedName name="_________________________________________________DAT17" localSheetId="14">[5]Zam!#REF!</definedName>
    <definedName name="_________________________________________________DAT17" localSheetId="43">[5]Zam!#REF!</definedName>
    <definedName name="_________________________________________________DAT17">[5]Zam!#REF!</definedName>
    <definedName name="_________________________________________________DAT18" localSheetId="14">[5]Zam!#REF!</definedName>
    <definedName name="_________________________________________________DAT18" localSheetId="43">[5]Zam!#REF!</definedName>
    <definedName name="_________________________________________________DAT18">[5]Zam!#REF!</definedName>
    <definedName name="_________________________________________________DAT19" localSheetId="14">[5]Zam!#REF!</definedName>
    <definedName name="_________________________________________________DAT19" localSheetId="43">[5]Zam!#REF!</definedName>
    <definedName name="_________________________________________________DAT19">[5]Zam!#REF!</definedName>
    <definedName name="_________________________________________________DAT2" localSheetId="14">[5]Zam!#REF!</definedName>
    <definedName name="_________________________________________________DAT2" localSheetId="43">[5]Zam!#REF!</definedName>
    <definedName name="_________________________________________________DAT2">[5]Zam!#REF!</definedName>
    <definedName name="_________________________________________________DAT20" localSheetId="14">[5]Zam!#REF!</definedName>
    <definedName name="_________________________________________________DAT20" localSheetId="43">[5]Zam!#REF!</definedName>
    <definedName name="_________________________________________________DAT20">[5]Zam!#REF!</definedName>
    <definedName name="_________________________________________________DAT21" localSheetId="14">[5]Zam!#REF!</definedName>
    <definedName name="_________________________________________________DAT21" localSheetId="43">[5]Zam!#REF!</definedName>
    <definedName name="_________________________________________________DAT21">[5]Zam!#REF!</definedName>
    <definedName name="_________________________________________________DAT22" localSheetId="14">[5]Zam!#REF!</definedName>
    <definedName name="_________________________________________________DAT22" localSheetId="43">[5]Zam!#REF!</definedName>
    <definedName name="_________________________________________________DAT22">[5]Zam!#REF!</definedName>
    <definedName name="_________________________________________________DAT23" localSheetId="14">[5]Zam!#REF!</definedName>
    <definedName name="_________________________________________________DAT23" localSheetId="43">[5]Zam!#REF!</definedName>
    <definedName name="_________________________________________________DAT23">[5]Zam!#REF!</definedName>
    <definedName name="_________________________________________________DAT32" localSheetId="43">'[2]OT´s Não Liquidadas 2006'!#REF!</definedName>
    <definedName name="_________________________________________________DAT32">'[2]OT´s Não Liquidadas 2006'!#REF!</definedName>
    <definedName name="_________________________________________________DAT33" localSheetId="43">'[2]OT´s Não Liquidadas 2006'!#REF!</definedName>
    <definedName name="_________________________________________________DAT33">'[2]OT´s Não Liquidadas 2006'!#REF!</definedName>
    <definedName name="_________________________________________________DAT34" localSheetId="43">'[2]OT´s Não Liquidadas 2006'!#REF!</definedName>
    <definedName name="_________________________________________________DAT34">'[2]OT´s Não Liquidadas 2006'!#REF!</definedName>
    <definedName name="_________________________________________________DAT35" localSheetId="43">'[2]OT´s Não Liquidadas 2006'!#REF!</definedName>
    <definedName name="_________________________________________________DAT35">'[2]OT´s Não Liquidadas 2006'!#REF!</definedName>
    <definedName name="_________________________________________________DAT36" localSheetId="43">'[2]OT´s Não Liquidadas 2006'!#REF!</definedName>
    <definedName name="_________________________________________________DAT36">'[2]OT´s Não Liquidadas 2006'!#REF!</definedName>
    <definedName name="________________________________________________DAT1" localSheetId="14">[3]Zam!#REF!</definedName>
    <definedName name="________________________________________________DAT1" localSheetId="43">[4]Zam!#REF!</definedName>
    <definedName name="________________________________________________DAT1">[4]Zam!#REF!</definedName>
    <definedName name="________________________________________________DAT16" localSheetId="14">[3]Zam!#REF!</definedName>
    <definedName name="________________________________________________DAT16" localSheetId="43">[4]Zam!#REF!</definedName>
    <definedName name="________________________________________________DAT16">[4]Zam!#REF!</definedName>
    <definedName name="________________________________________________DAT17" localSheetId="14">[3]Zam!#REF!</definedName>
    <definedName name="________________________________________________DAT17" localSheetId="43">[4]Zam!#REF!</definedName>
    <definedName name="________________________________________________DAT17">[4]Zam!#REF!</definedName>
    <definedName name="________________________________________________DAT18" localSheetId="14">[3]Zam!#REF!</definedName>
    <definedName name="________________________________________________DAT18" localSheetId="43">[4]Zam!#REF!</definedName>
    <definedName name="________________________________________________DAT18">[4]Zam!#REF!</definedName>
    <definedName name="________________________________________________DAT19" localSheetId="14">[3]Zam!#REF!</definedName>
    <definedName name="________________________________________________DAT19" localSheetId="43">[4]Zam!#REF!</definedName>
    <definedName name="________________________________________________DAT19">[4]Zam!#REF!</definedName>
    <definedName name="________________________________________________DAT2" localSheetId="14">[3]Zam!#REF!</definedName>
    <definedName name="________________________________________________DAT2" localSheetId="43">[4]Zam!#REF!</definedName>
    <definedName name="________________________________________________DAT2">[4]Zam!#REF!</definedName>
    <definedName name="________________________________________________DAT20" localSheetId="14">[3]Zam!#REF!</definedName>
    <definedName name="________________________________________________DAT20" localSheetId="43">[4]Zam!#REF!</definedName>
    <definedName name="________________________________________________DAT20">[4]Zam!#REF!</definedName>
    <definedName name="________________________________________________DAT21" localSheetId="14">[3]Zam!#REF!</definedName>
    <definedName name="________________________________________________DAT21" localSheetId="43">[4]Zam!#REF!</definedName>
    <definedName name="________________________________________________DAT21">[4]Zam!#REF!</definedName>
    <definedName name="________________________________________________DAT22" localSheetId="14">[3]Zam!#REF!</definedName>
    <definedName name="________________________________________________DAT22" localSheetId="43">[4]Zam!#REF!</definedName>
    <definedName name="________________________________________________DAT22">[4]Zam!#REF!</definedName>
    <definedName name="________________________________________________DAT23" localSheetId="14">[3]Zam!#REF!</definedName>
    <definedName name="________________________________________________DAT23" localSheetId="43">[4]Zam!#REF!</definedName>
    <definedName name="________________________________________________DAT23">[4]Zam!#REF!</definedName>
    <definedName name="________________________________________________DAT32" localSheetId="43">'[2]OT´s Não Liquidadas 2006'!#REF!</definedName>
    <definedName name="________________________________________________DAT32">'[2]OT´s Não Liquidadas 2006'!#REF!</definedName>
    <definedName name="________________________________________________DAT33" localSheetId="43">'[2]OT´s Não Liquidadas 2006'!#REF!</definedName>
    <definedName name="________________________________________________DAT33">'[2]OT´s Não Liquidadas 2006'!#REF!</definedName>
    <definedName name="________________________________________________DAT34" localSheetId="43">'[2]OT´s Não Liquidadas 2006'!#REF!</definedName>
    <definedName name="________________________________________________DAT34">'[2]OT´s Não Liquidadas 2006'!#REF!</definedName>
    <definedName name="________________________________________________DAT35" localSheetId="43">'[2]OT´s Não Liquidadas 2006'!#REF!</definedName>
    <definedName name="________________________________________________DAT35">'[2]OT´s Não Liquidadas 2006'!#REF!</definedName>
    <definedName name="________________________________________________DAT36" localSheetId="43">'[2]OT´s Não Liquidadas 2006'!#REF!</definedName>
    <definedName name="________________________________________________DAT36">'[2]OT´s Não Liquidadas 2006'!#REF!</definedName>
    <definedName name="_______________________________________________DAT1" localSheetId="14">[3]Zam!#REF!</definedName>
    <definedName name="_______________________________________________DAT1" localSheetId="43">[4]Zam!#REF!</definedName>
    <definedName name="_______________________________________________DAT1">[4]Zam!#REF!</definedName>
    <definedName name="_______________________________________________DAT16" localSheetId="14">[3]Zam!#REF!</definedName>
    <definedName name="_______________________________________________DAT16" localSheetId="43">[4]Zam!#REF!</definedName>
    <definedName name="_______________________________________________DAT16">[4]Zam!#REF!</definedName>
    <definedName name="_______________________________________________DAT17" localSheetId="14">[3]Zam!#REF!</definedName>
    <definedName name="_______________________________________________DAT17" localSheetId="43">[4]Zam!#REF!</definedName>
    <definedName name="_______________________________________________DAT17">[4]Zam!#REF!</definedName>
    <definedName name="_______________________________________________DAT18" localSheetId="14">[3]Zam!#REF!</definedName>
    <definedName name="_______________________________________________DAT18" localSheetId="43">[4]Zam!#REF!</definedName>
    <definedName name="_______________________________________________DAT18">[4]Zam!#REF!</definedName>
    <definedName name="_______________________________________________DAT19" localSheetId="14">[3]Zam!#REF!</definedName>
    <definedName name="_______________________________________________DAT19" localSheetId="43">[4]Zam!#REF!</definedName>
    <definedName name="_______________________________________________DAT19">[4]Zam!#REF!</definedName>
    <definedName name="_______________________________________________DAT2" localSheetId="14">[3]Zam!#REF!</definedName>
    <definedName name="_______________________________________________DAT2" localSheetId="43">[4]Zam!#REF!</definedName>
    <definedName name="_______________________________________________DAT2">[4]Zam!#REF!</definedName>
    <definedName name="_______________________________________________DAT20" localSheetId="14">[3]Zam!#REF!</definedName>
    <definedName name="_______________________________________________DAT20" localSheetId="43">[4]Zam!#REF!</definedName>
    <definedName name="_______________________________________________DAT20">[4]Zam!#REF!</definedName>
    <definedName name="_______________________________________________DAT21" localSheetId="14">[3]Zam!#REF!</definedName>
    <definedName name="_______________________________________________DAT21" localSheetId="43">[4]Zam!#REF!</definedName>
    <definedName name="_______________________________________________DAT21">[4]Zam!#REF!</definedName>
    <definedName name="_______________________________________________DAT22" localSheetId="14">[3]Zam!#REF!</definedName>
    <definedName name="_______________________________________________DAT22" localSheetId="43">[4]Zam!#REF!</definedName>
    <definedName name="_______________________________________________DAT22">[4]Zam!#REF!</definedName>
    <definedName name="_______________________________________________DAT23" localSheetId="14">[3]Zam!#REF!</definedName>
    <definedName name="_______________________________________________DAT23" localSheetId="43">[4]Zam!#REF!</definedName>
    <definedName name="_______________________________________________DAT23">[4]Zam!#REF!</definedName>
    <definedName name="_______________________________________________DAT32" localSheetId="43">'[2]OT´s Não Liquidadas 2006'!#REF!</definedName>
    <definedName name="_______________________________________________DAT32">'[2]OT´s Não Liquidadas 2006'!#REF!</definedName>
    <definedName name="_______________________________________________DAT33" localSheetId="43">'[2]OT´s Não Liquidadas 2006'!#REF!</definedName>
    <definedName name="_______________________________________________DAT33">'[2]OT´s Não Liquidadas 2006'!#REF!</definedName>
    <definedName name="_______________________________________________DAT34" localSheetId="43">'[2]OT´s Não Liquidadas 2006'!#REF!</definedName>
    <definedName name="_______________________________________________DAT34">'[2]OT´s Não Liquidadas 2006'!#REF!</definedName>
    <definedName name="_______________________________________________DAT35" localSheetId="43">'[2]OT´s Não Liquidadas 2006'!#REF!</definedName>
    <definedName name="_______________________________________________DAT35">'[2]OT´s Não Liquidadas 2006'!#REF!</definedName>
    <definedName name="_______________________________________________DAT36" localSheetId="43">'[2]OT´s Não Liquidadas 2006'!#REF!</definedName>
    <definedName name="_______________________________________________DAT36">'[2]OT´s Não Liquidadas 2006'!#REF!</definedName>
    <definedName name="______________________________________________DAT1" localSheetId="14">[3]Zam!#REF!</definedName>
    <definedName name="______________________________________________DAT1" localSheetId="43">[4]Zam!#REF!</definedName>
    <definedName name="______________________________________________DAT1">[4]Zam!#REF!</definedName>
    <definedName name="______________________________________________DAT16" localSheetId="14">[3]Zam!#REF!</definedName>
    <definedName name="______________________________________________DAT16" localSheetId="43">[4]Zam!#REF!</definedName>
    <definedName name="______________________________________________DAT16">[4]Zam!#REF!</definedName>
    <definedName name="______________________________________________DAT17" localSheetId="14">[3]Zam!#REF!</definedName>
    <definedName name="______________________________________________DAT17" localSheetId="43">[4]Zam!#REF!</definedName>
    <definedName name="______________________________________________DAT17">[4]Zam!#REF!</definedName>
    <definedName name="______________________________________________DAT18" localSheetId="14">[3]Zam!#REF!</definedName>
    <definedName name="______________________________________________DAT18" localSheetId="43">[4]Zam!#REF!</definedName>
    <definedName name="______________________________________________DAT18">[4]Zam!#REF!</definedName>
    <definedName name="______________________________________________DAT19" localSheetId="14">[3]Zam!#REF!</definedName>
    <definedName name="______________________________________________DAT19" localSheetId="43">[4]Zam!#REF!</definedName>
    <definedName name="______________________________________________DAT19">[4]Zam!#REF!</definedName>
    <definedName name="______________________________________________DAT2" localSheetId="14">[3]Zam!#REF!</definedName>
    <definedName name="______________________________________________DAT2" localSheetId="43">[4]Zam!#REF!</definedName>
    <definedName name="______________________________________________DAT2">[4]Zam!#REF!</definedName>
    <definedName name="______________________________________________DAT20" localSheetId="14">[3]Zam!#REF!</definedName>
    <definedName name="______________________________________________DAT20" localSheetId="43">[4]Zam!#REF!</definedName>
    <definedName name="______________________________________________DAT20">[4]Zam!#REF!</definedName>
    <definedName name="______________________________________________DAT21" localSheetId="14">[3]Zam!#REF!</definedName>
    <definedName name="______________________________________________DAT21" localSheetId="43">[4]Zam!#REF!</definedName>
    <definedName name="______________________________________________DAT21">[4]Zam!#REF!</definedName>
    <definedName name="______________________________________________DAT22" localSheetId="14">[3]Zam!#REF!</definedName>
    <definedName name="______________________________________________DAT22" localSheetId="43">[4]Zam!#REF!</definedName>
    <definedName name="______________________________________________DAT22">[4]Zam!#REF!</definedName>
    <definedName name="______________________________________________DAT23" localSheetId="14">[3]Zam!#REF!</definedName>
    <definedName name="______________________________________________DAT23" localSheetId="43">[4]Zam!#REF!</definedName>
    <definedName name="______________________________________________DAT23">[4]Zam!#REF!</definedName>
    <definedName name="______________________________________________DAT32" localSheetId="43">'[2]OT´s Não Liquidadas 2006'!#REF!</definedName>
    <definedName name="______________________________________________DAT32">'[2]OT´s Não Liquidadas 2006'!#REF!</definedName>
    <definedName name="______________________________________________DAT33" localSheetId="43">'[2]OT´s Não Liquidadas 2006'!#REF!</definedName>
    <definedName name="______________________________________________DAT33">'[2]OT´s Não Liquidadas 2006'!#REF!</definedName>
    <definedName name="______________________________________________DAT34" localSheetId="43">'[2]OT´s Não Liquidadas 2006'!#REF!</definedName>
    <definedName name="______________________________________________DAT34">'[2]OT´s Não Liquidadas 2006'!#REF!</definedName>
    <definedName name="______________________________________________DAT35" localSheetId="43">'[2]OT´s Não Liquidadas 2006'!#REF!</definedName>
    <definedName name="______________________________________________DAT35">'[2]OT´s Não Liquidadas 2006'!#REF!</definedName>
    <definedName name="______________________________________________DAT36" localSheetId="43">'[2]OT´s Não Liquidadas 2006'!#REF!</definedName>
    <definedName name="______________________________________________DAT36">'[2]OT´s Não Liquidadas 2006'!#REF!</definedName>
    <definedName name="_____________________________________________DAT1" localSheetId="14">[3]Zam!#REF!</definedName>
    <definedName name="_____________________________________________DAT1" localSheetId="43">[4]Zam!#REF!</definedName>
    <definedName name="_____________________________________________DAT1">[4]Zam!#REF!</definedName>
    <definedName name="_____________________________________________DAT16" localSheetId="14">[3]Zam!#REF!</definedName>
    <definedName name="_____________________________________________DAT16" localSheetId="43">[4]Zam!#REF!</definedName>
    <definedName name="_____________________________________________DAT16">[4]Zam!#REF!</definedName>
    <definedName name="_____________________________________________DAT17" localSheetId="14">[3]Zam!#REF!</definedName>
    <definedName name="_____________________________________________DAT17" localSheetId="43">[4]Zam!#REF!</definedName>
    <definedName name="_____________________________________________DAT17">[4]Zam!#REF!</definedName>
    <definedName name="_____________________________________________DAT18" localSheetId="14">[3]Zam!#REF!</definedName>
    <definedName name="_____________________________________________DAT18" localSheetId="43">[4]Zam!#REF!</definedName>
    <definedName name="_____________________________________________DAT18">[4]Zam!#REF!</definedName>
    <definedName name="_____________________________________________DAT19" localSheetId="14">[3]Zam!#REF!</definedName>
    <definedName name="_____________________________________________DAT19" localSheetId="43">[4]Zam!#REF!</definedName>
    <definedName name="_____________________________________________DAT19">[4]Zam!#REF!</definedName>
    <definedName name="_____________________________________________DAT2" localSheetId="14">[3]Zam!#REF!</definedName>
    <definedName name="_____________________________________________DAT2" localSheetId="43">[4]Zam!#REF!</definedName>
    <definedName name="_____________________________________________DAT2">[4]Zam!#REF!</definedName>
    <definedName name="_____________________________________________DAT20" localSheetId="14">[3]Zam!#REF!</definedName>
    <definedName name="_____________________________________________DAT20" localSheetId="43">[4]Zam!#REF!</definedName>
    <definedName name="_____________________________________________DAT20">[4]Zam!#REF!</definedName>
    <definedName name="_____________________________________________DAT21" localSheetId="14">[3]Zam!#REF!</definedName>
    <definedName name="_____________________________________________DAT21" localSheetId="43">[4]Zam!#REF!</definedName>
    <definedName name="_____________________________________________DAT21">[4]Zam!#REF!</definedName>
    <definedName name="_____________________________________________DAT22" localSheetId="14">[3]Zam!#REF!</definedName>
    <definedName name="_____________________________________________DAT22" localSheetId="43">[4]Zam!#REF!</definedName>
    <definedName name="_____________________________________________DAT22">[4]Zam!#REF!</definedName>
    <definedName name="_____________________________________________DAT23" localSheetId="14">[3]Zam!#REF!</definedName>
    <definedName name="_____________________________________________DAT23" localSheetId="43">[4]Zam!#REF!</definedName>
    <definedName name="_____________________________________________DAT23">[4]Zam!#REF!</definedName>
    <definedName name="_____________________________________________DAT32" localSheetId="14">'[6]OT´s Não Liquidadas 2006'!#REF!</definedName>
    <definedName name="_____________________________________________DAT32" localSheetId="43">'[7]OT´s Não Liquidadas 2006'!#REF!</definedName>
    <definedName name="_____________________________________________DAT32">'[7]OT´s Não Liquidadas 2006'!#REF!</definedName>
    <definedName name="_____________________________________________DAT33" localSheetId="14">'[6]OT´s Não Liquidadas 2006'!#REF!</definedName>
    <definedName name="_____________________________________________DAT33" localSheetId="43">'[7]OT´s Não Liquidadas 2006'!#REF!</definedName>
    <definedName name="_____________________________________________DAT33">'[7]OT´s Não Liquidadas 2006'!#REF!</definedName>
    <definedName name="_____________________________________________DAT34" localSheetId="14">'[6]OT´s Não Liquidadas 2006'!#REF!</definedName>
    <definedName name="_____________________________________________DAT34" localSheetId="43">'[7]OT´s Não Liquidadas 2006'!#REF!</definedName>
    <definedName name="_____________________________________________DAT34">'[7]OT´s Não Liquidadas 2006'!#REF!</definedName>
    <definedName name="_____________________________________________DAT35" localSheetId="14">'[6]OT´s Não Liquidadas 2006'!#REF!</definedName>
    <definedName name="_____________________________________________DAT35" localSheetId="43">'[7]OT´s Não Liquidadas 2006'!#REF!</definedName>
    <definedName name="_____________________________________________DAT35">'[7]OT´s Não Liquidadas 2006'!#REF!</definedName>
    <definedName name="_____________________________________________DAT36" localSheetId="14">'[6]OT´s Não Liquidadas 2006'!#REF!</definedName>
    <definedName name="_____________________________________________DAT36" localSheetId="43">'[7]OT´s Não Liquidadas 2006'!#REF!</definedName>
    <definedName name="_____________________________________________DAT36">'[7]OT´s Não Liquidadas 2006'!#REF!</definedName>
    <definedName name="_____________________________________________DAT4" localSheetId="14">'[8]Base Secção Pessoal'!#REF!</definedName>
    <definedName name="_____________________________________________DAT4" localSheetId="43">'[9]Base Secção Pessoal'!#REF!</definedName>
    <definedName name="_____________________________________________DAT4">'[9]Base Secção Pessoal'!#REF!</definedName>
    <definedName name="_____________________________________________DAT5" localSheetId="14">'[8]Base Secção Pessoal'!#REF!</definedName>
    <definedName name="_____________________________________________DAT5" localSheetId="43">'[9]Base Secção Pessoal'!#REF!</definedName>
    <definedName name="_____________________________________________DAT5">'[9]Base Secção Pessoal'!#REF!</definedName>
    <definedName name="_____________________________________________DAT6" localSheetId="14">'[10]base secçao pessoal'!#REF!</definedName>
    <definedName name="_____________________________________________DAT6" localSheetId="43">'[11]base secçao pessoal'!#REF!</definedName>
    <definedName name="_____________________________________________DAT6">'[11]base secçao pessoal'!#REF!</definedName>
    <definedName name="_____________________________________________DAT7" localSheetId="14">'[10]base secçao pessoal'!#REF!</definedName>
    <definedName name="_____________________________________________DAT7" localSheetId="43">'[11]base secçao pessoal'!#REF!</definedName>
    <definedName name="_____________________________________________DAT7">'[11]base secçao pessoal'!#REF!</definedName>
    <definedName name="_____________________________________________DAT9" localSheetId="14">'[12]Base Secção Pessoal'!#REF!</definedName>
    <definedName name="_____________________________________________DAT9" localSheetId="43">'[13]Base Secção Pessoal'!#REF!</definedName>
    <definedName name="_____________________________________________DAT9">'[13]Base Secção Pessoal'!#REF!</definedName>
    <definedName name="____________________________________________DAT1" localSheetId="14">[3]Zam!#REF!</definedName>
    <definedName name="____________________________________________DAT1" localSheetId="43">[4]Zam!#REF!</definedName>
    <definedName name="____________________________________________DAT1">[4]Zam!#REF!</definedName>
    <definedName name="____________________________________________DAT16" localSheetId="14">[3]Zam!#REF!</definedName>
    <definedName name="____________________________________________DAT16" localSheetId="43">[4]Zam!#REF!</definedName>
    <definedName name="____________________________________________DAT16">[4]Zam!#REF!</definedName>
    <definedName name="____________________________________________DAT17" localSheetId="14">[3]Zam!#REF!</definedName>
    <definedName name="____________________________________________DAT17" localSheetId="43">[4]Zam!#REF!</definedName>
    <definedName name="____________________________________________DAT17">[4]Zam!#REF!</definedName>
    <definedName name="____________________________________________DAT18" localSheetId="14">[3]Zam!#REF!</definedName>
    <definedName name="____________________________________________DAT18" localSheetId="43">[4]Zam!#REF!</definedName>
    <definedName name="____________________________________________DAT18">[4]Zam!#REF!</definedName>
    <definedName name="____________________________________________DAT19" localSheetId="14">[3]Zam!#REF!</definedName>
    <definedName name="____________________________________________DAT19" localSheetId="43">[4]Zam!#REF!</definedName>
    <definedName name="____________________________________________DAT19">[4]Zam!#REF!</definedName>
    <definedName name="____________________________________________DAT2" localSheetId="14">[3]Zam!#REF!</definedName>
    <definedName name="____________________________________________DAT2" localSheetId="43">[4]Zam!#REF!</definedName>
    <definedName name="____________________________________________DAT2">[4]Zam!#REF!</definedName>
    <definedName name="____________________________________________DAT20" localSheetId="14">[3]Zam!#REF!</definedName>
    <definedName name="____________________________________________DAT20" localSheetId="43">[4]Zam!#REF!</definedName>
    <definedName name="____________________________________________DAT20">[4]Zam!#REF!</definedName>
    <definedName name="____________________________________________DAT21" localSheetId="14">[3]Zam!#REF!</definedName>
    <definedName name="____________________________________________DAT21" localSheetId="43">[4]Zam!#REF!</definedName>
    <definedName name="____________________________________________DAT21">[4]Zam!#REF!</definedName>
    <definedName name="____________________________________________DAT22" localSheetId="14">[3]Zam!#REF!</definedName>
    <definedName name="____________________________________________DAT22" localSheetId="43">[4]Zam!#REF!</definedName>
    <definedName name="____________________________________________DAT22">[4]Zam!#REF!</definedName>
    <definedName name="____________________________________________DAT23" localSheetId="14">[3]Zam!#REF!</definedName>
    <definedName name="____________________________________________DAT23" localSheetId="43">[4]Zam!#REF!</definedName>
    <definedName name="____________________________________________DAT23">[4]Zam!#REF!</definedName>
    <definedName name="____________________________________________DAT32" localSheetId="43">'[2]OT´s Não Liquidadas 2006'!#REF!</definedName>
    <definedName name="____________________________________________DAT32">'[2]OT´s Não Liquidadas 2006'!#REF!</definedName>
    <definedName name="____________________________________________DAT33" localSheetId="43">'[2]OT´s Não Liquidadas 2006'!#REF!</definedName>
    <definedName name="____________________________________________DAT33">'[2]OT´s Não Liquidadas 2006'!#REF!</definedName>
    <definedName name="____________________________________________DAT34" localSheetId="43">'[2]OT´s Não Liquidadas 2006'!#REF!</definedName>
    <definedName name="____________________________________________DAT34">'[2]OT´s Não Liquidadas 2006'!#REF!</definedName>
    <definedName name="____________________________________________DAT35" localSheetId="43">'[2]OT´s Não Liquidadas 2006'!#REF!</definedName>
    <definedName name="____________________________________________DAT35">'[2]OT´s Não Liquidadas 2006'!#REF!</definedName>
    <definedName name="____________________________________________DAT36" localSheetId="43">'[2]OT´s Não Liquidadas 2006'!#REF!</definedName>
    <definedName name="____________________________________________DAT36">'[2]OT´s Não Liquidadas 2006'!#REF!</definedName>
    <definedName name="___________________________________________DAT1" localSheetId="14">[3]Zam!#REF!</definedName>
    <definedName name="___________________________________________DAT1" localSheetId="43">[4]Zam!#REF!</definedName>
    <definedName name="___________________________________________DAT1">[4]Zam!#REF!</definedName>
    <definedName name="___________________________________________DAT16" localSheetId="14">[3]Zam!#REF!</definedName>
    <definedName name="___________________________________________DAT16" localSheetId="43">[4]Zam!#REF!</definedName>
    <definedName name="___________________________________________DAT16">[4]Zam!#REF!</definedName>
    <definedName name="___________________________________________DAT17" localSheetId="14">[3]Zam!#REF!</definedName>
    <definedName name="___________________________________________DAT17" localSheetId="43">[4]Zam!#REF!</definedName>
    <definedName name="___________________________________________DAT17">[4]Zam!#REF!</definedName>
    <definedName name="___________________________________________DAT18" localSheetId="14">[3]Zam!#REF!</definedName>
    <definedName name="___________________________________________DAT18" localSheetId="43">[4]Zam!#REF!</definedName>
    <definedName name="___________________________________________DAT18">[4]Zam!#REF!</definedName>
    <definedName name="___________________________________________DAT19" localSheetId="14">[3]Zam!#REF!</definedName>
    <definedName name="___________________________________________DAT19" localSheetId="43">[4]Zam!#REF!</definedName>
    <definedName name="___________________________________________DAT19">[4]Zam!#REF!</definedName>
    <definedName name="___________________________________________DAT2" localSheetId="14">[3]Zam!#REF!</definedName>
    <definedName name="___________________________________________DAT2" localSheetId="43">[4]Zam!#REF!</definedName>
    <definedName name="___________________________________________DAT2">[4]Zam!#REF!</definedName>
    <definedName name="___________________________________________DAT20" localSheetId="14">[3]Zam!#REF!</definedName>
    <definedName name="___________________________________________DAT20" localSheetId="43">[4]Zam!#REF!</definedName>
    <definedName name="___________________________________________DAT20">[4]Zam!#REF!</definedName>
    <definedName name="___________________________________________DAT21" localSheetId="14">[3]Zam!#REF!</definedName>
    <definedName name="___________________________________________DAT21" localSheetId="43">[4]Zam!#REF!</definedName>
    <definedName name="___________________________________________DAT21">[4]Zam!#REF!</definedName>
    <definedName name="___________________________________________DAT22" localSheetId="14">[3]Zam!#REF!</definedName>
    <definedName name="___________________________________________DAT22" localSheetId="43">[4]Zam!#REF!</definedName>
    <definedName name="___________________________________________DAT22">[4]Zam!#REF!</definedName>
    <definedName name="___________________________________________DAT23" localSheetId="14">[3]Zam!#REF!</definedName>
    <definedName name="___________________________________________DAT23" localSheetId="43">[4]Zam!#REF!</definedName>
    <definedName name="___________________________________________DAT23">[4]Zam!#REF!</definedName>
    <definedName name="___________________________________________DAT32" localSheetId="14">'[6]OT´s Não Liquidadas 2006'!#REF!</definedName>
    <definedName name="___________________________________________DAT32" localSheetId="43">'[7]OT´s Não Liquidadas 2006'!#REF!</definedName>
    <definedName name="___________________________________________DAT32">'[7]OT´s Não Liquidadas 2006'!#REF!</definedName>
    <definedName name="___________________________________________DAT33" localSheetId="14">'[6]OT´s Não Liquidadas 2006'!#REF!</definedName>
    <definedName name="___________________________________________DAT33" localSheetId="43">'[7]OT´s Não Liquidadas 2006'!#REF!</definedName>
    <definedName name="___________________________________________DAT33">'[7]OT´s Não Liquidadas 2006'!#REF!</definedName>
    <definedName name="___________________________________________DAT34" localSheetId="14">'[6]OT´s Não Liquidadas 2006'!#REF!</definedName>
    <definedName name="___________________________________________DAT34" localSheetId="43">'[7]OT´s Não Liquidadas 2006'!#REF!</definedName>
    <definedName name="___________________________________________DAT34">'[7]OT´s Não Liquidadas 2006'!#REF!</definedName>
    <definedName name="___________________________________________DAT35" localSheetId="14">'[6]OT´s Não Liquidadas 2006'!#REF!</definedName>
    <definedName name="___________________________________________DAT35" localSheetId="43">'[7]OT´s Não Liquidadas 2006'!#REF!</definedName>
    <definedName name="___________________________________________DAT35">'[7]OT´s Não Liquidadas 2006'!#REF!</definedName>
    <definedName name="___________________________________________DAT36" localSheetId="14">'[6]OT´s Não Liquidadas 2006'!#REF!</definedName>
    <definedName name="___________________________________________DAT36" localSheetId="43">'[7]OT´s Não Liquidadas 2006'!#REF!</definedName>
    <definedName name="___________________________________________DAT36">'[7]OT´s Não Liquidadas 2006'!#REF!</definedName>
    <definedName name="___________________________________________DAT4" localSheetId="14">'[8]Base Secção Pessoal'!#REF!</definedName>
    <definedName name="___________________________________________DAT4" localSheetId="43">'[9]Base Secção Pessoal'!#REF!</definedName>
    <definedName name="___________________________________________DAT4">'[9]Base Secção Pessoal'!#REF!</definedName>
    <definedName name="___________________________________________DAT5" localSheetId="14">'[8]Base Secção Pessoal'!#REF!</definedName>
    <definedName name="___________________________________________DAT5" localSheetId="43">'[9]Base Secção Pessoal'!#REF!</definedName>
    <definedName name="___________________________________________DAT5">'[9]Base Secção Pessoal'!#REF!</definedName>
    <definedName name="___________________________________________DAT6" localSheetId="14">'[10]base secçao pessoal'!#REF!</definedName>
    <definedName name="___________________________________________DAT6" localSheetId="43">'[11]base secçao pessoal'!#REF!</definedName>
    <definedName name="___________________________________________DAT6">'[11]base secçao pessoal'!#REF!</definedName>
    <definedName name="___________________________________________DAT7" localSheetId="14">'[10]base secçao pessoal'!#REF!</definedName>
    <definedName name="___________________________________________DAT7" localSheetId="43">'[11]base secçao pessoal'!#REF!</definedName>
    <definedName name="___________________________________________DAT7">'[11]base secçao pessoal'!#REF!</definedName>
    <definedName name="___________________________________________DAT9" localSheetId="14">'[12]Base Secção Pessoal'!#REF!</definedName>
    <definedName name="___________________________________________DAT9" localSheetId="43">'[13]Base Secção Pessoal'!#REF!</definedName>
    <definedName name="___________________________________________DAT9">'[13]Base Secção Pessoal'!#REF!</definedName>
    <definedName name="__________________________________________DAT1" localSheetId="14">[3]Zam!#REF!</definedName>
    <definedName name="__________________________________________DAT1" localSheetId="43">[4]Zam!#REF!</definedName>
    <definedName name="__________________________________________DAT1">[4]Zam!#REF!</definedName>
    <definedName name="__________________________________________DAT16" localSheetId="14">[3]Zam!#REF!</definedName>
    <definedName name="__________________________________________DAT16" localSheetId="43">[4]Zam!#REF!</definedName>
    <definedName name="__________________________________________DAT16">[4]Zam!#REF!</definedName>
    <definedName name="__________________________________________DAT17" localSheetId="14">[3]Zam!#REF!</definedName>
    <definedName name="__________________________________________DAT17" localSheetId="43">[4]Zam!#REF!</definedName>
    <definedName name="__________________________________________DAT17">[4]Zam!#REF!</definedName>
    <definedName name="__________________________________________DAT18" localSheetId="14">[3]Zam!#REF!</definedName>
    <definedName name="__________________________________________DAT18" localSheetId="43">[4]Zam!#REF!</definedName>
    <definedName name="__________________________________________DAT18">[4]Zam!#REF!</definedName>
    <definedName name="__________________________________________DAT19" localSheetId="14">[3]Zam!#REF!</definedName>
    <definedName name="__________________________________________DAT19" localSheetId="43">[4]Zam!#REF!</definedName>
    <definedName name="__________________________________________DAT19">[4]Zam!#REF!</definedName>
    <definedName name="__________________________________________DAT2" localSheetId="14">[3]Zam!#REF!</definedName>
    <definedName name="__________________________________________DAT2" localSheetId="43">[4]Zam!#REF!</definedName>
    <definedName name="__________________________________________DAT2">[4]Zam!#REF!</definedName>
    <definedName name="__________________________________________DAT20" localSheetId="14">[3]Zam!#REF!</definedName>
    <definedName name="__________________________________________DAT20" localSheetId="43">[4]Zam!#REF!</definedName>
    <definedName name="__________________________________________DAT20">[4]Zam!#REF!</definedName>
    <definedName name="__________________________________________DAT21" localSheetId="14">[3]Zam!#REF!</definedName>
    <definedName name="__________________________________________DAT21" localSheetId="43">[4]Zam!#REF!</definedName>
    <definedName name="__________________________________________DAT21">[4]Zam!#REF!</definedName>
    <definedName name="__________________________________________DAT22" localSheetId="14">[3]Zam!#REF!</definedName>
    <definedName name="__________________________________________DAT22" localSheetId="43">[4]Zam!#REF!</definedName>
    <definedName name="__________________________________________DAT22">[4]Zam!#REF!</definedName>
    <definedName name="__________________________________________DAT23" localSheetId="14">[3]Zam!#REF!</definedName>
    <definedName name="__________________________________________DAT23" localSheetId="43">[4]Zam!#REF!</definedName>
    <definedName name="__________________________________________DAT23">[4]Zam!#REF!</definedName>
    <definedName name="__________________________________________DAT32" localSheetId="14">'[14]OT´s Não Liquidadas 2006'!#REF!</definedName>
    <definedName name="__________________________________________DAT32" localSheetId="43">'[14]OT´s Não Liquidadas 2006'!#REF!</definedName>
    <definedName name="__________________________________________DAT32">'[14]OT´s Não Liquidadas 2006'!#REF!</definedName>
    <definedName name="__________________________________________DAT33" localSheetId="14">'[14]OT´s Não Liquidadas 2006'!#REF!</definedName>
    <definedName name="__________________________________________DAT33" localSheetId="43">'[14]OT´s Não Liquidadas 2006'!#REF!</definedName>
    <definedName name="__________________________________________DAT33">'[14]OT´s Não Liquidadas 2006'!#REF!</definedName>
    <definedName name="__________________________________________DAT34" localSheetId="14">'[14]OT´s Não Liquidadas 2006'!#REF!</definedName>
    <definedName name="__________________________________________DAT34" localSheetId="43">'[14]OT´s Não Liquidadas 2006'!#REF!</definedName>
    <definedName name="__________________________________________DAT34">'[14]OT´s Não Liquidadas 2006'!#REF!</definedName>
    <definedName name="__________________________________________DAT35" localSheetId="14">'[14]OT´s Não Liquidadas 2006'!#REF!</definedName>
    <definedName name="__________________________________________DAT35" localSheetId="43">'[14]OT´s Não Liquidadas 2006'!#REF!</definedName>
    <definedName name="__________________________________________DAT35">'[14]OT´s Não Liquidadas 2006'!#REF!</definedName>
    <definedName name="__________________________________________DAT36" localSheetId="14">'[14]OT´s Não Liquidadas 2006'!#REF!</definedName>
    <definedName name="__________________________________________DAT36" localSheetId="43">'[14]OT´s Não Liquidadas 2006'!#REF!</definedName>
    <definedName name="__________________________________________DAT36">'[14]OT´s Não Liquidadas 2006'!#REF!</definedName>
    <definedName name="__________________________________________DAT4" localSheetId="14">'[15]Base Secção Pessoal'!#REF!</definedName>
    <definedName name="__________________________________________DAT4" localSheetId="43">'[15]Base Secção Pessoal'!#REF!</definedName>
    <definedName name="__________________________________________DAT4">'[15]Base Secção Pessoal'!#REF!</definedName>
    <definedName name="__________________________________________DAT5" localSheetId="14">'[15]Base Secção Pessoal'!#REF!</definedName>
    <definedName name="__________________________________________DAT5" localSheetId="43">'[15]Base Secção Pessoal'!#REF!</definedName>
    <definedName name="__________________________________________DAT5">'[15]Base Secção Pessoal'!#REF!</definedName>
    <definedName name="__________________________________________DAT6" localSheetId="14">'[16]Activos 31-12-2006'!#REF!</definedName>
    <definedName name="__________________________________________DAT6" localSheetId="43">'[17]Activos 31-12-2006'!#REF!</definedName>
    <definedName name="__________________________________________DAT6">'[17]Activos 31-12-2006'!#REF!</definedName>
    <definedName name="__________________________________________DAT7" localSheetId="14">'[16]Activos 31-12-2006'!#REF!</definedName>
    <definedName name="__________________________________________DAT7" localSheetId="43">'[17]Activos 31-12-2006'!#REF!</definedName>
    <definedName name="__________________________________________DAT7">'[17]Activos 31-12-2006'!#REF!</definedName>
    <definedName name="__________________________________________DAT9" localSheetId="14">'[18]Base Secção Pessoal'!#REF!</definedName>
    <definedName name="__________________________________________DAT9" localSheetId="43">'[18]Base Secção Pessoal'!#REF!</definedName>
    <definedName name="__________________________________________DAT9">'[18]Base Secção Pessoal'!#REF!</definedName>
    <definedName name="_________________________________________DAT1" localSheetId="14">[5]Zam!#REF!</definedName>
    <definedName name="_________________________________________DAT1" localSheetId="43">[5]Zam!#REF!</definedName>
    <definedName name="_________________________________________DAT1">[5]Zam!#REF!</definedName>
    <definedName name="_________________________________________DAT16" localSheetId="14">[5]Zam!#REF!</definedName>
    <definedName name="_________________________________________DAT16" localSheetId="43">[5]Zam!#REF!</definedName>
    <definedName name="_________________________________________DAT16">[5]Zam!#REF!</definedName>
    <definedName name="_________________________________________DAT17" localSheetId="14">[5]Zam!#REF!</definedName>
    <definedName name="_________________________________________DAT17" localSheetId="43">[5]Zam!#REF!</definedName>
    <definedName name="_________________________________________DAT17">[5]Zam!#REF!</definedName>
    <definedName name="_________________________________________DAT18" localSheetId="14">[5]Zam!#REF!</definedName>
    <definedName name="_________________________________________DAT18" localSheetId="43">[5]Zam!#REF!</definedName>
    <definedName name="_________________________________________DAT18">[5]Zam!#REF!</definedName>
    <definedName name="_________________________________________DAT19" localSheetId="14">[5]Zam!#REF!</definedName>
    <definedName name="_________________________________________DAT19" localSheetId="43">[5]Zam!#REF!</definedName>
    <definedName name="_________________________________________DAT19">[5]Zam!#REF!</definedName>
    <definedName name="_________________________________________DAT2" localSheetId="14">[5]Zam!#REF!</definedName>
    <definedName name="_________________________________________DAT2" localSheetId="43">[5]Zam!#REF!</definedName>
    <definedName name="_________________________________________DAT2">[5]Zam!#REF!</definedName>
    <definedName name="_________________________________________DAT20" localSheetId="14">[5]Zam!#REF!</definedName>
    <definedName name="_________________________________________DAT20" localSheetId="43">[5]Zam!#REF!</definedName>
    <definedName name="_________________________________________DAT20">[5]Zam!#REF!</definedName>
    <definedName name="_________________________________________DAT21" localSheetId="14">[5]Zam!#REF!</definedName>
    <definedName name="_________________________________________DAT21" localSheetId="43">[5]Zam!#REF!</definedName>
    <definedName name="_________________________________________DAT21">[5]Zam!#REF!</definedName>
    <definedName name="_________________________________________DAT22" localSheetId="14">[5]Zam!#REF!</definedName>
    <definedName name="_________________________________________DAT22" localSheetId="43">[5]Zam!#REF!</definedName>
    <definedName name="_________________________________________DAT22">[5]Zam!#REF!</definedName>
    <definedName name="_________________________________________DAT23" localSheetId="14">[5]Zam!#REF!</definedName>
    <definedName name="_________________________________________DAT23" localSheetId="43">[5]Zam!#REF!</definedName>
    <definedName name="_________________________________________DAT23">[5]Zam!#REF!</definedName>
    <definedName name="_________________________________________DAT32" localSheetId="14">'[6]OT´s Não Liquidadas 2006'!#REF!</definedName>
    <definedName name="_________________________________________DAT32" localSheetId="43">'[7]OT´s Não Liquidadas 2006'!#REF!</definedName>
    <definedName name="_________________________________________DAT32">'[7]OT´s Não Liquidadas 2006'!#REF!</definedName>
    <definedName name="_________________________________________DAT33" localSheetId="14">'[6]OT´s Não Liquidadas 2006'!#REF!</definedName>
    <definedName name="_________________________________________DAT33" localSheetId="43">'[7]OT´s Não Liquidadas 2006'!#REF!</definedName>
    <definedName name="_________________________________________DAT33">'[7]OT´s Não Liquidadas 2006'!#REF!</definedName>
    <definedName name="_________________________________________DAT34" localSheetId="14">'[6]OT´s Não Liquidadas 2006'!#REF!</definedName>
    <definedName name="_________________________________________DAT34" localSheetId="43">'[7]OT´s Não Liquidadas 2006'!#REF!</definedName>
    <definedName name="_________________________________________DAT34">'[7]OT´s Não Liquidadas 2006'!#REF!</definedName>
    <definedName name="_________________________________________DAT35" localSheetId="14">'[6]OT´s Não Liquidadas 2006'!#REF!</definedName>
    <definedName name="_________________________________________DAT35" localSheetId="43">'[7]OT´s Não Liquidadas 2006'!#REF!</definedName>
    <definedName name="_________________________________________DAT35">'[7]OT´s Não Liquidadas 2006'!#REF!</definedName>
    <definedName name="_________________________________________DAT36" localSheetId="14">'[6]OT´s Não Liquidadas 2006'!#REF!</definedName>
    <definedName name="_________________________________________DAT36" localSheetId="43">'[7]OT´s Não Liquidadas 2006'!#REF!</definedName>
    <definedName name="_________________________________________DAT36">'[7]OT´s Não Liquidadas 2006'!#REF!</definedName>
    <definedName name="_________________________________________DAT4" localSheetId="14">'[8]Base Secção Pessoal'!#REF!</definedName>
    <definedName name="_________________________________________DAT4" localSheetId="43">'[9]Base Secção Pessoal'!#REF!</definedName>
    <definedName name="_________________________________________DAT4">'[9]Base Secção Pessoal'!#REF!</definedName>
    <definedName name="_________________________________________DAT5" localSheetId="14">'[8]Base Secção Pessoal'!#REF!</definedName>
    <definedName name="_________________________________________DAT5" localSheetId="43">'[9]Base Secção Pessoal'!#REF!</definedName>
    <definedName name="_________________________________________DAT5">'[9]Base Secção Pessoal'!#REF!</definedName>
    <definedName name="_________________________________________DAT6" localSheetId="14">'[10]base secçao pessoal'!#REF!</definedName>
    <definedName name="_________________________________________DAT6" localSheetId="43">'[11]base secçao pessoal'!#REF!</definedName>
    <definedName name="_________________________________________DAT6">'[11]base secçao pessoal'!#REF!</definedName>
    <definedName name="_________________________________________DAT7" localSheetId="14">'[10]base secçao pessoal'!#REF!</definedName>
    <definedName name="_________________________________________DAT7" localSheetId="43">'[11]base secçao pessoal'!#REF!</definedName>
    <definedName name="_________________________________________DAT7">'[11]base secçao pessoal'!#REF!</definedName>
    <definedName name="_________________________________________DAT9" localSheetId="14">'[12]Base Secção Pessoal'!#REF!</definedName>
    <definedName name="_________________________________________DAT9" localSheetId="43">'[13]Base Secção Pessoal'!#REF!</definedName>
    <definedName name="_________________________________________DAT9">'[13]Base Secção Pessoal'!#REF!</definedName>
    <definedName name="________________________________________DAT1" localSheetId="14">[5]Zam!#REF!</definedName>
    <definedName name="________________________________________DAT1" localSheetId="43">[5]Zam!#REF!</definedName>
    <definedName name="________________________________________DAT1">[5]Zam!#REF!</definedName>
    <definedName name="________________________________________DAT10" localSheetId="14">[19]Zam!#REF!</definedName>
    <definedName name="________________________________________DAT10" localSheetId="43">[20]Zam!#REF!</definedName>
    <definedName name="________________________________________DAT10">[20]Zam!#REF!</definedName>
    <definedName name="________________________________________DAT11" localSheetId="14">[19]Zam!#REF!</definedName>
    <definedName name="________________________________________DAT11" localSheetId="43">[20]Zam!#REF!</definedName>
    <definedName name="________________________________________DAT11">[20]Zam!#REF!</definedName>
    <definedName name="________________________________________DAT12" localSheetId="14">[19]Zam!#REF!</definedName>
    <definedName name="________________________________________DAT12" localSheetId="43">[20]Zam!#REF!</definedName>
    <definedName name="________________________________________DAT12">[20]Zam!#REF!</definedName>
    <definedName name="________________________________________DAT13" localSheetId="14">[19]Zam!#REF!</definedName>
    <definedName name="________________________________________DAT13" localSheetId="43">[20]Zam!#REF!</definedName>
    <definedName name="________________________________________DAT13">[20]Zam!#REF!</definedName>
    <definedName name="________________________________________DAT14" localSheetId="14">[19]Zam!#REF!</definedName>
    <definedName name="________________________________________DAT14" localSheetId="43">[20]Zam!#REF!</definedName>
    <definedName name="________________________________________DAT14">[20]Zam!#REF!</definedName>
    <definedName name="________________________________________DAT15" localSheetId="14">[19]Zam!#REF!</definedName>
    <definedName name="________________________________________DAT15" localSheetId="43">[20]Zam!#REF!</definedName>
    <definedName name="________________________________________DAT15">[20]Zam!#REF!</definedName>
    <definedName name="________________________________________DAT16" localSheetId="14">[5]Zam!#REF!</definedName>
    <definedName name="________________________________________DAT16" localSheetId="43">[5]Zam!#REF!</definedName>
    <definedName name="________________________________________DAT16">[5]Zam!#REF!</definedName>
    <definedName name="________________________________________DAT17" localSheetId="14">[5]Zam!#REF!</definedName>
    <definedName name="________________________________________DAT17" localSheetId="43">[5]Zam!#REF!</definedName>
    <definedName name="________________________________________DAT17">[5]Zam!#REF!</definedName>
    <definedName name="________________________________________DAT18" localSheetId="14">[5]Zam!#REF!</definedName>
    <definedName name="________________________________________DAT18" localSheetId="43">[5]Zam!#REF!</definedName>
    <definedName name="________________________________________DAT18">[5]Zam!#REF!</definedName>
    <definedName name="________________________________________DAT19" localSheetId="14">[5]Zam!#REF!</definedName>
    <definedName name="________________________________________DAT19" localSheetId="43">[5]Zam!#REF!</definedName>
    <definedName name="________________________________________DAT19">[5]Zam!#REF!</definedName>
    <definedName name="________________________________________DAT2" localSheetId="14">[5]Zam!#REF!</definedName>
    <definedName name="________________________________________DAT2" localSheetId="43">[5]Zam!#REF!</definedName>
    <definedName name="________________________________________DAT2">[5]Zam!#REF!</definedName>
    <definedName name="________________________________________DAT20" localSheetId="14">[5]Zam!#REF!</definedName>
    <definedName name="________________________________________DAT20" localSheetId="43">[5]Zam!#REF!</definedName>
    <definedName name="________________________________________DAT20">[5]Zam!#REF!</definedName>
    <definedName name="________________________________________DAT21" localSheetId="14">[5]Zam!#REF!</definedName>
    <definedName name="________________________________________DAT21" localSheetId="43">[5]Zam!#REF!</definedName>
    <definedName name="________________________________________DAT21">[5]Zam!#REF!</definedName>
    <definedName name="________________________________________DAT22" localSheetId="14">[5]Zam!#REF!</definedName>
    <definedName name="________________________________________DAT22" localSheetId="43">[5]Zam!#REF!</definedName>
    <definedName name="________________________________________DAT22">[5]Zam!#REF!</definedName>
    <definedName name="________________________________________DAT23" localSheetId="14">[5]Zam!#REF!</definedName>
    <definedName name="________________________________________DAT23" localSheetId="43">[5]Zam!#REF!</definedName>
    <definedName name="________________________________________DAT23">[5]Zam!#REF!</definedName>
    <definedName name="________________________________________DAT25" localSheetId="14">[19]Zam!#REF!</definedName>
    <definedName name="________________________________________DAT25" localSheetId="43">[20]Zam!#REF!</definedName>
    <definedName name="________________________________________DAT25">[20]Zam!#REF!</definedName>
    <definedName name="________________________________________DAT26" localSheetId="14">[19]Zam!#REF!</definedName>
    <definedName name="________________________________________DAT26" localSheetId="43">[20]Zam!#REF!</definedName>
    <definedName name="________________________________________DAT26">[20]Zam!#REF!</definedName>
    <definedName name="________________________________________DAT27" localSheetId="14">[19]Zam!#REF!</definedName>
    <definedName name="________________________________________DAT27" localSheetId="43">[20]Zam!#REF!</definedName>
    <definedName name="________________________________________DAT27">[20]Zam!#REF!</definedName>
    <definedName name="________________________________________DAT29" localSheetId="14">[19]Zam!#REF!</definedName>
    <definedName name="________________________________________DAT29" localSheetId="43">[20]Zam!#REF!</definedName>
    <definedName name="________________________________________DAT29">[20]Zam!#REF!</definedName>
    <definedName name="________________________________________DAT30" localSheetId="14">[19]Zam!#REF!</definedName>
    <definedName name="________________________________________DAT30" localSheetId="43">[20]Zam!#REF!</definedName>
    <definedName name="________________________________________DAT30">[20]Zam!#REF!</definedName>
    <definedName name="________________________________________DAT31" localSheetId="14">[19]Zam!#REF!</definedName>
    <definedName name="________________________________________DAT31" localSheetId="43">[20]Zam!#REF!</definedName>
    <definedName name="________________________________________DAT31">[20]Zam!#REF!</definedName>
    <definedName name="________________________________________DAT32" localSheetId="14">'[6]OT´s Não Liquidadas 2006'!#REF!</definedName>
    <definedName name="________________________________________DAT32" localSheetId="43">'[7]OT´s Não Liquidadas 2006'!#REF!</definedName>
    <definedName name="________________________________________DAT32">'[7]OT´s Não Liquidadas 2006'!#REF!</definedName>
    <definedName name="________________________________________DAT33" localSheetId="14">'[6]OT´s Não Liquidadas 2006'!#REF!</definedName>
    <definedName name="________________________________________DAT33" localSheetId="43">'[7]OT´s Não Liquidadas 2006'!#REF!</definedName>
    <definedName name="________________________________________DAT33">'[7]OT´s Não Liquidadas 2006'!#REF!</definedName>
    <definedName name="________________________________________DAT34" localSheetId="14">'[6]OT´s Não Liquidadas 2006'!#REF!</definedName>
    <definedName name="________________________________________DAT34" localSheetId="43">'[7]OT´s Não Liquidadas 2006'!#REF!</definedName>
    <definedName name="________________________________________DAT34">'[7]OT´s Não Liquidadas 2006'!#REF!</definedName>
    <definedName name="________________________________________DAT35" localSheetId="14">'[6]OT´s Não Liquidadas 2006'!#REF!</definedName>
    <definedName name="________________________________________DAT35" localSheetId="43">'[7]OT´s Não Liquidadas 2006'!#REF!</definedName>
    <definedName name="________________________________________DAT35">'[7]OT´s Não Liquidadas 2006'!#REF!</definedName>
    <definedName name="________________________________________DAT36" localSheetId="14">'[6]OT´s Não Liquidadas 2006'!#REF!</definedName>
    <definedName name="________________________________________DAT36" localSheetId="43">'[7]OT´s Não Liquidadas 2006'!#REF!</definedName>
    <definedName name="________________________________________DAT36">'[7]OT´s Não Liquidadas 2006'!#REF!</definedName>
    <definedName name="________________________________________DAT4" localSheetId="14">'[8]Base Secção Pessoal'!#REF!</definedName>
    <definedName name="________________________________________DAT4" localSheetId="43">'[9]Base Secção Pessoal'!#REF!</definedName>
    <definedName name="________________________________________DAT4">'[9]Base Secção Pessoal'!#REF!</definedName>
    <definedName name="________________________________________DAT5" localSheetId="14">'[8]Base Secção Pessoal'!#REF!</definedName>
    <definedName name="________________________________________DAT5" localSheetId="43">'[9]Base Secção Pessoal'!#REF!</definedName>
    <definedName name="________________________________________DAT5">'[9]Base Secção Pessoal'!#REF!</definedName>
    <definedName name="________________________________________DAT6" localSheetId="14">'[10]base secçao pessoal'!#REF!</definedName>
    <definedName name="________________________________________DAT6" localSheetId="43">'[11]base secçao pessoal'!#REF!</definedName>
    <definedName name="________________________________________DAT6">'[11]base secçao pessoal'!#REF!</definedName>
    <definedName name="________________________________________DAT7" localSheetId="14">'[10]base secçao pessoal'!#REF!</definedName>
    <definedName name="________________________________________DAT7" localSheetId="43">'[11]base secçao pessoal'!#REF!</definedName>
    <definedName name="________________________________________DAT7">'[11]base secçao pessoal'!#REF!</definedName>
    <definedName name="________________________________________DAT9" localSheetId="14">'[12]Base Secção Pessoal'!#REF!</definedName>
    <definedName name="________________________________________DAT9" localSheetId="43">'[13]Base Secção Pessoal'!#REF!</definedName>
    <definedName name="________________________________________DAT9">'[13]Base Secção Pessoal'!#REF!</definedName>
    <definedName name="_______________________________________DAT1" localSheetId="14">[5]Zam!#REF!</definedName>
    <definedName name="_______________________________________DAT1" localSheetId="43">[5]Zam!#REF!</definedName>
    <definedName name="_______________________________________DAT1">[5]Zam!#REF!</definedName>
    <definedName name="_______________________________________DAT16" localSheetId="14">[5]Zam!#REF!</definedName>
    <definedName name="_______________________________________DAT16" localSheetId="43">[5]Zam!#REF!</definedName>
    <definedName name="_______________________________________DAT16">[5]Zam!#REF!</definedName>
    <definedName name="_______________________________________DAT17" localSheetId="14">[5]Zam!#REF!</definedName>
    <definedName name="_______________________________________DAT17" localSheetId="43">[5]Zam!#REF!</definedName>
    <definedName name="_______________________________________DAT17">[5]Zam!#REF!</definedName>
    <definedName name="_______________________________________DAT18" localSheetId="14">[5]Zam!#REF!</definedName>
    <definedName name="_______________________________________DAT18" localSheetId="43">[5]Zam!#REF!</definedName>
    <definedName name="_______________________________________DAT18">[5]Zam!#REF!</definedName>
    <definedName name="_______________________________________DAT19" localSheetId="14">[5]Zam!#REF!</definedName>
    <definedName name="_______________________________________DAT19" localSheetId="43">[5]Zam!#REF!</definedName>
    <definedName name="_______________________________________DAT19">[5]Zam!#REF!</definedName>
    <definedName name="_______________________________________DAT2" localSheetId="14">[5]Zam!#REF!</definedName>
    <definedName name="_______________________________________DAT2" localSheetId="43">[5]Zam!#REF!</definedName>
    <definedName name="_______________________________________DAT2">[5]Zam!#REF!</definedName>
    <definedName name="_______________________________________DAT20" localSheetId="14">[5]Zam!#REF!</definedName>
    <definedName name="_______________________________________DAT20" localSheetId="43">[5]Zam!#REF!</definedName>
    <definedName name="_______________________________________DAT20">[5]Zam!#REF!</definedName>
    <definedName name="_______________________________________DAT21" localSheetId="14">[5]Zam!#REF!</definedName>
    <definedName name="_______________________________________DAT21" localSheetId="43">[5]Zam!#REF!</definedName>
    <definedName name="_______________________________________DAT21">[5]Zam!#REF!</definedName>
    <definedName name="_______________________________________DAT22" localSheetId="14">[5]Zam!#REF!</definedName>
    <definedName name="_______________________________________DAT22" localSheetId="43">[5]Zam!#REF!</definedName>
    <definedName name="_______________________________________DAT22">[5]Zam!#REF!</definedName>
    <definedName name="_______________________________________DAT23" localSheetId="14">[5]Zam!#REF!</definedName>
    <definedName name="_______________________________________DAT23" localSheetId="43">[5]Zam!#REF!</definedName>
    <definedName name="_______________________________________DAT23">[5]Zam!#REF!</definedName>
    <definedName name="_______________________________________DAT32" localSheetId="14">'[6]OT´s Não Liquidadas 2006'!#REF!</definedName>
    <definedName name="_______________________________________DAT32" localSheetId="43">'[7]OT´s Não Liquidadas 2006'!#REF!</definedName>
    <definedName name="_______________________________________DAT32">'[7]OT´s Não Liquidadas 2006'!#REF!</definedName>
    <definedName name="_______________________________________DAT33" localSheetId="14">'[6]OT´s Não Liquidadas 2006'!#REF!</definedName>
    <definedName name="_______________________________________DAT33" localSheetId="43">'[7]OT´s Não Liquidadas 2006'!#REF!</definedName>
    <definedName name="_______________________________________DAT33">'[7]OT´s Não Liquidadas 2006'!#REF!</definedName>
    <definedName name="_______________________________________DAT34" localSheetId="14">'[6]OT´s Não Liquidadas 2006'!#REF!</definedName>
    <definedName name="_______________________________________DAT34" localSheetId="43">'[7]OT´s Não Liquidadas 2006'!#REF!</definedName>
    <definedName name="_______________________________________DAT34">'[7]OT´s Não Liquidadas 2006'!#REF!</definedName>
    <definedName name="_______________________________________DAT35" localSheetId="14">'[6]OT´s Não Liquidadas 2006'!#REF!</definedName>
    <definedName name="_______________________________________DAT35" localSheetId="43">'[7]OT´s Não Liquidadas 2006'!#REF!</definedName>
    <definedName name="_______________________________________DAT35">'[7]OT´s Não Liquidadas 2006'!#REF!</definedName>
    <definedName name="_______________________________________DAT36" localSheetId="14">'[6]OT´s Não Liquidadas 2006'!#REF!</definedName>
    <definedName name="_______________________________________DAT36" localSheetId="43">'[7]OT´s Não Liquidadas 2006'!#REF!</definedName>
    <definedName name="_______________________________________DAT36">'[7]OT´s Não Liquidadas 2006'!#REF!</definedName>
    <definedName name="_______________________________________DAT4" localSheetId="14">'[8]Base Secção Pessoal'!#REF!</definedName>
    <definedName name="_______________________________________DAT4" localSheetId="43">'[9]Base Secção Pessoal'!#REF!</definedName>
    <definedName name="_______________________________________DAT4">'[9]Base Secção Pessoal'!#REF!</definedName>
    <definedName name="_______________________________________DAT5" localSheetId="14">'[8]Base Secção Pessoal'!#REF!</definedName>
    <definedName name="_______________________________________DAT5" localSheetId="43">'[9]Base Secção Pessoal'!#REF!</definedName>
    <definedName name="_______________________________________DAT5">'[9]Base Secção Pessoal'!#REF!</definedName>
    <definedName name="_______________________________________DAT6" localSheetId="14">'[10]base secçao pessoal'!#REF!</definedName>
    <definedName name="_______________________________________DAT6" localSheetId="43">'[11]base secçao pessoal'!#REF!</definedName>
    <definedName name="_______________________________________DAT6">'[11]base secçao pessoal'!#REF!</definedName>
    <definedName name="_______________________________________DAT7" localSheetId="14">'[10]base secçao pessoal'!#REF!</definedName>
    <definedName name="_______________________________________DAT7" localSheetId="43">'[11]base secçao pessoal'!#REF!</definedName>
    <definedName name="_______________________________________DAT7">'[11]base secçao pessoal'!#REF!</definedName>
    <definedName name="_______________________________________DAT9" localSheetId="14">'[12]Base Secção Pessoal'!#REF!</definedName>
    <definedName name="_______________________________________DAT9" localSheetId="43">'[13]Base Secção Pessoal'!#REF!</definedName>
    <definedName name="_______________________________________DAT9">'[13]Base Secção Pessoal'!#REF!</definedName>
    <definedName name="______________________________________DAT1" localSheetId="14">[3]Zam!#REF!</definedName>
    <definedName name="______________________________________DAT1" localSheetId="43">[4]Zam!#REF!</definedName>
    <definedName name="______________________________________DAT1">[4]Zam!#REF!</definedName>
    <definedName name="______________________________________DAT10" localSheetId="14">[19]Zam!#REF!</definedName>
    <definedName name="______________________________________DAT10" localSheetId="43">[20]Zam!#REF!</definedName>
    <definedName name="______________________________________DAT10">[20]Zam!#REF!</definedName>
    <definedName name="______________________________________DAT11" localSheetId="14">[19]Zam!#REF!</definedName>
    <definedName name="______________________________________DAT11" localSheetId="43">[20]Zam!#REF!</definedName>
    <definedName name="______________________________________DAT11">[20]Zam!#REF!</definedName>
    <definedName name="______________________________________DAT12" localSheetId="14">[19]Zam!#REF!</definedName>
    <definedName name="______________________________________DAT12" localSheetId="43">[20]Zam!#REF!</definedName>
    <definedName name="______________________________________DAT12">[20]Zam!#REF!</definedName>
    <definedName name="______________________________________DAT13" localSheetId="14">[19]Zam!#REF!</definedName>
    <definedName name="______________________________________DAT13" localSheetId="43">[20]Zam!#REF!</definedName>
    <definedName name="______________________________________DAT13">[20]Zam!#REF!</definedName>
    <definedName name="______________________________________DAT14" localSheetId="14">[19]Zam!#REF!</definedName>
    <definedName name="______________________________________DAT14" localSheetId="43">[20]Zam!#REF!</definedName>
    <definedName name="______________________________________DAT14">[20]Zam!#REF!</definedName>
    <definedName name="______________________________________DAT15" localSheetId="14">[19]Zam!#REF!</definedName>
    <definedName name="______________________________________DAT15" localSheetId="43">[20]Zam!#REF!</definedName>
    <definedName name="______________________________________DAT15">[20]Zam!#REF!</definedName>
    <definedName name="______________________________________DAT16" localSheetId="14">[3]Zam!#REF!</definedName>
    <definedName name="______________________________________DAT16" localSheetId="43">[4]Zam!#REF!</definedName>
    <definedName name="______________________________________DAT16">[4]Zam!#REF!</definedName>
    <definedName name="______________________________________DAT17" localSheetId="14">[3]Zam!#REF!</definedName>
    <definedName name="______________________________________DAT17" localSheetId="43">[4]Zam!#REF!</definedName>
    <definedName name="______________________________________DAT17">[4]Zam!#REF!</definedName>
    <definedName name="______________________________________DAT18" localSheetId="14">[3]Zam!#REF!</definedName>
    <definedName name="______________________________________DAT18" localSheetId="43">[4]Zam!#REF!</definedName>
    <definedName name="______________________________________DAT18">[4]Zam!#REF!</definedName>
    <definedName name="______________________________________DAT19" localSheetId="14">[3]Zam!#REF!</definedName>
    <definedName name="______________________________________DAT19" localSheetId="43">[4]Zam!#REF!</definedName>
    <definedName name="______________________________________DAT19">[4]Zam!#REF!</definedName>
    <definedName name="______________________________________DAT2" localSheetId="14">[3]Zam!#REF!</definedName>
    <definedName name="______________________________________DAT2" localSheetId="43">[4]Zam!#REF!</definedName>
    <definedName name="______________________________________DAT2">[4]Zam!#REF!</definedName>
    <definedName name="______________________________________DAT20" localSheetId="14">[3]Zam!#REF!</definedName>
    <definedName name="______________________________________DAT20" localSheetId="43">[4]Zam!#REF!</definedName>
    <definedName name="______________________________________DAT20">[4]Zam!#REF!</definedName>
    <definedName name="______________________________________DAT21" localSheetId="14">[3]Zam!#REF!</definedName>
    <definedName name="______________________________________DAT21" localSheetId="43">[4]Zam!#REF!</definedName>
    <definedName name="______________________________________DAT21">[4]Zam!#REF!</definedName>
    <definedName name="______________________________________DAT22" localSheetId="14">[3]Zam!#REF!</definedName>
    <definedName name="______________________________________DAT22" localSheetId="43">[4]Zam!#REF!</definedName>
    <definedName name="______________________________________DAT22">[4]Zam!#REF!</definedName>
    <definedName name="______________________________________DAT23" localSheetId="14">[3]Zam!#REF!</definedName>
    <definedName name="______________________________________DAT23" localSheetId="43">[4]Zam!#REF!</definedName>
    <definedName name="______________________________________DAT23">[4]Zam!#REF!</definedName>
    <definedName name="______________________________________DAT25" localSheetId="14">[19]Zam!#REF!</definedName>
    <definedName name="______________________________________DAT25" localSheetId="43">[20]Zam!#REF!</definedName>
    <definedName name="______________________________________DAT25">[20]Zam!#REF!</definedName>
    <definedName name="______________________________________DAT26" localSheetId="14">[19]Zam!#REF!</definedName>
    <definedName name="______________________________________DAT26" localSheetId="43">[20]Zam!#REF!</definedName>
    <definedName name="______________________________________DAT26">[20]Zam!#REF!</definedName>
    <definedName name="______________________________________DAT27" localSheetId="14">[19]Zam!#REF!</definedName>
    <definedName name="______________________________________DAT27" localSheetId="43">[20]Zam!#REF!</definedName>
    <definedName name="______________________________________DAT27">[20]Zam!#REF!</definedName>
    <definedName name="______________________________________DAT29" localSheetId="14">[19]Zam!#REF!</definedName>
    <definedName name="______________________________________DAT29" localSheetId="43">[20]Zam!#REF!</definedName>
    <definedName name="______________________________________DAT29">[20]Zam!#REF!</definedName>
    <definedName name="______________________________________DAT30" localSheetId="14">[19]Zam!#REF!</definedName>
    <definedName name="______________________________________DAT30" localSheetId="43">[20]Zam!#REF!</definedName>
    <definedName name="______________________________________DAT30">[20]Zam!#REF!</definedName>
    <definedName name="______________________________________DAT31" localSheetId="14">[19]Zam!#REF!</definedName>
    <definedName name="______________________________________DAT31" localSheetId="43">[20]Zam!#REF!</definedName>
    <definedName name="______________________________________DAT31">[20]Zam!#REF!</definedName>
    <definedName name="______________________________________DAT32" localSheetId="14">'[6]OT´s Não Liquidadas 2006'!#REF!</definedName>
    <definedName name="______________________________________DAT32" localSheetId="43">'[7]OT´s Não Liquidadas 2006'!#REF!</definedName>
    <definedName name="______________________________________DAT32">'[7]OT´s Não Liquidadas 2006'!#REF!</definedName>
    <definedName name="______________________________________DAT33" localSheetId="14">'[6]OT´s Não Liquidadas 2006'!#REF!</definedName>
    <definedName name="______________________________________DAT33" localSheetId="43">'[7]OT´s Não Liquidadas 2006'!#REF!</definedName>
    <definedName name="______________________________________DAT33">'[7]OT´s Não Liquidadas 2006'!#REF!</definedName>
    <definedName name="______________________________________DAT34" localSheetId="14">'[6]OT´s Não Liquidadas 2006'!#REF!</definedName>
    <definedName name="______________________________________DAT34" localSheetId="43">'[7]OT´s Não Liquidadas 2006'!#REF!</definedName>
    <definedName name="______________________________________DAT34">'[7]OT´s Não Liquidadas 2006'!#REF!</definedName>
    <definedName name="______________________________________DAT35" localSheetId="14">'[6]OT´s Não Liquidadas 2006'!#REF!</definedName>
    <definedName name="______________________________________DAT35" localSheetId="43">'[7]OT´s Não Liquidadas 2006'!#REF!</definedName>
    <definedName name="______________________________________DAT35">'[7]OT´s Não Liquidadas 2006'!#REF!</definedName>
    <definedName name="______________________________________DAT36" localSheetId="14">'[6]OT´s Não Liquidadas 2006'!#REF!</definedName>
    <definedName name="______________________________________DAT36" localSheetId="43">'[7]OT´s Não Liquidadas 2006'!#REF!</definedName>
    <definedName name="______________________________________DAT36">'[7]OT´s Não Liquidadas 2006'!#REF!</definedName>
    <definedName name="______________________________________DAT4" localSheetId="14">'[8]Base Secção Pessoal'!#REF!</definedName>
    <definedName name="______________________________________DAT4" localSheetId="43">'[9]Base Secção Pessoal'!#REF!</definedName>
    <definedName name="______________________________________DAT4">'[9]Base Secção Pessoal'!#REF!</definedName>
    <definedName name="______________________________________DAT5" localSheetId="14">'[8]Base Secção Pessoal'!#REF!</definedName>
    <definedName name="______________________________________DAT5" localSheetId="43">'[9]Base Secção Pessoal'!#REF!</definedName>
    <definedName name="______________________________________DAT5">'[9]Base Secção Pessoal'!#REF!</definedName>
    <definedName name="______________________________________DAT6" localSheetId="14">'[10]base secçao pessoal'!#REF!</definedName>
    <definedName name="______________________________________DAT6" localSheetId="43">'[11]base secçao pessoal'!#REF!</definedName>
    <definedName name="______________________________________DAT6">'[11]base secçao pessoal'!#REF!</definedName>
    <definedName name="______________________________________DAT7" localSheetId="14">'[10]base secçao pessoal'!#REF!</definedName>
    <definedName name="______________________________________DAT7" localSheetId="43">'[11]base secçao pessoal'!#REF!</definedName>
    <definedName name="______________________________________DAT7">'[11]base secçao pessoal'!#REF!</definedName>
    <definedName name="______________________________________DAT8" localSheetId="14">'[21]base secçao pessoal'!#REF!</definedName>
    <definedName name="______________________________________DAT8" localSheetId="43">'[22]base secçao pessoal'!#REF!</definedName>
    <definedName name="______________________________________DAT8">'[22]base secçao pessoal'!#REF!</definedName>
    <definedName name="______________________________________DAT9" localSheetId="14">'[12]Base Secção Pessoal'!#REF!</definedName>
    <definedName name="______________________________________DAT9" localSheetId="43">'[13]Base Secção Pessoal'!#REF!</definedName>
    <definedName name="______________________________________DAT9">'[13]Base Secção Pessoal'!#REF!</definedName>
    <definedName name="_____________________________________DAT1" localSheetId="14">[3]Zam!#REF!</definedName>
    <definedName name="_____________________________________DAT1" localSheetId="43">[4]Zam!#REF!</definedName>
    <definedName name="_____________________________________DAT1">[4]Zam!#REF!</definedName>
    <definedName name="_____________________________________DAT10" localSheetId="14">[19]Zam!#REF!</definedName>
    <definedName name="_____________________________________DAT10" localSheetId="43">[20]Zam!#REF!</definedName>
    <definedName name="_____________________________________DAT10">[20]Zam!#REF!</definedName>
    <definedName name="_____________________________________DAT11" localSheetId="14">[19]Zam!#REF!</definedName>
    <definedName name="_____________________________________DAT11" localSheetId="43">[20]Zam!#REF!</definedName>
    <definedName name="_____________________________________DAT11">[20]Zam!#REF!</definedName>
    <definedName name="_____________________________________DAT12" localSheetId="14">[19]Zam!#REF!</definedName>
    <definedName name="_____________________________________DAT12" localSheetId="43">[20]Zam!#REF!</definedName>
    <definedName name="_____________________________________DAT12">[20]Zam!#REF!</definedName>
    <definedName name="_____________________________________DAT13" localSheetId="14">[19]Zam!#REF!</definedName>
    <definedName name="_____________________________________DAT13" localSheetId="43">[20]Zam!#REF!</definedName>
    <definedName name="_____________________________________DAT13">[20]Zam!#REF!</definedName>
    <definedName name="_____________________________________DAT14" localSheetId="14">[19]Zam!#REF!</definedName>
    <definedName name="_____________________________________DAT14" localSheetId="43">[20]Zam!#REF!</definedName>
    <definedName name="_____________________________________DAT14">[20]Zam!#REF!</definedName>
    <definedName name="_____________________________________DAT15" localSheetId="14">[19]Zam!#REF!</definedName>
    <definedName name="_____________________________________DAT15" localSheetId="43">[20]Zam!#REF!</definedName>
    <definedName name="_____________________________________DAT15">[20]Zam!#REF!</definedName>
    <definedName name="_____________________________________DAT16" localSheetId="14">[3]Zam!#REF!</definedName>
    <definedName name="_____________________________________DAT16" localSheetId="43">[4]Zam!#REF!</definedName>
    <definedName name="_____________________________________DAT16">[4]Zam!#REF!</definedName>
    <definedName name="_____________________________________DAT17" localSheetId="14">[3]Zam!#REF!</definedName>
    <definedName name="_____________________________________DAT17" localSheetId="43">[4]Zam!#REF!</definedName>
    <definedName name="_____________________________________DAT17">[4]Zam!#REF!</definedName>
    <definedName name="_____________________________________DAT18" localSheetId="14">[3]Zam!#REF!</definedName>
    <definedName name="_____________________________________DAT18" localSheetId="43">[4]Zam!#REF!</definedName>
    <definedName name="_____________________________________DAT18">[4]Zam!#REF!</definedName>
    <definedName name="_____________________________________DAT19" localSheetId="14">[3]Zam!#REF!</definedName>
    <definedName name="_____________________________________DAT19" localSheetId="43">[4]Zam!#REF!</definedName>
    <definedName name="_____________________________________DAT19">[4]Zam!#REF!</definedName>
    <definedName name="_____________________________________DAT2" localSheetId="14">[3]Zam!#REF!</definedName>
    <definedName name="_____________________________________DAT2" localSheetId="43">[4]Zam!#REF!</definedName>
    <definedName name="_____________________________________DAT2">[4]Zam!#REF!</definedName>
    <definedName name="_____________________________________DAT20" localSheetId="14">[3]Zam!#REF!</definedName>
    <definedName name="_____________________________________DAT20" localSheetId="43">[4]Zam!#REF!</definedName>
    <definedName name="_____________________________________DAT20">[4]Zam!#REF!</definedName>
    <definedName name="_____________________________________DAT21" localSheetId="14">[3]Zam!#REF!</definedName>
    <definedName name="_____________________________________DAT21" localSheetId="43">[4]Zam!#REF!</definedName>
    <definedName name="_____________________________________DAT21">[4]Zam!#REF!</definedName>
    <definedName name="_____________________________________DAT22" localSheetId="14">[3]Zam!#REF!</definedName>
    <definedName name="_____________________________________DAT22" localSheetId="43">[4]Zam!#REF!</definedName>
    <definedName name="_____________________________________DAT22">[4]Zam!#REF!</definedName>
    <definedName name="_____________________________________DAT23" localSheetId="14">[3]Zam!#REF!</definedName>
    <definedName name="_____________________________________DAT23" localSheetId="43">[4]Zam!#REF!</definedName>
    <definedName name="_____________________________________DAT23">[4]Zam!#REF!</definedName>
    <definedName name="_____________________________________DAT25" localSheetId="14">[19]Zam!#REF!</definedName>
    <definedName name="_____________________________________DAT25" localSheetId="43">[20]Zam!#REF!</definedName>
    <definedName name="_____________________________________DAT25">[20]Zam!#REF!</definedName>
    <definedName name="_____________________________________DAT26" localSheetId="14">[19]Zam!#REF!</definedName>
    <definedName name="_____________________________________DAT26" localSheetId="43">[20]Zam!#REF!</definedName>
    <definedName name="_____________________________________DAT26">[20]Zam!#REF!</definedName>
    <definedName name="_____________________________________DAT27" localSheetId="14">[19]Zam!#REF!</definedName>
    <definedName name="_____________________________________DAT27" localSheetId="43">[20]Zam!#REF!</definedName>
    <definedName name="_____________________________________DAT27">[20]Zam!#REF!</definedName>
    <definedName name="_____________________________________DAT29" localSheetId="14">[19]Zam!#REF!</definedName>
    <definedName name="_____________________________________DAT29" localSheetId="43">[20]Zam!#REF!</definedName>
    <definedName name="_____________________________________DAT29">[20]Zam!#REF!</definedName>
    <definedName name="_____________________________________DAT30" localSheetId="14">[19]Zam!#REF!</definedName>
    <definedName name="_____________________________________DAT30" localSheetId="43">[20]Zam!#REF!</definedName>
    <definedName name="_____________________________________DAT30">[20]Zam!#REF!</definedName>
    <definedName name="_____________________________________DAT31" localSheetId="14">[19]Zam!#REF!</definedName>
    <definedName name="_____________________________________DAT31" localSheetId="43">[20]Zam!#REF!</definedName>
    <definedName name="_____________________________________DAT31">[20]Zam!#REF!</definedName>
    <definedName name="_____________________________________DAT32" localSheetId="14">'[6]OT´s Não Liquidadas 2006'!#REF!</definedName>
    <definedName name="_____________________________________DAT32" localSheetId="43">'[7]OT´s Não Liquidadas 2006'!#REF!</definedName>
    <definedName name="_____________________________________DAT32">'[7]OT´s Não Liquidadas 2006'!#REF!</definedName>
    <definedName name="_____________________________________DAT33" localSheetId="14">'[6]OT´s Não Liquidadas 2006'!#REF!</definedName>
    <definedName name="_____________________________________DAT33" localSheetId="43">'[7]OT´s Não Liquidadas 2006'!#REF!</definedName>
    <definedName name="_____________________________________DAT33">'[7]OT´s Não Liquidadas 2006'!#REF!</definedName>
    <definedName name="_____________________________________DAT34" localSheetId="14">'[6]OT´s Não Liquidadas 2006'!#REF!</definedName>
    <definedName name="_____________________________________DAT34" localSheetId="43">'[7]OT´s Não Liquidadas 2006'!#REF!</definedName>
    <definedName name="_____________________________________DAT34">'[7]OT´s Não Liquidadas 2006'!#REF!</definedName>
    <definedName name="_____________________________________DAT35" localSheetId="14">'[6]OT´s Não Liquidadas 2006'!#REF!</definedName>
    <definedName name="_____________________________________DAT35" localSheetId="43">'[7]OT´s Não Liquidadas 2006'!#REF!</definedName>
    <definedName name="_____________________________________DAT35">'[7]OT´s Não Liquidadas 2006'!#REF!</definedName>
    <definedName name="_____________________________________DAT36" localSheetId="14">'[6]OT´s Não Liquidadas 2006'!#REF!</definedName>
    <definedName name="_____________________________________DAT36" localSheetId="43">'[7]OT´s Não Liquidadas 2006'!#REF!</definedName>
    <definedName name="_____________________________________DAT36">'[7]OT´s Não Liquidadas 2006'!#REF!</definedName>
    <definedName name="_____________________________________DAT4" localSheetId="14">'[8]Base Secção Pessoal'!#REF!</definedName>
    <definedName name="_____________________________________DAT4" localSheetId="43">'[9]Base Secção Pessoal'!#REF!</definedName>
    <definedName name="_____________________________________DAT4">'[9]Base Secção Pessoal'!#REF!</definedName>
    <definedName name="_____________________________________DAT5" localSheetId="14">'[8]Base Secção Pessoal'!#REF!</definedName>
    <definedName name="_____________________________________DAT5" localSheetId="43">'[9]Base Secção Pessoal'!#REF!</definedName>
    <definedName name="_____________________________________DAT5">'[9]Base Secção Pessoal'!#REF!</definedName>
    <definedName name="_____________________________________DAT6" localSheetId="14">'[10]base secçao pessoal'!#REF!</definedName>
    <definedName name="_____________________________________DAT6" localSheetId="43">'[11]base secçao pessoal'!#REF!</definedName>
    <definedName name="_____________________________________DAT6">'[11]base secçao pessoal'!#REF!</definedName>
    <definedName name="_____________________________________DAT7" localSheetId="14">'[10]base secçao pessoal'!#REF!</definedName>
    <definedName name="_____________________________________DAT7" localSheetId="43">'[11]base secçao pessoal'!#REF!</definedName>
    <definedName name="_____________________________________DAT7">'[11]base secçao pessoal'!#REF!</definedName>
    <definedName name="_____________________________________DAT9" localSheetId="14">'[12]Base Secção Pessoal'!#REF!</definedName>
    <definedName name="_____________________________________DAT9" localSheetId="43">'[13]Base Secção Pessoal'!#REF!</definedName>
    <definedName name="_____________________________________DAT9">'[13]Base Secção Pessoal'!#REF!</definedName>
    <definedName name="____________________________________DAT1" localSheetId="14">[3]Zam!#REF!</definedName>
    <definedName name="____________________________________DAT1" localSheetId="43">[4]Zam!#REF!</definedName>
    <definedName name="____________________________________DAT1">[4]Zam!#REF!</definedName>
    <definedName name="____________________________________DAT10" localSheetId="14">[19]Zam!#REF!</definedName>
    <definedName name="____________________________________DAT10" localSheetId="43">[20]Zam!#REF!</definedName>
    <definedName name="____________________________________DAT10">[20]Zam!#REF!</definedName>
    <definedName name="____________________________________DAT11" localSheetId="14">[19]Zam!#REF!</definedName>
    <definedName name="____________________________________DAT11" localSheetId="43">[20]Zam!#REF!</definedName>
    <definedName name="____________________________________DAT11">[20]Zam!#REF!</definedName>
    <definedName name="____________________________________DAT12" localSheetId="14">[19]Zam!#REF!</definedName>
    <definedName name="____________________________________DAT12" localSheetId="43">[20]Zam!#REF!</definedName>
    <definedName name="____________________________________DAT12">[20]Zam!#REF!</definedName>
    <definedName name="____________________________________DAT13" localSheetId="14">[19]Zam!#REF!</definedName>
    <definedName name="____________________________________DAT13" localSheetId="43">[20]Zam!#REF!</definedName>
    <definedName name="____________________________________DAT13">[20]Zam!#REF!</definedName>
    <definedName name="____________________________________DAT14" localSheetId="14">[19]Zam!#REF!</definedName>
    <definedName name="____________________________________DAT14" localSheetId="43">[20]Zam!#REF!</definedName>
    <definedName name="____________________________________DAT14">[20]Zam!#REF!</definedName>
    <definedName name="____________________________________DAT15" localSheetId="14">[19]Zam!#REF!</definedName>
    <definedName name="____________________________________DAT15" localSheetId="43">[20]Zam!#REF!</definedName>
    <definedName name="____________________________________DAT15">[20]Zam!#REF!</definedName>
    <definedName name="____________________________________DAT16" localSheetId="14">[3]Zam!#REF!</definedName>
    <definedName name="____________________________________DAT16" localSheetId="43">[4]Zam!#REF!</definedName>
    <definedName name="____________________________________DAT16">[4]Zam!#REF!</definedName>
    <definedName name="____________________________________DAT17" localSheetId="14">[3]Zam!#REF!</definedName>
    <definedName name="____________________________________DAT17" localSheetId="43">[4]Zam!#REF!</definedName>
    <definedName name="____________________________________DAT17">[4]Zam!#REF!</definedName>
    <definedName name="____________________________________DAT18" localSheetId="14">[3]Zam!#REF!</definedName>
    <definedName name="____________________________________DAT18" localSheetId="43">[4]Zam!#REF!</definedName>
    <definedName name="____________________________________DAT18">[4]Zam!#REF!</definedName>
    <definedName name="____________________________________DAT19" localSheetId="14">[3]Zam!#REF!</definedName>
    <definedName name="____________________________________DAT19" localSheetId="43">[4]Zam!#REF!</definedName>
    <definedName name="____________________________________DAT19">[4]Zam!#REF!</definedName>
    <definedName name="____________________________________DAT2" localSheetId="14">[3]Zam!#REF!</definedName>
    <definedName name="____________________________________DAT2" localSheetId="43">[4]Zam!#REF!</definedName>
    <definedName name="____________________________________DAT2">[4]Zam!#REF!</definedName>
    <definedName name="____________________________________DAT20" localSheetId="14">[3]Zam!#REF!</definedName>
    <definedName name="____________________________________DAT20" localSheetId="43">[4]Zam!#REF!</definedName>
    <definedName name="____________________________________DAT20">[4]Zam!#REF!</definedName>
    <definedName name="____________________________________DAT21" localSheetId="14">[3]Zam!#REF!</definedName>
    <definedName name="____________________________________DAT21" localSheetId="43">[4]Zam!#REF!</definedName>
    <definedName name="____________________________________DAT21">[4]Zam!#REF!</definedName>
    <definedName name="____________________________________DAT22" localSheetId="14">[3]Zam!#REF!</definedName>
    <definedName name="____________________________________DAT22" localSheetId="43">[4]Zam!#REF!</definedName>
    <definedName name="____________________________________DAT22">[4]Zam!#REF!</definedName>
    <definedName name="____________________________________DAT23" localSheetId="14">[3]Zam!#REF!</definedName>
    <definedName name="____________________________________DAT23" localSheetId="43">[4]Zam!#REF!</definedName>
    <definedName name="____________________________________DAT23">[4]Zam!#REF!</definedName>
    <definedName name="____________________________________DAT25" localSheetId="14">[19]Zam!#REF!</definedName>
    <definedName name="____________________________________DAT25" localSheetId="43">[20]Zam!#REF!</definedName>
    <definedName name="____________________________________DAT25">[20]Zam!#REF!</definedName>
    <definedName name="____________________________________DAT26" localSheetId="14">[19]Zam!#REF!</definedName>
    <definedName name="____________________________________DAT26" localSheetId="43">[20]Zam!#REF!</definedName>
    <definedName name="____________________________________DAT26">[20]Zam!#REF!</definedName>
    <definedName name="____________________________________DAT27" localSheetId="14">[19]Zam!#REF!</definedName>
    <definedName name="____________________________________DAT27" localSheetId="43">[20]Zam!#REF!</definedName>
    <definedName name="____________________________________DAT27">[20]Zam!#REF!</definedName>
    <definedName name="____________________________________DAT29" localSheetId="14">[19]Zam!#REF!</definedName>
    <definedName name="____________________________________DAT29" localSheetId="43">[20]Zam!#REF!</definedName>
    <definedName name="____________________________________DAT29">[20]Zam!#REF!</definedName>
    <definedName name="____________________________________DAT30" localSheetId="14">[19]Zam!#REF!</definedName>
    <definedName name="____________________________________DAT30" localSheetId="43">[20]Zam!#REF!</definedName>
    <definedName name="____________________________________DAT30">[20]Zam!#REF!</definedName>
    <definedName name="____________________________________DAT31" localSheetId="14">[19]Zam!#REF!</definedName>
    <definedName name="____________________________________DAT31" localSheetId="43">[20]Zam!#REF!</definedName>
    <definedName name="____________________________________DAT31">[20]Zam!#REF!</definedName>
    <definedName name="____________________________________DAT32" localSheetId="14">'[6]OT´s Não Liquidadas 2006'!#REF!</definedName>
    <definedName name="____________________________________DAT32" localSheetId="43">'[7]OT´s Não Liquidadas 2006'!#REF!</definedName>
    <definedName name="____________________________________DAT32">'[7]OT´s Não Liquidadas 2006'!#REF!</definedName>
    <definedName name="____________________________________DAT33" localSheetId="14">'[6]OT´s Não Liquidadas 2006'!#REF!</definedName>
    <definedName name="____________________________________DAT33" localSheetId="43">'[7]OT´s Não Liquidadas 2006'!#REF!</definedName>
    <definedName name="____________________________________DAT33">'[7]OT´s Não Liquidadas 2006'!#REF!</definedName>
    <definedName name="____________________________________DAT34" localSheetId="14">'[6]OT´s Não Liquidadas 2006'!#REF!</definedName>
    <definedName name="____________________________________DAT34" localSheetId="43">'[7]OT´s Não Liquidadas 2006'!#REF!</definedName>
    <definedName name="____________________________________DAT34">'[7]OT´s Não Liquidadas 2006'!#REF!</definedName>
    <definedName name="____________________________________DAT35" localSheetId="14">'[6]OT´s Não Liquidadas 2006'!#REF!</definedName>
    <definedName name="____________________________________DAT35" localSheetId="43">'[7]OT´s Não Liquidadas 2006'!#REF!</definedName>
    <definedName name="____________________________________DAT35">'[7]OT´s Não Liquidadas 2006'!#REF!</definedName>
    <definedName name="____________________________________DAT36" localSheetId="14">'[6]OT´s Não Liquidadas 2006'!#REF!</definedName>
    <definedName name="____________________________________DAT36" localSheetId="43">'[7]OT´s Não Liquidadas 2006'!#REF!</definedName>
    <definedName name="____________________________________DAT36">'[7]OT´s Não Liquidadas 2006'!#REF!</definedName>
    <definedName name="____________________________________DAT4" localSheetId="14">'[8]Base Secção Pessoal'!#REF!</definedName>
    <definedName name="____________________________________DAT4" localSheetId="43">'[9]Base Secção Pessoal'!#REF!</definedName>
    <definedName name="____________________________________DAT4">'[9]Base Secção Pessoal'!#REF!</definedName>
    <definedName name="____________________________________DAT5" localSheetId="14">'[8]Base Secção Pessoal'!#REF!</definedName>
    <definedName name="____________________________________DAT5" localSheetId="43">'[9]Base Secção Pessoal'!#REF!</definedName>
    <definedName name="____________________________________DAT5">'[9]Base Secção Pessoal'!#REF!</definedName>
    <definedName name="____________________________________DAT6" localSheetId="14">'[10]base secçao pessoal'!#REF!</definedName>
    <definedName name="____________________________________DAT6" localSheetId="43">'[11]base secçao pessoal'!#REF!</definedName>
    <definedName name="____________________________________DAT6">'[11]base secçao pessoal'!#REF!</definedName>
    <definedName name="____________________________________DAT7" localSheetId="14">'[10]base secçao pessoal'!#REF!</definedName>
    <definedName name="____________________________________DAT7" localSheetId="43">'[11]base secçao pessoal'!#REF!</definedName>
    <definedName name="____________________________________DAT7">'[11]base secçao pessoal'!#REF!</definedName>
    <definedName name="____________________________________DAT8" localSheetId="14">'[21]base secçao pessoal'!#REF!</definedName>
    <definedName name="____________________________________DAT8" localSheetId="43">'[22]base secçao pessoal'!#REF!</definedName>
    <definedName name="____________________________________DAT8">'[22]base secçao pessoal'!#REF!</definedName>
    <definedName name="____________________________________DAT9" localSheetId="14">'[12]Base Secção Pessoal'!#REF!</definedName>
    <definedName name="____________________________________DAT9" localSheetId="43">'[13]Base Secção Pessoal'!#REF!</definedName>
    <definedName name="____________________________________DAT9">'[13]Base Secção Pessoal'!#REF!</definedName>
    <definedName name="___________________________________DAT1" localSheetId="14">[3]Zam!#REF!</definedName>
    <definedName name="___________________________________DAT1" localSheetId="43">[4]Zam!#REF!</definedName>
    <definedName name="___________________________________DAT1">[4]Zam!#REF!</definedName>
    <definedName name="___________________________________DAT10" localSheetId="14">[19]Zam!#REF!</definedName>
    <definedName name="___________________________________DAT10" localSheetId="43">[20]Zam!#REF!</definedName>
    <definedName name="___________________________________DAT10">[20]Zam!#REF!</definedName>
    <definedName name="___________________________________DAT11" localSheetId="14">[19]Zam!#REF!</definedName>
    <definedName name="___________________________________DAT11" localSheetId="43">[20]Zam!#REF!</definedName>
    <definedName name="___________________________________DAT11">[20]Zam!#REF!</definedName>
    <definedName name="___________________________________DAT12" localSheetId="14">[19]Zam!#REF!</definedName>
    <definedName name="___________________________________DAT12" localSheetId="43">[20]Zam!#REF!</definedName>
    <definedName name="___________________________________DAT12">[20]Zam!#REF!</definedName>
    <definedName name="___________________________________DAT13" localSheetId="14">[19]Zam!#REF!</definedName>
    <definedName name="___________________________________DAT13" localSheetId="43">[20]Zam!#REF!</definedName>
    <definedName name="___________________________________DAT13">[20]Zam!#REF!</definedName>
    <definedName name="___________________________________DAT14" localSheetId="14">[19]Zam!#REF!</definedName>
    <definedName name="___________________________________DAT14" localSheetId="43">[20]Zam!#REF!</definedName>
    <definedName name="___________________________________DAT14">[20]Zam!#REF!</definedName>
    <definedName name="___________________________________DAT15" localSheetId="14">[19]Zam!#REF!</definedName>
    <definedName name="___________________________________DAT15" localSheetId="43">[20]Zam!#REF!</definedName>
    <definedName name="___________________________________DAT15">[20]Zam!#REF!</definedName>
    <definedName name="___________________________________DAT16" localSheetId="14">[3]Zam!#REF!</definedName>
    <definedName name="___________________________________DAT16" localSheetId="43">[4]Zam!#REF!</definedName>
    <definedName name="___________________________________DAT16">[4]Zam!#REF!</definedName>
    <definedName name="___________________________________DAT17" localSheetId="14">[3]Zam!#REF!</definedName>
    <definedName name="___________________________________DAT17" localSheetId="43">[4]Zam!#REF!</definedName>
    <definedName name="___________________________________DAT17">[4]Zam!#REF!</definedName>
    <definedName name="___________________________________DAT18" localSheetId="14">[3]Zam!#REF!</definedName>
    <definedName name="___________________________________DAT18" localSheetId="43">[4]Zam!#REF!</definedName>
    <definedName name="___________________________________DAT18">[4]Zam!#REF!</definedName>
    <definedName name="___________________________________DAT19" localSheetId="14">[3]Zam!#REF!</definedName>
    <definedName name="___________________________________DAT19" localSheetId="43">[4]Zam!#REF!</definedName>
    <definedName name="___________________________________DAT19">[4]Zam!#REF!</definedName>
    <definedName name="___________________________________DAT2" localSheetId="14">[3]Zam!#REF!</definedName>
    <definedName name="___________________________________DAT2" localSheetId="43">[4]Zam!#REF!</definedName>
    <definedName name="___________________________________DAT2">[4]Zam!#REF!</definedName>
    <definedName name="___________________________________DAT20" localSheetId="14">[3]Zam!#REF!</definedName>
    <definedName name="___________________________________DAT20" localSheetId="43">[4]Zam!#REF!</definedName>
    <definedName name="___________________________________DAT20">[4]Zam!#REF!</definedName>
    <definedName name="___________________________________DAT21" localSheetId="14">[3]Zam!#REF!</definedName>
    <definedName name="___________________________________DAT21" localSheetId="43">[4]Zam!#REF!</definedName>
    <definedName name="___________________________________DAT21">[4]Zam!#REF!</definedName>
    <definedName name="___________________________________DAT22" localSheetId="14">[3]Zam!#REF!</definedName>
    <definedName name="___________________________________DAT22" localSheetId="43">[4]Zam!#REF!</definedName>
    <definedName name="___________________________________DAT22">[4]Zam!#REF!</definedName>
    <definedName name="___________________________________DAT23" localSheetId="14">[3]Zam!#REF!</definedName>
    <definedName name="___________________________________DAT23" localSheetId="43">[4]Zam!#REF!</definedName>
    <definedName name="___________________________________DAT23">[4]Zam!#REF!</definedName>
    <definedName name="___________________________________DAT25" localSheetId="14">[19]Zam!#REF!</definedName>
    <definedName name="___________________________________DAT25" localSheetId="43">[20]Zam!#REF!</definedName>
    <definedName name="___________________________________DAT25">[20]Zam!#REF!</definedName>
    <definedName name="___________________________________DAT26" localSheetId="14">[19]Zam!#REF!</definedName>
    <definedName name="___________________________________DAT26" localSheetId="43">[20]Zam!#REF!</definedName>
    <definedName name="___________________________________DAT26">[20]Zam!#REF!</definedName>
    <definedName name="___________________________________DAT27" localSheetId="14">[19]Zam!#REF!</definedName>
    <definedName name="___________________________________DAT27" localSheetId="43">[20]Zam!#REF!</definedName>
    <definedName name="___________________________________DAT27">[20]Zam!#REF!</definedName>
    <definedName name="___________________________________DAT29" localSheetId="14">[19]Zam!#REF!</definedName>
    <definedName name="___________________________________DAT29" localSheetId="43">[20]Zam!#REF!</definedName>
    <definedName name="___________________________________DAT29">[20]Zam!#REF!</definedName>
    <definedName name="___________________________________DAT30" localSheetId="14">[19]Zam!#REF!</definedName>
    <definedName name="___________________________________DAT30" localSheetId="43">[20]Zam!#REF!</definedName>
    <definedName name="___________________________________DAT30">[20]Zam!#REF!</definedName>
    <definedName name="___________________________________DAT31" localSheetId="14">[19]Zam!#REF!</definedName>
    <definedName name="___________________________________DAT31" localSheetId="43">[20]Zam!#REF!</definedName>
    <definedName name="___________________________________DAT31">[20]Zam!#REF!</definedName>
    <definedName name="___________________________________DAT32" localSheetId="14">'[6]OT´s Não Liquidadas 2006'!#REF!</definedName>
    <definedName name="___________________________________DAT32" localSheetId="43">'[7]OT´s Não Liquidadas 2006'!#REF!</definedName>
    <definedName name="___________________________________DAT32">'[7]OT´s Não Liquidadas 2006'!#REF!</definedName>
    <definedName name="___________________________________DAT33" localSheetId="14">'[6]OT´s Não Liquidadas 2006'!#REF!</definedName>
    <definedName name="___________________________________DAT33" localSheetId="43">'[7]OT´s Não Liquidadas 2006'!#REF!</definedName>
    <definedName name="___________________________________DAT33">'[7]OT´s Não Liquidadas 2006'!#REF!</definedName>
    <definedName name="___________________________________DAT34" localSheetId="14">'[6]OT´s Não Liquidadas 2006'!#REF!</definedName>
    <definedName name="___________________________________DAT34" localSheetId="43">'[7]OT´s Não Liquidadas 2006'!#REF!</definedName>
    <definedName name="___________________________________DAT34">'[7]OT´s Não Liquidadas 2006'!#REF!</definedName>
    <definedName name="___________________________________DAT35" localSheetId="14">'[6]OT´s Não Liquidadas 2006'!#REF!</definedName>
    <definedName name="___________________________________DAT35" localSheetId="43">'[7]OT´s Não Liquidadas 2006'!#REF!</definedName>
    <definedName name="___________________________________DAT35">'[7]OT´s Não Liquidadas 2006'!#REF!</definedName>
    <definedName name="___________________________________DAT36" localSheetId="14">'[6]OT´s Não Liquidadas 2006'!#REF!</definedName>
    <definedName name="___________________________________DAT36" localSheetId="43">'[7]OT´s Não Liquidadas 2006'!#REF!</definedName>
    <definedName name="___________________________________DAT36">'[7]OT´s Não Liquidadas 2006'!#REF!</definedName>
    <definedName name="___________________________________DAT4" localSheetId="14">'[8]Base Secção Pessoal'!#REF!</definedName>
    <definedName name="___________________________________DAT4" localSheetId="43">'[9]Base Secção Pessoal'!#REF!</definedName>
    <definedName name="___________________________________DAT4">'[9]Base Secção Pessoal'!#REF!</definedName>
    <definedName name="___________________________________DAT5" localSheetId="14">'[8]Base Secção Pessoal'!#REF!</definedName>
    <definedName name="___________________________________DAT5" localSheetId="43">'[9]Base Secção Pessoal'!#REF!</definedName>
    <definedName name="___________________________________DAT5">'[9]Base Secção Pessoal'!#REF!</definedName>
    <definedName name="___________________________________DAT6" localSheetId="14">'[10]base secçao pessoal'!#REF!</definedName>
    <definedName name="___________________________________DAT6" localSheetId="43">'[11]base secçao pessoal'!#REF!</definedName>
    <definedName name="___________________________________DAT6">'[11]base secçao pessoal'!#REF!</definedName>
    <definedName name="___________________________________DAT7" localSheetId="14">'[10]base secçao pessoal'!#REF!</definedName>
    <definedName name="___________________________________DAT7" localSheetId="43">'[11]base secçao pessoal'!#REF!</definedName>
    <definedName name="___________________________________DAT7">'[11]base secçao pessoal'!#REF!</definedName>
    <definedName name="___________________________________DAT8" localSheetId="14">'[23]base secçao pessoal'!#REF!</definedName>
    <definedName name="___________________________________DAT8" localSheetId="43">'[23]base secçao pessoal'!#REF!</definedName>
    <definedName name="___________________________________DAT8">'[23]base secçao pessoal'!#REF!</definedName>
    <definedName name="___________________________________DAT9" localSheetId="14">'[12]Base Secção Pessoal'!#REF!</definedName>
    <definedName name="___________________________________DAT9" localSheetId="43">'[13]Base Secção Pessoal'!#REF!</definedName>
    <definedName name="___________________________________DAT9">'[13]Base Secção Pessoal'!#REF!</definedName>
    <definedName name="__________________________________DAT1" localSheetId="14">[3]Zam!#REF!</definedName>
    <definedName name="__________________________________DAT1" localSheetId="43">[4]Zam!#REF!</definedName>
    <definedName name="__________________________________DAT1">[4]Zam!#REF!</definedName>
    <definedName name="__________________________________DAT10" localSheetId="14">[19]Zam!#REF!</definedName>
    <definedName name="__________________________________DAT10" localSheetId="43">[20]Zam!#REF!</definedName>
    <definedName name="__________________________________DAT10">[20]Zam!#REF!</definedName>
    <definedName name="__________________________________DAT11" localSheetId="14">[19]Zam!#REF!</definedName>
    <definedName name="__________________________________DAT11" localSheetId="43">[20]Zam!#REF!</definedName>
    <definedName name="__________________________________DAT11">[20]Zam!#REF!</definedName>
    <definedName name="__________________________________DAT12" localSheetId="14">[19]Zam!#REF!</definedName>
    <definedName name="__________________________________DAT12" localSheetId="43">[20]Zam!#REF!</definedName>
    <definedName name="__________________________________DAT12">[20]Zam!#REF!</definedName>
    <definedName name="__________________________________DAT13" localSheetId="14">[19]Zam!#REF!</definedName>
    <definedName name="__________________________________DAT13" localSheetId="43">[20]Zam!#REF!</definedName>
    <definedName name="__________________________________DAT13">[20]Zam!#REF!</definedName>
    <definedName name="__________________________________DAT14" localSheetId="14">[19]Zam!#REF!</definedName>
    <definedName name="__________________________________DAT14" localSheetId="43">[20]Zam!#REF!</definedName>
    <definedName name="__________________________________DAT14">[20]Zam!#REF!</definedName>
    <definedName name="__________________________________DAT15" localSheetId="14">[19]Zam!#REF!</definedName>
    <definedName name="__________________________________DAT15" localSheetId="43">[20]Zam!#REF!</definedName>
    <definedName name="__________________________________DAT15">[20]Zam!#REF!</definedName>
    <definedName name="__________________________________DAT16" localSheetId="14">[3]Zam!#REF!</definedName>
    <definedName name="__________________________________DAT16" localSheetId="43">[4]Zam!#REF!</definedName>
    <definedName name="__________________________________DAT16">[4]Zam!#REF!</definedName>
    <definedName name="__________________________________DAT17" localSheetId="14">[3]Zam!#REF!</definedName>
    <definedName name="__________________________________DAT17" localSheetId="43">[4]Zam!#REF!</definedName>
    <definedName name="__________________________________DAT17">[4]Zam!#REF!</definedName>
    <definedName name="__________________________________DAT18" localSheetId="14">[3]Zam!#REF!</definedName>
    <definedName name="__________________________________DAT18" localSheetId="43">[4]Zam!#REF!</definedName>
    <definedName name="__________________________________DAT18">[4]Zam!#REF!</definedName>
    <definedName name="__________________________________DAT19" localSheetId="14">[3]Zam!#REF!</definedName>
    <definedName name="__________________________________DAT19" localSheetId="43">[4]Zam!#REF!</definedName>
    <definedName name="__________________________________DAT19">[4]Zam!#REF!</definedName>
    <definedName name="__________________________________DAT2" localSheetId="14">[3]Zam!#REF!</definedName>
    <definedName name="__________________________________DAT2" localSheetId="43">[4]Zam!#REF!</definedName>
    <definedName name="__________________________________DAT2">[4]Zam!#REF!</definedName>
    <definedName name="__________________________________DAT20" localSheetId="14">[3]Zam!#REF!</definedName>
    <definedName name="__________________________________DAT20" localSheetId="43">[4]Zam!#REF!</definedName>
    <definedName name="__________________________________DAT20">[4]Zam!#REF!</definedName>
    <definedName name="__________________________________DAT21" localSheetId="14">[3]Zam!#REF!</definedName>
    <definedName name="__________________________________DAT21" localSheetId="43">[4]Zam!#REF!</definedName>
    <definedName name="__________________________________DAT21">[4]Zam!#REF!</definedName>
    <definedName name="__________________________________DAT22" localSheetId="14">[3]Zam!#REF!</definedName>
    <definedName name="__________________________________DAT22" localSheetId="43">[4]Zam!#REF!</definedName>
    <definedName name="__________________________________DAT22">[4]Zam!#REF!</definedName>
    <definedName name="__________________________________DAT23" localSheetId="14">[3]Zam!#REF!</definedName>
    <definedName name="__________________________________DAT23" localSheetId="43">[4]Zam!#REF!</definedName>
    <definedName name="__________________________________DAT23">[4]Zam!#REF!</definedName>
    <definedName name="__________________________________DAT25" localSheetId="14">[19]Zam!#REF!</definedName>
    <definedName name="__________________________________DAT25" localSheetId="43">[20]Zam!#REF!</definedName>
    <definedName name="__________________________________DAT25">[20]Zam!#REF!</definedName>
    <definedName name="__________________________________DAT26" localSheetId="14">[19]Zam!#REF!</definedName>
    <definedName name="__________________________________DAT26" localSheetId="43">[20]Zam!#REF!</definedName>
    <definedName name="__________________________________DAT26">[20]Zam!#REF!</definedName>
    <definedName name="__________________________________DAT27" localSheetId="14">[19]Zam!#REF!</definedName>
    <definedName name="__________________________________DAT27" localSheetId="43">[20]Zam!#REF!</definedName>
    <definedName name="__________________________________DAT27">[20]Zam!#REF!</definedName>
    <definedName name="__________________________________DAT29" localSheetId="14">[19]Zam!#REF!</definedName>
    <definedName name="__________________________________DAT29" localSheetId="43">[20]Zam!#REF!</definedName>
    <definedName name="__________________________________DAT29">[20]Zam!#REF!</definedName>
    <definedName name="__________________________________DAT30" localSheetId="14">[19]Zam!#REF!</definedName>
    <definedName name="__________________________________DAT30" localSheetId="43">[20]Zam!#REF!</definedName>
    <definedName name="__________________________________DAT30">[20]Zam!#REF!</definedName>
    <definedName name="__________________________________DAT31" localSheetId="14">[19]Zam!#REF!</definedName>
    <definedName name="__________________________________DAT31" localSheetId="43">[20]Zam!#REF!</definedName>
    <definedName name="__________________________________DAT31">[20]Zam!#REF!</definedName>
    <definedName name="__________________________________DAT32" localSheetId="14">'[14]OT´s Não Liquidadas 2006'!#REF!</definedName>
    <definedName name="__________________________________DAT32" localSheetId="43">'[14]OT´s Não Liquidadas 2006'!#REF!</definedName>
    <definedName name="__________________________________DAT32">'[14]OT´s Não Liquidadas 2006'!#REF!</definedName>
    <definedName name="__________________________________DAT33" localSheetId="14">'[14]OT´s Não Liquidadas 2006'!#REF!</definedName>
    <definedName name="__________________________________DAT33" localSheetId="43">'[14]OT´s Não Liquidadas 2006'!#REF!</definedName>
    <definedName name="__________________________________DAT33">'[14]OT´s Não Liquidadas 2006'!#REF!</definedName>
    <definedName name="__________________________________DAT34" localSheetId="14">'[14]OT´s Não Liquidadas 2006'!#REF!</definedName>
    <definedName name="__________________________________DAT34" localSheetId="43">'[14]OT´s Não Liquidadas 2006'!#REF!</definedName>
    <definedName name="__________________________________DAT34">'[14]OT´s Não Liquidadas 2006'!#REF!</definedName>
    <definedName name="__________________________________DAT35" localSheetId="14">'[14]OT´s Não Liquidadas 2006'!#REF!</definedName>
    <definedName name="__________________________________DAT35" localSheetId="43">'[14]OT´s Não Liquidadas 2006'!#REF!</definedName>
    <definedName name="__________________________________DAT35">'[14]OT´s Não Liquidadas 2006'!#REF!</definedName>
    <definedName name="__________________________________DAT36" localSheetId="14">'[14]OT´s Não Liquidadas 2006'!#REF!</definedName>
    <definedName name="__________________________________DAT36" localSheetId="43">'[14]OT´s Não Liquidadas 2006'!#REF!</definedName>
    <definedName name="__________________________________DAT36">'[14]OT´s Não Liquidadas 2006'!#REF!</definedName>
    <definedName name="__________________________________DAT4" localSheetId="14">'[15]Base Secção Pessoal'!#REF!</definedName>
    <definedName name="__________________________________DAT4" localSheetId="43">'[15]Base Secção Pessoal'!#REF!</definedName>
    <definedName name="__________________________________DAT4">'[15]Base Secção Pessoal'!#REF!</definedName>
    <definedName name="__________________________________DAT5" localSheetId="14">'[15]Base Secção Pessoal'!#REF!</definedName>
    <definedName name="__________________________________DAT5" localSheetId="43">'[15]Base Secção Pessoal'!#REF!</definedName>
    <definedName name="__________________________________DAT5">'[15]Base Secção Pessoal'!#REF!</definedName>
    <definedName name="__________________________________DAT6" localSheetId="14">'[16]Activos 31-12-2006'!#REF!</definedName>
    <definedName name="__________________________________DAT6" localSheetId="43">'[17]Activos 31-12-2006'!#REF!</definedName>
    <definedName name="__________________________________DAT6">'[17]Activos 31-12-2006'!#REF!</definedName>
    <definedName name="__________________________________DAT7" localSheetId="14">'[16]Activos 31-12-2006'!#REF!</definedName>
    <definedName name="__________________________________DAT7" localSheetId="43">'[17]Activos 31-12-2006'!#REF!</definedName>
    <definedName name="__________________________________DAT7">'[17]Activos 31-12-2006'!#REF!</definedName>
    <definedName name="__________________________________DAT8" localSheetId="14">'[21]base secçao pessoal'!#REF!</definedName>
    <definedName name="__________________________________DAT8" localSheetId="43">'[22]base secçao pessoal'!#REF!</definedName>
    <definedName name="__________________________________DAT8">'[22]base secçao pessoal'!#REF!</definedName>
    <definedName name="__________________________________DAT9" localSheetId="14">'[18]Base Secção Pessoal'!#REF!</definedName>
    <definedName name="__________________________________DAT9" localSheetId="43">'[18]Base Secção Pessoal'!#REF!</definedName>
    <definedName name="__________________________________DAT9">'[18]Base Secção Pessoal'!#REF!</definedName>
    <definedName name="_________________________________DAT1" localSheetId="14">[3]Zam!#REF!</definedName>
    <definedName name="_________________________________DAT1" localSheetId="43">[4]Zam!#REF!</definedName>
    <definedName name="_________________________________DAT1">[4]Zam!#REF!</definedName>
    <definedName name="_________________________________DAT10" localSheetId="14">[19]Zam!#REF!</definedName>
    <definedName name="_________________________________DAT10" localSheetId="43">[20]Zam!#REF!</definedName>
    <definedName name="_________________________________DAT10">[20]Zam!#REF!</definedName>
    <definedName name="_________________________________DAT11" localSheetId="14">[19]Zam!#REF!</definedName>
    <definedName name="_________________________________DAT11" localSheetId="43">[20]Zam!#REF!</definedName>
    <definedName name="_________________________________DAT11">[20]Zam!#REF!</definedName>
    <definedName name="_________________________________DAT12" localSheetId="14">[19]Zam!#REF!</definedName>
    <definedName name="_________________________________DAT12" localSheetId="43">[20]Zam!#REF!</definedName>
    <definedName name="_________________________________DAT12">[20]Zam!#REF!</definedName>
    <definedName name="_________________________________DAT13" localSheetId="14">[19]Zam!#REF!</definedName>
    <definedName name="_________________________________DAT13" localSheetId="43">[20]Zam!#REF!</definedName>
    <definedName name="_________________________________DAT13">[20]Zam!#REF!</definedName>
    <definedName name="_________________________________DAT14" localSheetId="14">[19]Zam!#REF!</definedName>
    <definedName name="_________________________________DAT14" localSheetId="43">[20]Zam!#REF!</definedName>
    <definedName name="_________________________________DAT14">[20]Zam!#REF!</definedName>
    <definedName name="_________________________________DAT15" localSheetId="14">[19]Zam!#REF!</definedName>
    <definedName name="_________________________________DAT15" localSheetId="43">[20]Zam!#REF!</definedName>
    <definedName name="_________________________________DAT15">[20]Zam!#REF!</definedName>
    <definedName name="_________________________________DAT16" localSheetId="14">[3]Zam!#REF!</definedName>
    <definedName name="_________________________________DAT16" localSheetId="43">[4]Zam!#REF!</definedName>
    <definedName name="_________________________________DAT16">[4]Zam!#REF!</definedName>
    <definedName name="_________________________________DAT17" localSheetId="14">[3]Zam!#REF!</definedName>
    <definedName name="_________________________________DAT17" localSheetId="43">[4]Zam!#REF!</definedName>
    <definedName name="_________________________________DAT17">[4]Zam!#REF!</definedName>
    <definedName name="_________________________________DAT18" localSheetId="14">[3]Zam!#REF!</definedName>
    <definedName name="_________________________________DAT18" localSheetId="43">[4]Zam!#REF!</definedName>
    <definedName name="_________________________________DAT18">[4]Zam!#REF!</definedName>
    <definedName name="_________________________________DAT19" localSheetId="14">[3]Zam!#REF!</definedName>
    <definedName name="_________________________________DAT19" localSheetId="43">[4]Zam!#REF!</definedName>
    <definedName name="_________________________________DAT19">[4]Zam!#REF!</definedName>
    <definedName name="_________________________________DAT2" localSheetId="14">[3]Zam!#REF!</definedName>
    <definedName name="_________________________________DAT2" localSheetId="43">[4]Zam!#REF!</definedName>
    <definedName name="_________________________________DAT2">[4]Zam!#REF!</definedName>
    <definedName name="_________________________________DAT20" localSheetId="14">[3]Zam!#REF!</definedName>
    <definedName name="_________________________________DAT20" localSheetId="43">[4]Zam!#REF!</definedName>
    <definedName name="_________________________________DAT20">[4]Zam!#REF!</definedName>
    <definedName name="_________________________________DAT21" localSheetId="14">[3]Zam!#REF!</definedName>
    <definedName name="_________________________________DAT21" localSheetId="43">[4]Zam!#REF!</definedName>
    <definedName name="_________________________________DAT21">[4]Zam!#REF!</definedName>
    <definedName name="_________________________________DAT22" localSheetId="14">[3]Zam!#REF!</definedName>
    <definedName name="_________________________________DAT22" localSheetId="43">[4]Zam!#REF!</definedName>
    <definedName name="_________________________________DAT22">[4]Zam!#REF!</definedName>
    <definedName name="_________________________________DAT23" localSheetId="14">[3]Zam!#REF!</definedName>
    <definedName name="_________________________________DAT23" localSheetId="43">[4]Zam!#REF!</definedName>
    <definedName name="_________________________________DAT23">[4]Zam!#REF!</definedName>
    <definedName name="_________________________________DAT25" localSheetId="14">[19]Zam!#REF!</definedName>
    <definedName name="_________________________________DAT25" localSheetId="43">[20]Zam!#REF!</definedName>
    <definedName name="_________________________________DAT25">[20]Zam!#REF!</definedName>
    <definedName name="_________________________________DAT26" localSheetId="14">[19]Zam!#REF!</definedName>
    <definedName name="_________________________________DAT26" localSheetId="43">[20]Zam!#REF!</definedName>
    <definedName name="_________________________________DAT26">[20]Zam!#REF!</definedName>
    <definedName name="_________________________________DAT27" localSheetId="14">[19]Zam!#REF!</definedName>
    <definedName name="_________________________________DAT27" localSheetId="43">[20]Zam!#REF!</definedName>
    <definedName name="_________________________________DAT27">[20]Zam!#REF!</definedName>
    <definedName name="_________________________________DAT29" localSheetId="14">[19]Zam!#REF!</definedName>
    <definedName name="_________________________________DAT29" localSheetId="43">[20]Zam!#REF!</definedName>
    <definedName name="_________________________________DAT29">[20]Zam!#REF!</definedName>
    <definedName name="_________________________________DAT30" localSheetId="14">[19]Zam!#REF!</definedName>
    <definedName name="_________________________________DAT30" localSheetId="43">[20]Zam!#REF!</definedName>
    <definedName name="_________________________________DAT30">[20]Zam!#REF!</definedName>
    <definedName name="_________________________________DAT31" localSheetId="14">[19]Zam!#REF!</definedName>
    <definedName name="_________________________________DAT31" localSheetId="43">[20]Zam!#REF!</definedName>
    <definedName name="_________________________________DAT31">[20]Zam!#REF!</definedName>
    <definedName name="_________________________________DAT32" localSheetId="14">'[14]OT´s Não Liquidadas 2006'!#REF!</definedName>
    <definedName name="_________________________________DAT32" localSheetId="43">'[14]OT´s Não Liquidadas 2006'!#REF!</definedName>
    <definedName name="_________________________________DAT32">'[14]OT´s Não Liquidadas 2006'!#REF!</definedName>
    <definedName name="_________________________________DAT33" localSheetId="14">'[14]OT´s Não Liquidadas 2006'!#REF!</definedName>
    <definedName name="_________________________________DAT33" localSheetId="43">'[14]OT´s Não Liquidadas 2006'!#REF!</definedName>
    <definedName name="_________________________________DAT33">'[14]OT´s Não Liquidadas 2006'!#REF!</definedName>
    <definedName name="_________________________________DAT34" localSheetId="14">'[14]OT´s Não Liquidadas 2006'!#REF!</definedName>
    <definedName name="_________________________________DAT34" localSheetId="43">'[14]OT´s Não Liquidadas 2006'!#REF!</definedName>
    <definedName name="_________________________________DAT34">'[14]OT´s Não Liquidadas 2006'!#REF!</definedName>
    <definedName name="_________________________________DAT35" localSheetId="14">'[14]OT´s Não Liquidadas 2006'!#REF!</definedName>
    <definedName name="_________________________________DAT35" localSheetId="43">'[14]OT´s Não Liquidadas 2006'!#REF!</definedName>
    <definedName name="_________________________________DAT35">'[14]OT´s Não Liquidadas 2006'!#REF!</definedName>
    <definedName name="_________________________________DAT36" localSheetId="14">'[14]OT´s Não Liquidadas 2006'!#REF!</definedName>
    <definedName name="_________________________________DAT36" localSheetId="43">'[14]OT´s Não Liquidadas 2006'!#REF!</definedName>
    <definedName name="_________________________________DAT36">'[14]OT´s Não Liquidadas 2006'!#REF!</definedName>
    <definedName name="_________________________________DAT4" localSheetId="14">'[15]Base Secção Pessoal'!#REF!</definedName>
    <definedName name="_________________________________DAT4" localSheetId="43">'[15]Base Secção Pessoal'!#REF!</definedName>
    <definedName name="_________________________________DAT4">'[15]Base Secção Pessoal'!#REF!</definedName>
    <definedName name="_________________________________DAT5" localSheetId="14">'[15]Base Secção Pessoal'!#REF!</definedName>
    <definedName name="_________________________________DAT5" localSheetId="43">'[15]Base Secção Pessoal'!#REF!</definedName>
    <definedName name="_________________________________DAT5">'[15]Base Secção Pessoal'!#REF!</definedName>
    <definedName name="_________________________________DAT6" localSheetId="14">'[16]Activos 31-12-2006'!#REF!</definedName>
    <definedName name="_________________________________DAT6" localSheetId="43">'[17]Activos 31-12-2006'!#REF!</definedName>
    <definedName name="_________________________________DAT6">'[17]Activos 31-12-2006'!#REF!</definedName>
    <definedName name="_________________________________DAT7" localSheetId="14">'[16]Activos 31-12-2006'!#REF!</definedName>
    <definedName name="_________________________________DAT7" localSheetId="43">'[17]Activos 31-12-2006'!#REF!</definedName>
    <definedName name="_________________________________DAT7">'[17]Activos 31-12-2006'!#REF!</definedName>
    <definedName name="_________________________________DAT8" localSheetId="14">'[21]base secçao pessoal'!#REF!</definedName>
    <definedName name="_________________________________DAT8" localSheetId="43">'[22]base secçao pessoal'!#REF!</definedName>
    <definedName name="_________________________________DAT8">'[22]base secçao pessoal'!#REF!</definedName>
    <definedName name="_________________________________DAT9" localSheetId="14">'[18]Base Secção Pessoal'!#REF!</definedName>
    <definedName name="_________________________________DAT9" localSheetId="43">'[18]Base Secção Pessoal'!#REF!</definedName>
    <definedName name="_________________________________DAT9">'[18]Base Secção Pessoal'!#REF!</definedName>
    <definedName name="________________________________DAT1" localSheetId="14">[3]Zam!#REF!</definedName>
    <definedName name="________________________________DAT1" localSheetId="43">[4]Zam!#REF!</definedName>
    <definedName name="________________________________DAT1">[4]Zam!#REF!</definedName>
    <definedName name="________________________________DAT10" localSheetId="14">[19]Zam!#REF!</definedName>
    <definedName name="________________________________DAT10" localSheetId="43">[20]Zam!#REF!</definedName>
    <definedName name="________________________________DAT10">[20]Zam!#REF!</definedName>
    <definedName name="________________________________DAT11" localSheetId="14">[19]Zam!#REF!</definedName>
    <definedName name="________________________________DAT11" localSheetId="43">[20]Zam!#REF!</definedName>
    <definedName name="________________________________DAT11">[20]Zam!#REF!</definedName>
    <definedName name="________________________________DAT12" localSheetId="14">[19]Zam!#REF!</definedName>
    <definedName name="________________________________DAT12" localSheetId="43">[20]Zam!#REF!</definedName>
    <definedName name="________________________________DAT12">[20]Zam!#REF!</definedName>
    <definedName name="________________________________DAT13" localSheetId="14">[19]Zam!#REF!</definedName>
    <definedName name="________________________________DAT13" localSheetId="43">[20]Zam!#REF!</definedName>
    <definedName name="________________________________DAT13">[20]Zam!#REF!</definedName>
    <definedName name="________________________________DAT14" localSheetId="14">[19]Zam!#REF!</definedName>
    <definedName name="________________________________DAT14" localSheetId="43">[20]Zam!#REF!</definedName>
    <definedName name="________________________________DAT14">[20]Zam!#REF!</definedName>
    <definedName name="________________________________DAT15" localSheetId="14">[19]Zam!#REF!</definedName>
    <definedName name="________________________________DAT15" localSheetId="43">[20]Zam!#REF!</definedName>
    <definedName name="________________________________DAT15">[20]Zam!#REF!</definedName>
    <definedName name="________________________________DAT16" localSheetId="14">[3]Zam!#REF!</definedName>
    <definedName name="________________________________DAT16" localSheetId="43">[4]Zam!#REF!</definedName>
    <definedName name="________________________________DAT16">[4]Zam!#REF!</definedName>
    <definedName name="________________________________DAT17" localSheetId="14">[3]Zam!#REF!</definedName>
    <definedName name="________________________________DAT17" localSheetId="43">[4]Zam!#REF!</definedName>
    <definedName name="________________________________DAT17">[4]Zam!#REF!</definedName>
    <definedName name="________________________________DAT18" localSheetId="14">[3]Zam!#REF!</definedName>
    <definedName name="________________________________DAT18" localSheetId="43">[4]Zam!#REF!</definedName>
    <definedName name="________________________________DAT18">[4]Zam!#REF!</definedName>
    <definedName name="________________________________DAT19" localSheetId="14">[3]Zam!#REF!</definedName>
    <definedName name="________________________________DAT19" localSheetId="43">[4]Zam!#REF!</definedName>
    <definedName name="________________________________DAT19">[4]Zam!#REF!</definedName>
    <definedName name="________________________________DAT2" localSheetId="14">[3]Zam!#REF!</definedName>
    <definedName name="________________________________DAT2" localSheetId="43">[4]Zam!#REF!</definedName>
    <definedName name="________________________________DAT2">[4]Zam!#REF!</definedName>
    <definedName name="________________________________DAT20" localSheetId="14">[3]Zam!#REF!</definedName>
    <definedName name="________________________________DAT20" localSheetId="43">[4]Zam!#REF!</definedName>
    <definedName name="________________________________DAT20">[4]Zam!#REF!</definedName>
    <definedName name="________________________________DAT21" localSheetId="14">[3]Zam!#REF!</definedName>
    <definedName name="________________________________DAT21" localSheetId="43">[4]Zam!#REF!</definedName>
    <definedName name="________________________________DAT21">[4]Zam!#REF!</definedName>
    <definedName name="________________________________DAT22" localSheetId="14">[3]Zam!#REF!</definedName>
    <definedName name="________________________________DAT22" localSheetId="43">[4]Zam!#REF!</definedName>
    <definedName name="________________________________DAT22">[4]Zam!#REF!</definedName>
    <definedName name="________________________________DAT23" localSheetId="14">[3]Zam!#REF!</definedName>
    <definedName name="________________________________DAT23" localSheetId="43">[4]Zam!#REF!</definedName>
    <definedName name="________________________________DAT23">[4]Zam!#REF!</definedName>
    <definedName name="________________________________DAT25" localSheetId="14">[19]Zam!#REF!</definedName>
    <definedName name="________________________________DAT25" localSheetId="43">[20]Zam!#REF!</definedName>
    <definedName name="________________________________DAT25">[20]Zam!#REF!</definedName>
    <definedName name="________________________________DAT26" localSheetId="14">[19]Zam!#REF!</definedName>
    <definedName name="________________________________DAT26" localSheetId="43">[20]Zam!#REF!</definedName>
    <definedName name="________________________________DAT26">[20]Zam!#REF!</definedName>
    <definedName name="________________________________DAT27" localSheetId="14">[19]Zam!#REF!</definedName>
    <definedName name="________________________________DAT27" localSheetId="43">[20]Zam!#REF!</definedName>
    <definedName name="________________________________DAT27">[20]Zam!#REF!</definedName>
    <definedName name="________________________________DAT29" localSheetId="14">[19]Zam!#REF!</definedName>
    <definedName name="________________________________DAT29" localSheetId="43">[20]Zam!#REF!</definedName>
    <definedName name="________________________________DAT29">[20]Zam!#REF!</definedName>
    <definedName name="________________________________DAT30" localSheetId="14">[19]Zam!#REF!</definedName>
    <definedName name="________________________________DAT30" localSheetId="43">[20]Zam!#REF!</definedName>
    <definedName name="________________________________DAT30">[20]Zam!#REF!</definedName>
    <definedName name="________________________________DAT31" localSheetId="14">[19]Zam!#REF!</definedName>
    <definedName name="________________________________DAT31" localSheetId="43">[20]Zam!#REF!</definedName>
    <definedName name="________________________________DAT31">[20]Zam!#REF!</definedName>
    <definedName name="________________________________DAT32" localSheetId="14">'[14]OT´s Não Liquidadas 2006'!#REF!</definedName>
    <definedName name="________________________________DAT32" localSheetId="43">'[14]OT´s Não Liquidadas 2006'!#REF!</definedName>
    <definedName name="________________________________DAT32">'[14]OT´s Não Liquidadas 2006'!#REF!</definedName>
    <definedName name="________________________________DAT33" localSheetId="14">'[14]OT´s Não Liquidadas 2006'!#REF!</definedName>
    <definedName name="________________________________DAT33" localSheetId="43">'[14]OT´s Não Liquidadas 2006'!#REF!</definedName>
    <definedName name="________________________________DAT33">'[14]OT´s Não Liquidadas 2006'!#REF!</definedName>
    <definedName name="________________________________DAT34" localSheetId="14">'[14]OT´s Não Liquidadas 2006'!#REF!</definedName>
    <definedName name="________________________________DAT34" localSheetId="43">'[14]OT´s Não Liquidadas 2006'!#REF!</definedName>
    <definedName name="________________________________DAT34">'[14]OT´s Não Liquidadas 2006'!#REF!</definedName>
    <definedName name="________________________________DAT35" localSheetId="14">'[14]OT´s Não Liquidadas 2006'!#REF!</definedName>
    <definedName name="________________________________DAT35" localSheetId="43">'[14]OT´s Não Liquidadas 2006'!#REF!</definedName>
    <definedName name="________________________________DAT35">'[14]OT´s Não Liquidadas 2006'!#REF!</definedName>
    <definedName name="________________________________DAT36" localSheetId="14">'[14]OT´s Não Liquidadas 2006'!#REF!</definedName>
    <definedName name="________________________________DAT36" localSheetId="43">'[14]OT´s Não Liquidadas 2006'!#REF!</definedName>
    <definedName name="________________________________DAT36">'[14]OT´s Não Liquidadas 2006'!#REF!</definedName>
    <definedName name="________________________________DAT4" localSheetId="14">'[15]Base Secção Pessoal'!#REF!</definedName>
    <definedName name="________________________________DAT4" localSheetId="43">'[15]Base Secção Pessoal'!#REF!</definedName>
    <definedName name="________________________________DAT4">'[15]Base Secção Pessoal'!#REF!</definedName>
    <definedName name="________________________________DAT5" localSheetId="14">'[15]Base Secção Pessoal'!#REF!</definedName>
    <definedName name="________________________________DAT5" localSheetId="43">'[15]Base Secção Pessoal'!#REF!</definedName>
    <definedName name="________________________________DAT5">'[15]Base Secção Pessoal'!#REF!</definedName>
    <definedName name="________________________________DAT6" localSheetId="14">'[16]Activos 31-12-2006'!#REF!</definedName>
    <definedName name="________________________________DAT6" localSheetId="43">'[17]Activos 31-12-2006'!#REF!</definedName>
    <definedName name="________________________________DAT6">'[17]Activos 31-12-2006'!#REF!</definedName>
    <definedName name="________________________________DAT7" localSheetId="14">'[16]Activos 31-12-2006'!#REF!</definedName>
    <definedName name="________________________________DAT7" localSheetId="43">'[17]Activos 31-12-2006'!#REF!</definedName>
    <definedName name="________________________________DAT7">'[17]Activos 31-12-2006'!#REF!</definedName>
    <definedName name="________________________________DAT8" localSheetId="14">'[21]base secçao pessoal'!#REF!</definedName>
    <definedName name="________________________________DAT8" localSheetId="43">'[22]base secçao pessoal'!#REF!</definedName>
    <definedName name="________________________________DAT8">'[22]base secçao pessoal'!#REF!</definedName>
    <definedName name="________________________________DAT9" localSheetId="14">'[18]Base Secção Pessoal'!#REF!</definedName>
    <definedName name="________________________________DAT9" localSheetId="43">'[18]Base Secção Pessoal'!#REF!</definedName>
    <definedName name="________________________________DAT9">'[18]Base Secção Pessoal'!#REF!</definedName>
    <definedName name="_______________________________DAT1" localSheetId="14">[3]Zam!#REF!</definedName>
    <definedName name="_______________________________DAT1" localSheetId="43">[4]Zam!#REF!</definedName>
    <definedName name="_______________________________DAT1">[4]Zam!#REF!</definedName>
    <definedName name="_______________________________DAT10" localSheetId="14">[19]Zam!#REF!</definedName>
    <definedName name="_______________________________DAT10" localSheetId="43">[20]Zam!#REF!</definedName>
    <definedName name="_______________________________DAT10">[20]Zam!#REF!</definedName>
    <definedName name="_______________________________DAT11" localSheetId="14">[19]Zam!#REF!</definedName>
    <definedName name="_______________________________DAT11" localSheetId="43">[20]Zam!#REF!</definedName>
    <definedName name="_______________________________DAT11">[20]Zam!#REF!</definedName>
    <definedName name="_______________________________DAT12" localSheetId="14">[19]Zam!#REF!</definedName>
    <definedName name="_______________________________DAT12" localSheetId="43">[20]Zam!#REF!</definedName>
    <definedName name="_______________________________DAT12">[20]Zam!#REF!</definedName>
    <definedName name="_______________________________DAT13" localSheetId="14">[19]Zam!#REF!</definedName>
    <definedName name="_______________________________DAT13" localSheetId="43">[20]Zam!#REF!</definedName>
    <definedName name="_______________________________DAT13">[20]Zam!#REF!</definedName>
    <definedName name="_______________________________DAT14" localSheetId="14">[19]Zam!#REF!</definedName>
    <definedName name="_______________________________DAT14" localSheetId="43">[20]Zam!#REF!</definedName>
    <definedName name="_______________________________DAT14">[20]Zam!#REF!</definedName>
    <definedName name="_______________________________DAT15" localSheetId="14">[19]Zam!#REF!</definedName>
    <definedName name="_______________________________DAT15" localSheetId="43">[20]Zam!#REF!</definedName>
    <definedName name="_______________________________DAT15">[20]Zam!#REF!</definedName>
    <definedName name="_______________________________DAT16" localSheetId="14">[3]Zam!#REF!</definedName>
    <definedName name="_______________________________DAT16" localSheetId="43">[4]Zam!#REF!</definedName>
    <definedName name="_______________________________DAT16">[4]Zam!#REF!</definedName>
    <definedName name="_______________________________DAT17" localSheetId="14">[3]Zam!#REF!</definedName>
    <definedName name="_______________________________DAT17" localSheetId="43">[4]Zam!#REF!</definedName>
    <definedName name="_______________________________DAT17">[4]Zam!#REF!</definedName>
    <definedName name="_______________________________DAT18" localSheetId="14">[3]Zam!#REF!</definedName>
    <definedName name="_______________________________DAT18" localSheetId="43">[4]Zam!#REF!</definedName>
    <definedName name="_______________________________DAT18">[4]Zam!#REF!</definedName>
    <definedName name="_______________________________DAT19" localSheetId="14">[3]Zam!#REF!</definedName>
    <definedName name="_______________________________DAT19" localSheetId="43">[4]Zam!#REF!</definedName>
    <definedName name="_______________________________DAT19">[4]Zam!#REF!</definedName>
    <definedName name="_______________________________DAT2" localSheetId="14">[3]Zam!#REF!</definedName>
    <definedName name="_______________________________DAT2" localSheetId="43">[4]Zam!#REF!</definedName>
    <definedName name="_______________________________DAT2">[4]Zam!#REF!</definedName>
    <definedName name="_______________________________DAT20" localSheetId="14">[3]Zam!#REF!</definedName>
    <definedName name="_______________________________DAT20" localSheetId="43">[4]Zam!#REF!</definedName>
    <definedName name="_______________________________DAT20">[4]Zam!#REF!</definedName>
    <definedName name="_______________________________DAT21" localSheetId="14">[3]Zam!#REF!</definedName>
    <definedName name="_______________________________DAT21" localSheetId="43">[4]Zam!#REF!</definedName>
    <definedName name="_______________________________DAT21">[4]Zam!#REF!</definedName>
    <definedName name="_______________________________DAT22" localSheetId="14">[3]Zam!#REF!</definedName>
    <definedName name="_______________________________DAT22" localSheetId="43">[4]Zam!#REF!</definedName>
    <definedName name="_______________________________DAT22">[4]Zam!#REF!</definedName>
    <definedName name="_______________________________DAT23" localSheetId="14">[3]Zam!#REF!</definedName>
    <definedName name="_______________________________DAT23" localSheetId="43">[4]Zam!#REF!</definedName>
    <definedName name="_______________________________DAT23">[4]Zam!#REF!</definedName>
    <definedName name="_______________________________DAT25" localSheetId="14">[19]Zam!#REF!</definedName>
    <definedName name="_______________________________DAT25" localSheetId="43">[20]Zam!#REF!</definedName>
    <definedName name="_______________________________DAT25">[20]Zam!#REF!</definedName>
    <definedName name="_______________________________DAT26" localSheetId="14">[19]Zam!#REF!</definedName>
    <definedName name="_______________________________DAT26" localSheetId="43">[20]Zam!#REF!</definedName>
    <definedName name="_______________________________DAT26">[20]Zam!#REF!</definedName>
    <definedName name="_______________________________DAT27" localSheetId="14">[19]Zam!#REF!</definedName>
    <definedName name="_______________________________DAT27" localSheetId="43">[20]Zam!#REF!</definedName>
    <definedName name="_______________________________DAT27">[20]Zam!#REF!</definedName>
    <definedName name="_______________________________DAT29" localSheetId="14">[19]Zam!#REF!</definedName>
    <definedName name="_______________________________DAT29" localSheetId="43">[20]Zam!#REF!</definedName>
    <definedName name="_______________________________DAT29">[20]Zam!#REF!</definedName>
    <definedName name="_______________________________DAT30" localSheetId="14">[19]Zam!#REF!</definedName>
    <definedName name="_______________________________DAT30" localSheetId="43">[20]Zam!#REF!</definedName>
    <definedName name="_______________________________DAT30">[20]Zam!#REF!</definedName>
    <definedName name="_______________________________DAT31" localSheetId="14">[19]Zam!#REF!</definedName>
    <definedName name="_______________________________DAT31" localSheetId="43">[20]Zam!#REF!</definedName>
    <definedName name="_______________________________DAT31">[20]Zam!#REF!</definedName>
    <definedName name="_______________________________DAT32" localSheetId="14">'[24]OT´s Não Liquidadas 2006'!#REF!</definedName>
    <definedName name="_______________________________DAT32" localSheetId="43">'[25]OT´s Não Liquidadas 2006'!#REF!</definedName>
    <definedName name="_______________________________DAT32">'[25]OT´s Não Liquidadas 2006'!#REF!</definedName>
    <definedName name="_______________________________DAT33" localSheetId="14">'[24]OT´s Não Liquidadas 2006'!#REF!</definedName>
    <definedName name="_______________________________DAT33" localSheetId="43">'[25]OT´s Não Liquidadas 2006'!#REF!</definedName>
    <definedName name="_______________________________DAT33">'[25]OT´s Não Liquidadas 2006'!#REF!</definedName>
    <definedName name="_______________________________DAT34" localSheetId="14">'[24]OT´s Não Liquidadas 2006'!#REF!</definedName>
    <definedName name="_______________________________DAT34" localSheetId="43">'[25]OT´s Não Liquidadas 2006'!#REF!</definedName>
    <definedName name="_______________________________DAT34">'[25]OT´s Não Liquidadas 2006'!#REF!</definedName>
    <definedName name="_______________________________DAT35" localSheetId="14">'[24]OT´s Não Liquidadas 2006'!#REF!</definedName>
    <definedName name="_______________________________DAT35" localSheetId="43">'[25]OT´s Não Liquidadas 2006'!#REF!</definedName>
    <definedName name="_______________________________DAT35">'[25]OT´s Não Liquidadas 2006'!#REF!</definedName>
    <definedName name="_______________________________DAT36" localSheetId="14">'[24]OT´s Não Liquidadas 2006'!#REF!</definedName>
    <definedName name="_______________________________DAT36" localSheetId="43">'[25]OT´s Não Liquidadas 2006'!#REF!</definedName>
    <definedName name="_______________________________DAT36">'[25]OT´s Não Liquidadas 2006'!#REF!</definedName>
    <definedName name="_______________________________DAT4" localSheetId="14">'[8]Base Secção Pessoal'!#REF!</definedName>
    <definedName name="_______________________________DAT4" localSheetId="43">'[9]Base Secção Pessoal'!#REF!</definedName>
    <definedName name="_______________________________DAT4">'[9]Base Secção Pessoal'!#REF!</definedName>
    <definedName name="_______________________________DAT5" localSheetId="14">'[8]Base Secção Pessoal'!#REF!</definedName>
    <definedName name="_______________________________DAT5" localSheetId="43">'[9]Base Secção Pessoal'!#REF!</definedName>
    <definedName name="_______________________________DAT5">'[9]Base Secção Pessoal'!#REF!</definedName>
    <definedName name="_______________________________DAT6" localSheetId="14">'[10]base secçao pessoal'!#REF!</definedName>
    <definedName name="_______________________________DAT6" localSheetId="43">'[11]base secçao pessoal'!#REF!</definedName>
    <definedName name="_______________________________DAT6">'[11]base secçao pessoal'!#REF!</definedName>
    <definedName name="_______________________________DAT7" localSheetId="14">'[10]base secçao pessoal'!#REF!</definedName>
    <definedName name="_______________________________DAT7" localSheetId="43">'[11]base secçao pessoal'!#REF!</definedName>
    <definedName name="_______________________________DAT7">'[11]base secçao pessoal'!#REF!</definedName>
    <definedName name="_______________________________DAT8" localSheetId="14">'[21]base secçao pessoal'!#REF!</definedName>
    <definedName name="_______________________________DAT8" localSheetId="43">'[22]base secçao pessoal'!#REF!</definedName>
    <definedName name="_______________________________DAT8">'[22]base secçao pessoal'!#REF!</definedName>
    <definedName name="_______________________________DAT9" localSheetId="14">'[12]Base Secção Pessoal'!#REF!</definedName>
    <definedName name="_______________________________DAT9" localSheetId="43">'[13]Base Secção Pessoal'!#REF!</definedName>
    <definedName name="_______________________________DAT9">'[13]Base Secção Pessoal'!#REF!</definedName>
    <definedName name="______________________________DAT1" localSheetId="14">[3]Zam!#REF!</definedName>
    <definedName name="______________________________DAT1" localSheetId="43">[4]Zam!#REF!</definedName>
    <definedName name="______________________________DAT1">[4]Zam!#REF!</definedName>
    <definedName name="______________________________DAT10" localSheetId="14">[19]Zam!#REF!</definedName>
    <definedName name="______________________________DAT10" localSheetId="43">[20]Zam!#REF!</definedName>
    <definedName name="______________________________DAT10">[20]Zam!#REF!</definedName>
    <definedName name="______________________________DAT11" localSheetId="14">[19]Zam!#REF!</definedName>
    <definedName name="______________________________DAT11" localSheetId="43">[20]Zam!#REF!</definedName>
    <definedName name="______________________________DAT11">[20]Zam!#REF!</definedName>
    <definedName name="______________________________DAT12" localSheetId="14">[19]Zam!#REF!</definedName>
    <definedName name="______________________________DAT12" localSheetId="43">[20]Zam!#REF!</definedName>
    <definedName name="______________________________DAT12">[20]Zam!#REF!</definedName>
    <definedName name="______________________________DAT13" localSheetId="14">[19]Zam!#REF!</definedName>
    <definedName name="______________________________DAT13" localSheetId="43">[20]Zam!#REF!</definedName>
    <definedName name="______________________________DAT13">[20]Zam!#REF!</definedName>
    <definedName name="______________________________DAT14" localSheetId="14">[19]Zam!#REF!</definedName>
    <definedName name="______________________________DAT14" localSheetId="43">[20]Zam!#REF!</definedName>
    <definedName name="______________________________DAT14">[20]Zam!#REF!</definedName>
    <definedName name="______________________________DAT15" localSheetId="14">[19]Zam!#REF!</definedName>
    <definedName name="______________________________DAT15" localSheetId="43">[20]Zam!#REF!</definedName>
    <definedName name="______________________________DAT15">[20]Zam!#REF!</definedName>
    <definedName name="______________________________DAT16" localSheetId="14">[3]Zam!#REF!</definedName>
    <definedName name="______________________________DAT16" localSheetId="43">[4]Zam!#REF!</definedName>
    <definedName name="______________________________DAT16">[4]Zam!#REF!</definedName>
    <definedName name="______________________________DAT17" localSheetId="14">[3]Zam!#REF!</definedName>
    <definedName name="______________________________DAT17" localSheetId="43">[4]Zam!#REF!</definedName>
    <definedName name="______________________________DAT17">[4]Zam!#REF!</definedName>
    <definedName name="______________________________DAT18" localSheetId="14">[3]Zam!#REF!</definedName>
    <definedName name="______________________________DAT18" localSheetId="43">[4]Zam!#REF!</definedName>
    <definedName name="______________________________DAT18">[4]Zam!#REF!</definedName>
    <definedName name="______________________________DAT19" localSheetId="14">[3]Zam!#REF!</definedName>
    <definedName name="______________________________DAT19" localSheetId="43">[4]Zam!#REF!</definedName>
    <definedName name="______________________________DAT19">[4]Zam!#REF!</definedName>
    <definedName name="______________________________DAT2" localSheetId="14">[3]Zam!#REF!</definedName>
    <definedName name="______________________________DAT2" localSheetId="43">[4]Zam!#REF!</definedName>
    <definedName name="______________________________DAT2">[4]Zam!#REF!</definedName>
    <definedName name="______________________________DAT20" localSheetId="14">[3]Zam!#REF!</definedName>
    <definedName name="______________________________DAT20" localSheetId="43">[4]Zam!#REF!</definedName>
    <definedName name="______________________________DAT20">[4]Zam!#REF!</definedName>
    <definedName name="______________________________DAT21" localSheetId="14">[3]Zam!#REF!</definedName>
    <definedName name="______________________________DAT21" localSheetId="43">[4]Zam!#REF!</definedName>
    <definedName name="______________________________DAT21">[4]Zam!#REF!</definedName>
    <definedName name="______________________________DAT22" localSheetId="14">[3]Zam!#REF!</definedName>
    <definedName name="______________________________DAT22" localSheetId="43">[4]Zam!#REF!</definedName>
    <definedName name="______________________________DAT22">[4]Zam!#REF!</definedName>
    <definedName name="______________________________DAT23" localSheetId="14">[3]Zam!#REF!</definedName>
    <definedName name="______________________________DAT23" localSheetId="43">[4]Zam!#REF!</definedName>
    <definedName name="______________________________DAT23">[4]Zam!#REF!</definedName>
    <definedName name="______________________________DAT25" localSheetId="14">[19]Zam!#REF!</definedName>
    <definedName name="______________________________DAT25" localSheetId="43">[20]Zam!#REF!</definedName>
    <definedName name="______________________________DAT25">[20]Zam!#REF!</definedName>
    <definedName name="______________________________DAT26" localSheetId="14">[19]Zam!#REF!</definedName>
    <definedName name="______________________________DAT26" localSheetId="43">[20]Zam!#REF!</definedName>
    <definedName name="______________________________DAT26">[20]Zam!#REF!</definedName>
    <definedName name="______________________________DAT27" localSheetId="14">[19]Zam!#REF!</definedName>
    <definedName name="______________________________DAT27" localSheetId="43">[20]Zam!#REF!</definedName>
    <definedName name="______________________________DAT27">[20]Zam!#REF!</definedName>
    <definedName name="______________________________DAT29" localSheetId="14">[19]Zam!#REF!</definedName>
    <definedName name="______________________________DAT29" localSheetId="43">[20]Zam!#REF!</definedName>
    <definedName name="______________________________DAT29">[20]Zam!#REF!</definedName>
    <definedName name="______________________________DAT30" localSheetId="14">[19]Zam!#REF!</definedName>
    <definedName name="______________________________DAT30" localSheetId="43">[20]Zam!#REF!</definedName>
    <definedName name="______________________________DAT30">[20]Zam!#REF!</definedName>
    <definedName name="______________________________DAT31" localSheetId="14">[19]Zam!#REF!</definedName>
    <definedName name="______________________________DAT31" localSheetId="43">[20]Zam!#REF!</definedName>
    <definedName name="______________________________DAT31">[20]Zam!#REF!</definedName>
    <definedName name="______________________________DAT32" localSheetId="14">'[24]OT´s Não Liquidadas 2006'!#REF!</definedName>
    <definedName name="______________________________DAT32" localSheetId="43">'[25]OT´s Não Liquidadas 2006'!#REF!</definedName>
    <definedName name="______________________________DAT32">'[25]OT´s Não Liquidadas 2006'!#REF!</definedName>
    <definedName name="______________________________DAT33" localSheetId="14">'[24]OT´s Não Liquidadas 2006'!#REF!</definedName>
    <definedName name="______________________________DAT33" localSheetId="43">'[25]OT´s Não Liquidadas 2006'!#REF!</definedName>
    <definedName name="______________________________DAT33">'[25]OT´s Não Liquidadas 2006'!#REF!</definedName>
    <definedName name="______________________________DAT34" localSheetId="14">'[24]OT´s Não Liquidadas 2006'!#REF!</definedName>
    <definedName name="______________________________DAT34" localSheetId="43">'[25]OT´s Não Liquidadas 2006'!#REF!</definedName>
    <definedName name="______________________________DAT34">'[25]OT´s Não Liquidadas 2006'!#REF!</definedName>
    <definedName name="______________________________DAT35" localSheetId="14">'[24]OT´s Não Liquidadas 2006'!#REF!</definedName>
    <definedName name="______________________________DAT35" localSheetId="43">'[25]OT´s Não Liquidadas 2006'!#REF!</definedName>
    <definedName name="______________________________DAT35">'[25]OT´s Não Liquidadas 2006'!#REF!</definedName>
    <definedName name="______________________________DAT36" localSheetId="14">'[24]OT´s Não Liquidadas 2006'!#REF!</definedName>
    <definedName name="______________________________DAT36" localSheetId="43">'[25]OT´s Não Liquidadas 2006'!#REF!</definedName>
    <definedName name="______________________________DAT36">'[25]OT´s Não Liquidadas 2006'!#REF!</definedName>
    <definedName name="______________________________DAT4" localSheetId="14">'[8]Base Secção Pessoal'!#REF!</definedName>
    <definedName name="______________________________DAT4" localSheetId="43">'[9]Base Secção Pessoal'!#REF!</definedName>
    <definedName name="______________________________DAT4">'[9]Base Secção Pessoal'!#REF!</definedName>
    <definedName name="______________________________DAT5" localSheetId="14">'[8]Base Secção Pessoal'!#REF!</definedName>
    <definedName name="______________________________DAT5" localSheetId="43">'[9]Base Secção Pessoal'!#REF!</definedName>
    <definedName name="______________________________DAT5">'[9]Base Secção Pessoal'!#REF!</definedName>
    <definedName name="______________________________DAT6" localSheetId="14">'[10]base secçao pessoal'!#REF!</definedName>
    <definedName name="______________________________DAT6" localSheetId="43">'[11]base secçao pessoal'!#REF!</definedName>
    <definedName name="______________________________DAT6">'[11]base secçao pessoal'!#REF!</definedName>
    <definedName name="______________________________DAT7" localSheetId="14">'[10]base secçao pessoal'!#REF!</definedName>
    <definedName name="______________________________DAT7" localSheetId="43">'[11]base secçao pessoal'!#REF!</definedName>
    <definedName name="______________________________DAT7">'[11]base secçao pessoal'!#REF!</definedName>
    <definedName name="______________________________DAT8" localSheetId="14">'[21]base secçao pessoal'!#REF!</definedName>
    <definedName name="______________________________DAT8" localSheetId="43">'[22]base secçao pessoal'!#REF!</definedName>
    <definedName name="______________________________DAT8">'[22]base secçao pessoal'!#REF!</definedName>
    <definedName name="______________________________DAT9" localSheetId="14">'[12]Base Secção Pessoal'!#REF!</definedName>
    <definedName name="______________________________DAT9" localSheetId="43">'[13]Base Secção Pessoal'!#REF!</definedName>
    <definedName name="______________________________DAT9">'[13]Base Secção Pessoal'!#REF!</definedName>
    <definedName name="_____________________________DAT1" localSheetId="14">[3]Zam!#REF!</definedName>
    <definedName name="_____________________________DAT1" localSheetId="43">[4]Zam!#REF!</definedName>
    <definedName name="_____________________________DAT1">[4]Zam!#REF!</definedName>
    <definedName name="_____________________________DAT10" localSheetId="14">[19]Zam!#REF!</definedName>
    <definedName name="_____________________________DAT10" localSheetId="43">[20]Zam!#REF!</definedName>
    <definedName name="_____________________________DAT10">[20]Zam!#REF!</definedName>
    <definedName name="_____________________________DAT11" localSheetId="14">[19]Zam!#REF!</definedName>
    <definedName name="_____________________________DAT11" localSheetId="43">[20]Zam!#REF!</definedName>
    <definedName name="_____________________________DAT11">[20]Zam!#REF!</definedName>
    <definedName name="_____________________________DAT12" localSheetId="14">[19]Zam!#REF!</definedName>
    <definedName name="_____________________________DAT12" localSheetId="43">[20]Zam!#REF!</definedName>
    <definedName name="_____________________________DAT12">[20]Zam!#REF!</definedName>
    <definedName name="_____________________________DAT13" localSheetId="14">[19]Zam!#REF!</definedName>
    <definedName name="_____________________________DAT13" localSheetId="43">[20]Zam!#REF!</definedName>
    <definedName name="_____________________________DAT13">[20]Zam!#REF!</definedName>
    <definedName name="_____________________________DAT14" localSheetId="14">[19]Zam!#REF!</definedName>
    <definedName name="_____________________________DAT14" localSheetId="43">[20]Zam!#REF!</definedName>
    <definedName name="_____________________________DAT14">[20]Zam!#REF!</definedName>
    <definedName name="_____________________________DAT15" localSheetId="14">[19]Zam!#REF!</definedName>
    <definedName name="_____________________________DAT15" localSheetId="43">[20]Zam!#REF!</definedName>
    <definedName name="_____________________________DAT15">[20]Zam!#REF!</definedName>
    <definedName name="_____________________________DAT16" localSheetId="14">[3]Zam!#REF!</definedName>
    <definedName name="_____________________________DAT16" localSheetId="43">[4]Zam!#REF!</definedName>
    <definedName name="_____________________________DAT16">[4]Zam!#REF!</definedName>
    <definedName name="_____________________________DAT17" localSheetId="14">[3]Zam!#REF!</definedName>
    <definedName name="_____________________________DAT17" localSheetId="43">[4]Zam!#REF!</definedName>
    <definedName name="_____________________________DAT17">[4]Zam!#REF!</definedName>
    <definedName name="_____________________________DAT18" localSheetId="14">[3]Zam!#REF!</definedName>
    <definedName name="_____________________________DAT18" localSheetId="43">[4]Zam!#REF!</definedName>
    <definedName name="_____________________________DAT18">[4]Zam!#REF!</definedName>
    <definedName name="_____________________________DAT19" localSheetId="14">[3]Zam!#REF!</definedName>
    <definedName name="_____________________________DAT19" localSheetId="43">[4]Zam!#REF!</definedName>
    <definedName name="_____________________________DAT19">[4]Zam!#REF!</definedName>
    <definedName name="_____________________________DAT2" localSheetId="14">[3]Zam!#REF!</definedName>
    <definedName name="_____________________________DAT2" localSheetId="43">[4]Zam!#REF!</definedName>
    <definedName name="_____________________________DAT2">[4]Zam!#REF!</definedName>
    <definedName name="_____________________________DAT20" localSheetId="14">[3]Zam!#REF!</definedName>
    <definedName name="_____________________________DAT20" localSheetId="43">[4]Zam!#REF!</definedName>
    <definedName name="_____________________________DAT20">[4]Zam!#REF!</definedName>
    <definedName name="_____________________________DAT21" localSheetId="14">[3]Zam!#REF!</definedName>
    <definedName name="_____________________________DAT21" localSheetId="43">[4]Zam!#REF!</definedName>
    <definedName name="_____________________________DAT21">[4]Zam!#REF!</definedName>
    <definedName name="_____________________________DAT22" localSheetId="14">[3]Zam!#REF!</definedName>
    <definedName name="_____________________________DAT22" localSheetId="43">[4]Zam!#REF!</definedName>
    <definedName name="_____________________________DAT22">[4]Zam!#REF!</definedName>
    <definedName name="_____________________________DAT23" localSheetId="14">[3]Zam!#REF!</definedName>
    <definedName name="_____________________________DAT23" localSheetId="43">[4]Zam!#REF!</definedName>
    <definedName name="_____________________________DAT23">[4]Zam!#REF!</definedName>
    <definedName name="_____________________________DAT25" localSheetId="14">[19]Zam!#REF!</definedName>
    <definedName name="_____________________________DAT25" localSheetId="43">[20]Zam!#REF!</definedName>
    <definedName name="_____________________________DAT25">[20]Zam!#REF!</definedName>
    <definedName name="_____________________________DAT26" localSheetId="14">[19]Zam!#REF!</definedName>
    <definedName name="_____________________________DAT26" localSheetId="43">[20]Zam!#REF!</definedName>
    <definedName name="_____________________________DAT26">[20]Zam!#REF!</definedName>
    <definedName name="_____________________________DAT27" localSheetId="14">[19]Zam!#REF!</definedName>
    <definedName name="_____________________________DAT27" localSheetId="43">[20]Zam!#REF!</definedName>
    <definedName name="_____________________________DAT27">[20]Zam!#REF!</definedName>
    <definedName name="_____________________________DAT29" localSheetId="14">[19]Zam!#REF!</definedName>
    <definedName name="_____________________________DAT29" localSheetId="43">[20]Zam!#REF!</definedName>
    <definedName name="_____________________________DAT29">[20]Zam!#REF!</definedName>
    <definedName name="_____________________________DAT30" localSheetId="14">[19]Zam!#REF!</definedName>
    <definedName name="_____________________________DAT30" localSheetId="43">[20]Zam!#REF!</definedName>
    <definedName name="_____________________________DAT30">[20]Zam!#REF!</definedName>
    <definedName name="_____________________________DAT31" localSheetId="14">[19]Zam!#REF!</definedName>
    <definedName name="_____________________________DAT31" localSheetId="43">[20]Zam!#REF!</definedName>
    <definedName name="_____________________________DAT31">[20]Zam!#REF!</definedName>
    <definedName name="_____________________________DAT32" localSheetId="14">'[24]OT´s Não Liquidadas 2006'!#REF!</definedName>
    <definedName name="_____________________________DAT32" localSheetId="43">'[25]OT´s Não Liquidadas 2006'!#REF!</definedName>
    <definedName name="_____________________________DAT32">'[25]OT´s Não Liquidadas 2006'!#REF!</definedName>
    <definedName name="_____________________________DAT33" localSheetId="14">'[24]OT´s Não Liquidadas 2006'!#REF!</definedName>
    <definedName name="_____________________________DAT33" localSheetId="43">'[25]OT´s Não Liquidadas 2006'!#REF!</definedName>
    <definedName name="_____________________________DAT33">'[25]OT´s Não Liquidadas 2006'!#REF!</definedName>
    <definedName name="_____________________________DAT34" localSheetId="14">'[24]OT´s Não Liquidadas 2006'!#REF!</definedName>
    <definedName name="_____________________________DAT34" localSheetId="43">'[25]OT´s Não Liquidadas 2006'!#REF!</definedName>
    <definedName name="_____________________________DAT34">'[25]OT´s Não Liquidadas 2006'!#REF!</definedName>
    <definedName name="_____________________________DAT35" localSheetId="14">'[24]OT´s Não Liquidadas 2006'!#REF!</definedName>
    <definedName name="_____________________________DAT35" localSheetId="43">'[25]OT´s Não Liquidadas 2006'!#REF!</definedName>
    <definedName name="_____________________________DAT35">'[25]OT´s Não Liquidadas 2006'!#REF!</definedName>
    <definedName name="_____________________________DAT36" localSheetId="14">'[24]OT´s Não Liquidadas 2006'!#REF!</definedName>
    <definedName name="_____________________________DAT36" localSheetId="43">'[25]OT´s Não Liquidadas 2006'!#REF!</definedName>
    <definedName name="_____________________________DAT36">'[25]OT´s Não Liquidadas 2006'!#REF!</definedName>
    <definedName name="_____________________________DAT4" localSheetId="14">'[8]Base Secção Pessoal'!#REF!</definedName>
    <definedName name="_____________________________DAT4" localSheetId="43">'[9]Base Secção Pessoal'!#REF!</definedName>
    <definedName name="_____________________________DAT4">'[9]Base Secção Pessoal'!#REF!</definedName>
    <definedName name="_____________________________DAT5" localSheetId="14">'[8]Base Secção Pessoal'!#REF!</definedName>
    <definedName name="_____________________________DAT5" localSheetId="43">'[9]Base Secção Pessoal'!#REF!</definedName>
    <definedName name="_____________________________DAT5">'[9]Base Secção Pessoal'!#REF!</definedName>
    <definedName name="_____________________________DAT6" localSheetId="14">'[10]base secçao pessoal'!#REF!</definedName>
    <definedName name="_____________________________DAT6" localSheetId="43">'[11]base secçao pessoal'!#REF!</definedName>
    <definedName name="_____________________________DAT6">'[11]base secçao pessoal'!#REF!</definedName>
    <definedName name="_____________________________DAT7" localSheetId="14">'[10]base secçao pessoal'!#REF!</definedName>
    <definedName name="_____________________________DAT7" localSheetId="43">'[11]base secçao pessoal'!#REF!</definedName>
    <definedName name="_____________________________DAT7">'[11]base secçao pessoal'!#REF!</definedName>
    <definedName name="_____________________________DAT8" localSheetId="14">'[21]base secçao pessoal'!#REF!</definedName>
    <definedName name="_____________________________DAT8" localSheetId="43">'[22]base secçao pessoal'!#REF!</definedName>
    <definedName name="_____________________________DAT8">'[22]base secçao pessoal'!#REF!</definedName>
    <definedName name="_____________________________DAT9" localSheetId="14">'[12]Base Secção Pessoal'!#REF!</definedName>
    <definedName name="_____________________________DAT9" localSheetId="43">'[13]Base Secção Pessoal'!#REF!</definedName>
    <definedName name="_____________________________DAT9">'[13]Base Secção Pessoal'!#REF!</definedName>
    <definedName name="____________________________DAT1" localSheetId="14">[3]Zam!#REF!</definedName>
    <definedName name="____________________________DAT1" localSheetId="43">[4]Zam!#REF!</definedName>
    <definedName name="____________________________DAT1">[4]Zam!#REF!</definedName>
    <definedName name="____________________________DAT10" localSheetId="14">[19]Zam!#REF!</definedName>
    <definedName name="____________________________DAT10" localSheetId="43">[20]Zam!#REF!</definedName>
    <definedName name="____________________________DAT10">[20]Zam!#REF!</definedName>
    <definedName name="____________________________DAT11" localSheetId="14">[19]Zam!#REF!</definedName>
    <definedName name="____________________________DAT11" localSheetId="43">[20]Zam!#REF!</definedName>
    <definedName name="____________________________DAT11">[20]Zam!#REF!</definedName>
    <definedName name="____________________________DAT12" localSheetId="14">[19]Zam!#REF!</definedName>
    <definedName name="____________________________DAT12" localSheetId="43">[20]Zam!#REF!</definedName>
    <definedName name="____________________________DAT12">[20]Zam!#REF!</definedName>
    <definedName name="____________________________DAT13" localSheetId="14">[19]Zam!#REF!</definedName>
    <definedName name="____________________________DAT13" localSheetId="43">[20]Zam!#REF!</definedName>
    <definedName name="____________________________DAT13">[20]Zam!#REF!</definedName>
    <definedName name="____________________________DAT14" localSheetId="14">[19]Zam!#REF!</definedName>
    <definedName name="____________________________DAT14" localSheetId="43">[20]Zam!#REF!</definedName>
    <definedName name="____________________________DAT14">[20]Zam!#REF!</definedName>
    <definedName name="____________________________DAT15" localSheetId="14">[19]Zam!#REF!</definedName>
    <definedName name="____________________________DAT15" localSheetId="43">[20]Zam!#REF!</definedName>
    <definedName name="____________________________DAT15">[20]Zam!#REF!</definedName>
    <definedName name="____________________________DAT16" localSheetId="14">[3]Zam!#REF!</definedName>
    <definedName name="____________________________DAT16" localSheetId="43">[4]Zam!#REF!</definedName>
    <definedName name="____________________________DAT16">[4]Zam!#REF!</definedName>
    <definedName name="____________________________DAT17" localSheetId="14">[3]Zam!#REF!</definedName>
    <definedName name="____________________________DAT17" localSheetId="43">[4]Zam!#REF!</definedName>
    <definedName name="____________________________DAT17">[4]Zam!#REF!</definedName>
    <definedName name="____________________________DAT18" localSheetId="14">[3]Zam!#REF!</definedName>
    <definedName name="____________________________DAT18" localSheetId="43">[4]Zam!#REF!</definedName>
    <definedName name="____________________________DAT18">[4]Zam!#REF!</definedName>
    <definedName name="____________________________DAT19" localSheetId="14">[3]Zam!#REF!</definedName>
    <definedName name="____________________________DAT19" localSheetId="43">[4]Zam!#REF!</definedName>
    <definedName name="____________________________DAT19">[4]Zam!#REF!</definedName>
    <definedName name="____________________________DAT2" localSheetId="14">[3]Zam!#REF!</definedName>
    <definedName name="____________________________DAT2" localSheetId="43">[4]Zam!#REF!</definedName>
    <definedName name="____________________________DAT2">[4]Zam!#REF!</definedName>
    <definedName name="____________________________DAT20" localSheetId="14">[3]Zam!#REF!</definedName>
    <definedName name="____________________________DAT20" localSheetId="43">[4]Zam!#REF!</definedName>
    <definedName name="____________________________DAT20">[4]Zam!#REF!</definedName>
    <definedName name="____________________________DAT21" localSheetId="14">[3]Zam!#REF!</definedName>
    <definedName name="____________________________DAT21" localSheetId="43">[4]Zam!#REF!</definedName>
    <definedName name="____________________________DAT21">[4]Zam!#REF!</definedName>
    <definedName name="____________________________DAT22" localSheetId="14">[3]Zam!#REF!</definedName>
    <definedName name="____________________________DAT22" localSheetId="43">[4]Zam!#REF!</definedName>
    <definedName name="____________________________DAT22">[4]Zam!#REF!</definedName>
    <definedName name="____________________________DAT23" localSheetId="14">[3]Zam!#REF!</definedName>
    <definedName name="____________________________DAT23" localSheetId="43">[4]Zam!#REF!</definedName>
    <definedName name="____________________________DAT23">[4]Zam!#REF!</definedName>
    <definedName name="____________________________DAT25" localSheetId="14">[19]Zam!#REF!</definedName>
    <definedName name="____________________________DAT25" localSheetId="43">[20]Zam!#REF!</definedName>
    <definedName name="____________________________DAT25">[20]Zam!#REF!</definedName>
    <definedName name="____________________________DAT26" localSheetId="14">[19]Zam!#REF!</definedName>
    <definedName name="____________________________DAT26" localSheetId="43">[20]Zam!#REF!</definedName>
    <definedName name="____________________________DAT26">[20]Zam!#REF!</definedName>
    <definedName name="____________________________DAT27" localSheetId="14">[19]Zam!#REF!</definedName>
    <definedName name="____________________________DAT27" localSheetId="43">[20]Zam!#REF!</definedName>
    <definedName name="____________________________DAT27">[20]Zam!#REF!</definedName>
    <definedName name="____________________________DAT29" localSheetId="14">[19]Zam!#REF!</definedName>
    <definedName name="____________________________DAT29" localSheetId="43">[20]Zam!#REF!</definedName>
    <definedName name="____________________________DAT29">[20]Zam!#REF!</definedName>
    <definedName name="____________________________DAT30" localSheetId="14">[19]Zam!#REF!</definedName>
    <definedName name="____________________________DAT30" localSheetId="43">[20]Zam!#REF!</definedName>
    <definedName name="____________________________DAT30">[20]Zam!#REF!</definedName>
    <definedName name="____________________________DAT31" localSheetId="14">[19]Zam!#REF!</definedName>
    <definedName name="____________________________DAT31" localSheetId="43">[20]Zam!#REF!</definedName>
    <definedName name="____________________________DAT31">[20]Zam!#REF!</definedName>
    <definedName name="____________________________DAT32" localSheetId="14">'[24]OT´s Não Liquidadas 2006'!#REF!</definedName>
    <definedName name="____________________________DAT32" localSheetId="43">'[25]OT´s Não Liquidadas 2006'!#REF!</definedName>
    <definedName name="____________________________DAT32">'[25]OT´s Não Liquidadas 2006'!#REF!</definedName>
    <definedName name="____________________________DAT33" localSheetId="14">'[24]OT´s Não Liquidadas 2006'!#REF!</definedName>
    <definedName name="____________________________DAT33" localSheetId="43">'[25]OT´s Não Liquidadas 2006'!#REF!</definedName>
    <definedName name="____________________________DAT33">'[25]OT´s Não Liquidadas 2006'!#REF!</definedName>
    <definedName name="____________________________DAT34" localSheetId="14">'[24]OT´s Não Liquidadas 2006'!#REF!</definedName>
    <definedName name="____________________________DAT34" localSheetId="43">'[25]OT´s Não Liquidadas 2006'!#REF!</definedName>
    <definedName name="____________________________DAT34">'[25]OT´s Não Liquidadas 2006'!#REF!</definedName>
    <definedName name="____________________________DAT35" localSheetId="14">'[24]OT´s Não Liquidadas 2006'!#REF!</definedName>
    <definedName name="____________________________DAT35" localSheetId="43">'[25]OT´s Não Liquidadas 2006'!#REF!</definedName>
    <definedName name="____________________________DAT35">'[25]OT´s Não Liquidadas 2006'!#REF!</definedName>
    <definedName name="____________________________DAT36" localSheetId="14">'[24]OT´s Não Liquidadas 2006'!#REF!</definedName>
    <definedName name="____________________________DAT36" localSheetId="43">'[25]OT´s Não Liquidadas 2006'!#REF!</definedName>
    <definedName name="____________________________DAT36">'[25]OT´s Não Liquidadas 2006'!#REF!</definedName>
    <definedName name="____________________________DAT4" localSheetId="14">'[8]Base Secção Pessoal'!#REF!</definedName>
    <definedName name="____________________________DAT4" localSheetId="43">'[9]Base Secção Pessoal'!#REF!</definedName>
    <definedName name="____________________________DAT4">'[9]Base Secção Pessoal'!#REF!</definedName>
    <definedName name="____________________________DAT5" localSheetId="14">'[8]Base Secção Pessoal'!#REF!</definedName>
    <definedName name="____________________________DAT5" localSheetId="43">'[9]Base Secção Pessoal'!#REF!</definedName>
    <definedName name="____________________________DAT5">'[9]Base Secção Pessoal'!#REF!</definedName>
    <definedName name="____________________________DAT6" localSheetId="14">'[10]base secçao pessoal'!#REF!</definedName>
    <definedName name="____________________________DAT6" localSheetId="43">'[11]base secçao pessoal'!#REF!</definedName>
    <definedName name="____________________________DAT6">'[11]base secçao pessoal'!#REF!</definedName>
    <definedName name="____________________________DAT7" localSheetId="14">'[10]base secçao pessoal'!#REF!</definedName>
    <definedName name="____________________________DAT7" localSheetId="43">'[11]base secçao pessoal'!#REF!</definedName>
    <definedName name="____________________________DAT7">'[11]base secçao pessoal'!#REF!</definedName>
    <definedName name="____________________________DAT8" localSheetId="14">'[21]base secçao pessoal'!#REF!</definedName>
    <definedName name="____________________________DAT8" localSheetId="43">'[22]base secçao pessoal'!#REF!</definedName>
    <definedName name="____________________________DAT8">'[22]base secçao pessoal'!#REF!</definedName>
    <definedName name="____________________________DAT9" localSheetId="14">'[12]Base Secção Pessoal'!#REF!</definedName>
    <definedName name="____________________________DAT9" localSheetId="43">'[13]Base Secção Pessoal'!#REF!</definedName>
    <definedName name="____________________________DAT9">'[13]Base Secção Pessoal'!#REF!</definedName>
    <definedName name="___________________________DAT1" localSheetId="14">[3]Zam!#REF!</definedName>
    <definedName name="___________________________DAT1" localSheetId="43">[4]Zam!#REF!</definedName>
    <definedName name="___________________________DAT1">[4]Zam!#REF!</definedName>
    <definedName name="___________________________DAT10" localSheetId="14">[19]Zam!#REF!</definedName>
    <definedName name="___________________________DAT10" localSheetId="43">[20]Zam!#REF!</definedName>
    <definedName name="___________________________DAT10">[20]Zam!#REF!</definedName>
    <definedName name="___________________________DAT11" localSheetId="14">[19]Zam!#REF!</definedName>
    <definedName name="___________________________DAT11" localSheetId="43">[20]Zam!#REF!</definedName>
    <definedName name="___________________________DAT11">[20]Zam!#REF!</definedName>
    <definedName name="___________________________DAT12" localSheetId="14">[19]Zam!#REF!</definedName>
    <definedName name="___________________________DAT12" localSheetId="43">[20]Zam!#REF!</definedName>
    <definedName name="___________________________DAT12">[20]Zam!#REF!</definedName>
    <definedName name="___________________________DAT13" localSheetId="14">[19]Zam!#REF!</definedName>
    <definedName name="___________________________DAT13" localSheetId="43">[20]Zam!#REF!</definedName>
    <definedName name="___________________________DAT13">[20]Zam!#REF!</definedName>
    <definedName name="___________________________DAT14" localSheetId="14">[19]Zam!#REF!</definedName>
    <definedName name="___________________________DAT14" localSheetId="43">[20]Zam!#REF!</definedName>
    <definedName name="___________________________DAT14">[20]Zam!#REF!</definedName>
    <definedName name="___________________________DAT15" localSheetId="14">[19]Zam!#REF!</definedName>
    <definedName name="___________________________DAT15" localSheetId="43">[20]Zam!#REF!</definedName>
    <definedName name="___________________________DAT15">[20]Zam!#REF!</definedName>
    <definedName name="___________________________DAT16" localSheetId="14">[3]Zam!#REF!</definedName>
    <definedName name="___________________________DAT16" localSheetId="43">[4]Zam!#REF!</definedName>
    <definedName name="___________________________DAT16">[4]Zam!#REF!</definedName>
    <definedName name="___________________________DAT17" localSheetId="14">[3]Zam!#REF!</definedName>
    <definedName name="___________________________DAT17" localSheetId="43">[4]Zam!#REF!</definedName>
    <definedName name="___________________________DAT17">[4]Zam!#REF!</definedName>
    <definedName name="___________________________DAT18" localSheetId="14">[3]Zam!#REF!</definedName>
    <definedName name="___________________________DAT18" localSheetId="43">[4]Zam!#REF!</definedName>
    <definedName name="___________________________DAT18">[4]Zam!#REF!</definedName>
    <definedName name="___________________________DAT19" localSheetId="14">[3]Zam!#REF!</definedName>
    <definedName name="___________________________DAT19" localSheetId="43">[4]Zam!#REF!</definedName>
    <definedName name="___________________________DAT19">[4]Zam!#REF!</definedName>
    <definedName name="___________________________DAT2" localSheetId="14">[3]Zam!#REF!</definedName>
    <definedName name="___________________________DAT2" localSheetId="43">[4]Zam!#REF!</definedName>
    <definedName name="___________________________DAT2">[4]Zam!#REF!</definedName>
    <definedName name="___________________________DAT20" localSheetId="14">[3]Zam!#REF!</definedName>
    <definedName name="___________________________DAT20" localSheetId="43">[4]Zam!#REF!</definedName>
    <definedName name="___________________________DAT20">[4]Zam!#REF!</definedName>
    <definedName name="___________________________DAT21" localSheetId="14">[3]Zam!#REF!</definedName>
    <definedName name="___________________________DAT21" localSheetId="43">[4]Zam!#REF!</definedName>
    <definedName name="___________________________DAT21">[4]Zam!#REF!</definedName>
    <definedName name="___________________________DAT22" localSheetId="14">[3]Zam!#REF!</definedName>
    <definedName name="___________________________DAT22" localSheetId="43">[4]Zam!#REF!</definedName>
    <definedName name="___________________________DAT22">[4]Zam!#REF!</definedName>
    <definedName name="___________________________DAT23" localSheetId="14">[3]Zam!#REF!</definedName>
    <definedName name="___________________________DAT23" localSheetId="43">[4]Zam!#REF!</definedName>
    <definedName name="___________________________DAT23">[4]Zam!#REF!</definedName>
    <definedName name="___________________________DAT25" localSheetId="14">[19]Zam!#REF!</definedName>
    <definedName name="___________________________DAT25" localSheetId="43">[20]Zam!#REF!</definedName>
    <definedName name="___________________________DAT25">[20]Zam!#REF!</definedName>
    <definedName name="___________________________DAT26" localSheetId="14">[19]Zam!#REF!</definedName>
    <definedName name="___________________________DAT26" localSheetId="43">[20]Zam!#REF!</definedName>
    <definedName name="___________________________DAT26">[20]Zam!#REF!</definedName>
    <definedName name="___________________________DAT27" localSheetId="14">[19]Zam!#REF!</definedName>
    <definedName name="___________________________DAT27" localSheetId="43">[20]Zam!#REF!</definedName>
    <definedName name="___________________________DAT27">[20]Zam!#REF!</definedName>
    <definedName name="___________________________DAT29" localSheetId="14">[19]Zam!#REF!</definedName>
    <definedName name="___________________________DAT29" localSheetId="43">[20]Zam!#REF!</definedName>
    <definedName name="___________________________DAT29">[20]Zam!#REF!</definedName>
    <definedName name="___________________________DAT30" localSheetId="14">[19]Zam!#REF!</definedName>
    <definedName name="___________________________DAT30" localSheetId="43">[20]Zam!#REF!</definedName>
    <definedName name="___________________________DAT30">[20]Zam!#REF!</definedName>
    <definedName name="___________________________DAT31" localSheetId="14">[19]Zam!#REF!</definedName>
    <definedName name="___________________________DAT31" localSheetId="43">[20]Zam!#REF!</definedName>
    <definedName name="___________________________DAT31">[20]Zam!#REF!</definedName>
    <definedName name="___________________________DAT32" localSheetId="14">'[24]OT´s Não Liquidadas 2006'!#REF!</definedName>
    <definedName name="___________________________DAT32" localSheetId="43">'[25]OT´s Não Liquidadas 2006'!#REF!</definedName>
    <definedName name="___________________________DAT32">'[25]OT´s Não Liquidadas 2006'!#REF!</definedName>
    <definedName name="___________________________DAT33" localSheetId="14">'[24]OT´s Não Liquidadas 2006'!#REF!</definedName>
    <definedName name="___________________________DAT33" localSheetId="43">'[25]OT´s Não Liquidadas 2006'!#REF!</definedName>
    <definedName name="___________________________DAT33">'[25]OT´s Não Liquidadas 2006'!#REF!</definedName>
    <definedName name="___________________________DAT34" localSheetId="14">'[24]OT´s Não Liquidadas 2006'!#REF!</definedName>
    <definedName name="___________________________DAT34" localSheetId="43">'[25]OT´s Não Liquidadas 2006'!#REF!</definedName>
    <definedName name="___________________________DAT34">'[25]OT´s Não Liquidadas 2006'!#REF!</definedName>
    <definedName name="___________________________DAT35" localSheetId="14">'[24]OT´s Não Liquidadas 2006'!#REF!</definedName>
    <definedName name="___________________________DAT35" localSheetId="43">'[25]OT´s Não Liquidadas 2006'!#REF!</definedName>
    <definedName name="___________________________DAT35">'[25]OT´s Não Liquidadas 2006'!#REF!</definedName>
    <definedName name="___________________________DAT36" localSheetId="14">'[24]OT´s Não Liquidadas 2006'!#REF!</definedName>
    <definedName name="___________________________DAT36" localSheetId="43">'[25]OT´s Não Liquidadas 2006'!#REF!</definedName>
    <definedName name="___________________________DAT36">'[25]OT´s Não Liquidadas 2006'!#REF!</definedName>
    <definedName name="___________________________DAT4" localSheetId="14">'[8]Base Secção Pessoal'!#REF!</definedName>
    <definedName name="___________________________DAT4" localSheetId="43">'[9]Base Secção Pessoal'!#REF!</definedName>
    <definedName name="___________________________DAT4">'[9]Base Secção Pessoal'!#REF!</definedName>
    <definedName name="___________________________DAT5" localSheetId="14">'[8]Base Secção Pessoal'!#REF!</definedName>
    <definedName name="___________________________DAT5" localSheetId="43">'[9]Base Secção Pessoal'!#REF!</definedName>
    <definedName name="___________________________DAT5">'[9]Base Secção Pessoal'!#REF!</definedName>
    <definedName name="___________________________DAT6" localSheetId="14">'[10]base secçao pessoal'!#REF!</definedName>
    <definedName name="___________________________DAT6" localSheetId="43">'[11]base secçao pessoal'!#REF!</definedName>
    <definedName name="___________________________DAT6">'[11]base secçao pessoal'!#REF!</definedName>
    <definedName name="___________________________DAT7" localSheetId="14">'[10]base secçao pessoal'!#REF!</definedName>
    <definedName name="___________________________DAT7" localSheetId="43">'[11]base secçao pessoal'!#REF!</definedName>
    <definedName name="___________________________DAT7">'[11]base secçao pessoal'!#REF!</definedName>
    <definedName name="___________________________DAT8" localSheetId="14">'[23]base secçao pessoal'!#REF!</definedName>
    <definedName name="___________________________DAT8" localSheetId="43">'[23]base secçao pessoal'!#REF!</definedName>
    <definedName name="___________________________DAT8">'[23]base secçao pessoal'!#REF!</definedName>
    <definedName name="___________________________DAT9" localSheetId="14">'[12]Base Secção Pessoal'!#REF!</definedName>
    <definedName name="___________________________DAT9" localSheetId="43">'[13]Base Secção Pessoal'!#REF!</definedName>
    <definedName name="___________________________DAT9">'[13]Base Secção Pessoal'!#REF!</definedName>
    <definedName name="__________________________DAT1" localSheetId="14">[3]Zam!#REF!</definedName>
    <definedName name="__________________________DAT1" localSheetId="43">[4]Zam!#REF!</definedName>
    <definedName name="__________________________DAT1">[4]Zam!#REF!</definedName>
    <definedName name="__________________________DAT10" localSheetId="14">[19]Zam!#REF!</definedName>
    <definedName name="__________________________DAT10" localSheetId="43">[20]Zam!#REF!</definedName>
    <definedName name="__________________________DAT10">[20]Zam!#REF!</definedName>
    <definedName name="__________________________DAT11" localSheetId="14">[19]Zam!#REF!</definedName>
    <definedName name="__________________________DAT11" localSheetId="43">[20]Zam!#REF!</definedName>
    <definedName name="__________________________DAT11">[20]Zam!#REF!</definedName>
    <definedName name="__________________________DAT12" localSheetId="14">[19]Zam!#REF!</definedName>
    <definedName name="__________________________DAT12" localSheetId="43">[20]Zam!#REF!</definedName>
    <definedName name="__________________________DAT12">[20]Zam!#REF!</definedName>
    <definedName name="__________________________DAT13" localSheetId="14">[19]Zam!#REF!</definedName>
    <definedName name="__________________________DAT13" localSheetId="43">[20]Zam!#REF!</definedName>
    <definedName name="__________________________DAT13">[20]Zam!#REF!</definedName>
    <definedName name="__________________________DAT14" localSheetId="14">[19]Zam!#REF!</definedName>
    <definedName name="__________________________DAT14" localSheetId="43">[20]Zam!#REF!</definedName>
    <definedName name="__________________________DAT14">[20]Zam!#REF!</definedName>
    <definedName name="__________________________DAT15" localSheetId="14">[19]Zam!#REF!</definedName>
    <definedName name="__________________________DAT15" localSheetId="43">[20]Zam!#REF!</definedName>
    <definedName name="__________________________DAT15">[20]Zam!#REF!</definedName>
    <definedName name="__________________________DAT16" localSheetId="14">[3]Zam!#REF!</definedName>
    <definedName name="__________________________DAT16" localSheetId="43">[4]Zam!#REF!</definedName>
    <definedName name="__________________________DAT16">[4]Zam!#REF!</definedName>
    <definedName name="__________________________DAT17" localSheetId="14">[3]Zam!#REF!</definedName>
    <definedName name="__________________________DAT17" localSheetId="43">[4]Zam!#REF!</definedName>
    <definedName name="__________________________DAT17">[4]Zam!#REF!</definedName>
    <definedName name="__________________________DAT18" localSheetId="14">[3]Zam!#REF!</definedName>
    <definedName name="__________________________DAT18" localSheetId="43">[4]Zam!#REF!</definedName>
    <definedName name="__________________________DAT18">[4]Zam!#REF!</definedName>
    <definedName name="__________________________DAT19" localSheetId="14">[3]Zam!#REF!</definedName>
    <definedName name="__________________________DAT19" localSheetId="43">[4]Zam!#REF!</definedName>
    <definedName name="__________________________DAT19">[4]Zam!#REF!</definedName>
    <definedName name="__________________________DAT2" localSheetId="14">[3]Zam!#REF!</definedName>
    <definedName name="__________________________DAT2" localSheetId="43">[4]Zam!#REF!</definedName>
    <definedName name="__________________________DAT2">[4]Zam!#REF!</definedName>
    <definedName name="__________________________DAT20" localSheetId="14">[3]Zam!#REF!</definedName>
    <definedName name="__________________________DAT20" localSheetId="43">[4]Zam!#REF!</definedName>
    <definedName name="__________________________DAT20">[4]Zam!#REF!</definedName>
    <definedName name="__________________________DAT21" localSheetId="14">[3]Zam!#REF!</definedName>
    <definedName name="__________________________DAT21" localSheetId="43">[4]Zam!#REF!</definedName>
    <definedName name="__________________________DAT21">[4]Zam!#REF!</definedName>
    <definedName name="__________________________DAT22" localSheetId="14">[3]Zam!#REF!</definedName>
    <definedName name="__________________________DAT22" localSheetId="43">[4]Zam!#REF!</definedName>
    <definedName name="__________________________DAT22">[4]Zam!#REF!</definedName>
    <definedName name="__________________________DAT23" localSheetId="14">[3]Zam!#REF!</definedName>
    <definedName name="__________________________DAT23" localSheetId="43">[4]Zam!#REF!</definedName>
    <definedName name="__________________________DAT23">[4]Zam!#REF!</definedName>
    <definedName name="__________________________DAT25" localSheetId="14">[19]Zam!#REF!</definedName>
    <definedName name="__________________________DAT25" localSheetId="43">[20]Zam!#REF!</definedName>
    <definedName name="__________________________DAT25">[20]Zam!#REF!</definedName>
    <definedName name="__________________________DAT26" localSheetId="14">[19]Zam!#REF!</definedName>
    <definedName name="__________________________DAT26" localSheetId="43">[20]Zam!#REF!</definedName>
    <definedName name="__________________________DAT26">[20]Zam!#REF!</definedName>
    <definedName name="__________________________DAT27" localSheetId="14">[19]Zam!#REF!</definedName>
    <definedName name="__________________________DAT27" localSheetId="43">[20]Zam!#REF!</definedName>
    <definedName name="__________________________DAT27">[20]Zam!#REF!</definedName>
    <definedName name="__________________________DAT29" localSheetId="14">[19]Zam!#REF!</definedName>
    <definedName name="__________________________DAT29" localSheetId="43">[20]Zam!#REF!</definedName>
    <definedName name="__________________________DAT29">[20]Zam!#REF!</definedName>
    <definedName name="__________________________DAT30" localSheetId="14">[19]Zam!#REF!</definedName>
    <definedName name="__________________________DAT30" localSheetId="43">[20]Zam!#REF!</definedName>
    <definedName name="__________________________DAT30">[20]Zam!#REF!</definedName>
    <definedName name="__________________________DAT31" localSheetId="14">[19]Zam!#REF!</definedName>
    <definedName name="__________________________DAT31" localSheetId="43">[20]Zam!#REF!</definedName>
    <definedName name="__________________________DAT31">[20]Zam!#REF!</definedName>
    <definedName name="__________________________DAT32" localSheetId="14">'[6]OT´s Não Liquidadas 2006'!#REF!</definedName>
    <definedName name="__________________________DAT32" localSheetId="43">'[7]OT´s Não Liquidadas 2006'!#REF!</definedName>
    <definedName name="__________________________DAT32">'[7]OT´s Não Liquidadas 2006'!#REF!</definedName>
    <definedName name="__________________________DAT33" localSheetId="14">'[6]OT´s Não Liquidadas 2006'!#REF!</definedName>
    <definedName name="__________________________DAT33" localSheetId="43">'[7]OT´s Não Liquidadas 2006'!#REF!</definedName>
    <definedName name="__________________________DAT33">'[7]OT´s Não Liquidadas 2006'!#REF!</definedName>
    <definedName name="__________________________DAT34" localSheetId="14">'[6]OT´s Não Liquidadas 2006'!#REF!</definedName>
    <definedName name="__________________________DAT34" localSheetId="43">'[7]OT´s Não Liquidadas 2006'!#REF!</definedName>
    <definedName name="__________________________DAT34">'[7]OT´s Não Liquidadas 2006'!#REF!</definedName>
    <definedName name="__________________________DAT35" localSheetId="14">'[6]OT´s Não Liquidadas 2006'!#REF!</definedName>
    <definedName name="__________________________DAT35" localSheetId="43">'[7]OT´s Não Liquidadas 2006'!#REF!</definedName>
    <definedName name="__________________________DAT35">'[7]OT´s Não Liquidadas 2006'!#REF!</definedName>
    <definedName name="__________________________DAT36" localSheetId="14">'[6]OT´s Não Liquidadas 2006'!#REF!</definedName>
    <definedName name="__________________________DAT36" localSheetId="43">'[7]OT´s Não Liquidadas 2006'!#REF!</definedName>
    <definedName name="__________________________DAT36">'[7]OT´s Não Liquidadas 2006'!#REF!</definedName>
    <definedName name="__________________________DAT4" localSheetId="14">'[8]Base Secção Pessoal'!#REF!</definedName>
    <definedName name="__________________________DAT4" localSheetId="43">'[9]Base Secção Pessoal'!#REF!</definedName>
    <definedName name="__________________________DAT4">'[9]Base Secção Pessoal'!#REF!</definedName>
    <definedName name="__________________________DAT5" localSheetId="14">'[8]Base Secção Pessoal'!#REF!</definedName>
    <definedName name="__________________________DAT5" localSheetId="43">'[9]Base Secção Pessoal'!#REF!</definedName>
    <definedName name="__________________________DAT5">'[9]Base Secção Pessoal'!#REF!</definedName>
    <definedName name="__________________________DAT6" localSheetId="14">'[10]base secçao pessoal'!#REF!</definedName>
    <definedName name="__________________________DAT6" localSheetId="43">'[11]base secçao pessoal'!#REF!</definedName>
    <definedName name="__________________________DAT6">'[11]base secçao pessoal'!#REF!</definedName>
    <definedName name="__________________________DAT7" localSheetId="14">'[10]base secçao pessoal'!#REF!</definedName>
    <definedName name="__________________________DAT7" localSheetId="43">'[11]base secçao pessoal'!#REF!</definedName>
    <definedName name="__________________________DAT7">'[11]base secçao pessoal'!#REF!</definedName>
    <definedName name="__________________________DAT8" localSheetId="14">'[23]base secçao pessoal'!#REF!</definedName>
    <definedName name="__________________________DAT8" localSheetId="43">'[23]base secçao pessoal'!#REF!</definedName>
    <definedName name="__________________________DAT8">'[23]base secçao pessoal'!#REF!</definedName>
    <definedName name="__________________________DAT9" localSheetId="14">'[12]Base Secção Pessoal'!#REF!</definedName>
    <definedName name="__________________________DAT9" localSheetId="43">'[13]Base Secção Pessoal'!#REF!</definedName>
    <definedName name="__________________________DAT9">'[13]Base Secção Pessoal'!#REF!</definedName>
    <definedName name="_________________________DAT1" localSheetId="14">[5]Zam!#REF!</definedName>
    <definedName name="_________________________DAT1" localSheetId="43">[5]Zam!#REF!</definedName>
    <definedName name="_________________________DAT1">[5]Zam!#REF!</definedName>
    <definedName name="_________________________DAT10" localSheetId="14">[19]Zam!#REF!</definedName>
    <definedName name="_________________________DAT10" localSheetId="43">[20]Zam!#REF!</definedName>
    <definedName name="_________________________DAT10">[20]Zam!#REF!</definedName>
    <definedName name="_________________________DAT11" localSheetId="14">[19]Zam!#REF!</definedName>
    <definedName name="_________________________DAT11" localSheetId="43">[20]Zam!#REF!</definedName>
    <definedName name="_________________________DAT11">[20]Zam!#REF!</definedName>
    <definedName name="_________________________DAT12" localSheetId="14">[19]Zam!#REF!</definedName>
    <definedName name="_________________________DAT12" localSheetId="43">[20]Zam!#REF!</definedName>
    <definedName name="_________________________DAT12">[20]Zam!#REF!</definedName>
    <definedName name="_________________________DAT13" localSheetId="14">[19]Zam!#REF!</definedName>
    <definedName name="_________________________DAT13" localSheetId="43">[20]Zam!#REF!</definedName>
    <definedName name="_________________________DAT13">[20]Zam!#REF!</definedName>
    <definedName name="_________________________DAT14" localSheetId="14">[19]Zam!#REF!</definedName>
    <definedName name="_________________________DAT14" localSheetId="43">[20]Zam!#REF!</definedName>
    <definedName name="_________________________DAT14">[20]Zam!#REF!</definedName>
    <definedName name="_________________________DAT15" localSheetId="14">[19]Zam!#REF!</definedName>
    <definedName name="_________________________DAT15" localSheetId="43">[20]Zam!#REF!</definedName>
    <definedName name="_________________________DAT15">[20]Zam!#REF!</definedName>
    <definedName name="_________________________DAT16" localSheetId="14">[5]Zam!#REF!</definedName>
    <definedName name="_________________________DAT16" localSheetId="43">[5]Zam!#REF!</definedName>
    <definedName name="_________________________DAT16">[5]Zam!#REF!</definedName>
    <definedName name="_________________________DAT17" localSheetId="14">[5]Zam!#REF!</definedName>
    <definedName name="_________________________DAT17" localSheetId="43">[5]Zam!#REF!</definedName>
    <definedName name="_________________________DAT17">[5]Zam!#REF!</definedName>
    <definedName name="_________________________DAT18" localSheetId="14">[5]Zam!#REF!</definedName>
    <definedName name="_________________________DAT18" localSheetId="43">[5]Zam!#REF!</definedName>
    <definedName name="_________________________DAT18">[5]Zam!#REF!</definedName>
    <definedName name="_________________________DAT19" localSheetId="14">[5]Zam!#REF!</definedName>
    <definedName name="_________________________DAT19" localSheetId="43">[5]Zam!#REF!</definedName>
    <definedName name="_________________________DAT19">[5]Zam!#REF!</definedName>
    <definedName name="_________________________DAT2" localSheetId="14">[5]Zam!#REF!</definedName>
    <definedName name="_________________________DAT2" localSheetId="43">[5]Zam!#REF!</definedName>
    <definedName name="_________________________DAT2">[5]Zam!#REF!</definedName>
    <definedName name="_________________________DAT20" localSheetId="14">[5]Zam!#REF!</definedName>
    <definedName name="_________________________DAT20" localSheetId="43">[5]Zam!#REF!</definedName>
    <definedName name="_________________________DAT20">[5]Zam!#REF!</definedName>
    <definedName name="_________________________DAT21" localSheetId="14">[5]Zam!#REF!</definedName>
    <definedName name="_________________________DAT21" localSheetId="43">[5]Zam!#REF!</definedName>
    <definedName name="_________________________DAT21">[5]Zam!#REF!</definedName>
    <definedName name="_________________________DAT22" localSheetId="14">[5]Zam!#REF!</definedName>
    <definedName name="_________________________DAT22" localSheetId="43">[5]Zam!#REF!</definedName>
    <definedName name="_________________________DAT22">[5]Zam!#REF!</definedName>
    <definedName name="_________________________DAT23" localSheetId="14">[5]Zam!#REF!</definedName>
    <definedName name="_________________________DAT23" localSheetId="43">[5]Zam!#REF!</definedName>
    <definedName name="_________________________DAT23">[5]Zam!#REF!</definedName>
    <definedName name="_________________________DAT25" localSheetId="14">[19]Zam!#REF!</definedName>
    <definedName name="_________________________DAT25" localSheetId="43">[20]Zam!#REF!</definedName>
    <definedName name="_________________________DAT25">[20]Zam!#REF!</definedName>
    <definedName name="_________________________DAT26" localSheetId="14">[19]Zam!#REF!</definedName>
    <definedName name="_________________________DAT26" localSheetId="43">[20]Zam!#REF!</definedName>
    <definedName name="_________________________DAT26">[20]Zam!#REF!</definedName>
    <definedName name="_________________________DAT27" localSheetId="14">[19]Zam!#REF!</definedName>
    <definedName name="_________________________DAT27" localSheetId="43">[20]Zam!#REF!</definedName>
    <definedName name="_________________________DAT27">[20]Zam!#REF!</definedName>
    <definedName name="_________________________DAT29" localSheetId="14">[19]Zam!#REF!</definedName>
    <definedName name="_________________________DAT29" localSheetId="43">[20]Zam!#REF!</definedName>
    <definedName name="_________________________DAT29">[20]Zam!#REF!</definedName>
    <definedName name="_________________________DAT30" localSheetId="14">[19]Zam!#REF!</definedName>
    <definedName name="_________________________DAT30" localSheetId="43">[20]Zam!#REF!</definedName>
    <definedName name="_________________________DAT30">[20]Zam!#REF!</definedName>
    <definedName name="_________________________DAT31" localSheetId="14">[19]Zam!#REF!</definedName>
    <definedName name="_________________________DAT31" localSheetId="43">[20]Zam!#REF!</definedName>
    <definedName name="_________________________DAT31">[20]Zam!#REF!</definedName>
    <definedName name="_________________________DAT32" localSheetId="14">'[6]OT´s Não Liquidadas 2006'!#REF!</definedName>
    <definedName name="_________________________DAT32" localSheetId="43">'[7]OT´s Não Liquidadas 2006'!#REF!</definedName>
    <definedName name="_________________________DAT32">'[7]OT´s Não Liquidadas 2006'!#REF!</definedName>
    <definedName name="_________________________DAT33" localSheetId="14">'[6]OT´s Não Liquidadas 2006'!#REF!</definedName>
    <definedName name="_________________________DAT33" localSheetId="43">'[7]OT´s Não Liquidadas 2006'!#REF!</definedName>
    <definedName name="_________________________DAT33">'[7]OT´s Não Liquidadas 2006'!#REF!</definedName>
    <definedName name="_________________________DAT34" localSheetId="14">'[6]OT´s Não Liquidadas 2006'!#REF!</definedName>
    <definedName name="_________________________DAT34" localSheetId="43">'[7]OT´s Não Liquidadas 2006'!#REF!</definedName>
    <definedName name="_________________________DAT34">'[7]OT´s Não Liquidadas 2006'!#REF!</definedName>
    <definedName name="_________________________DAT35" localSheetId="14">'[6]OT´s Não Liquidadas 2006'!#REF!</definedName>
    <definedName name="_________________________DAT35" localSheetId="43">'[7]OT´s Não Liquidadas 2006'!#REF!</definedName>
    <definedName name="_________________________DAT35">'[7]OT´s Não Liquidadas 2006'!#REF!</definedName>
    <definedName name="_________________________DAT36" localSheetId="14">'[6]OT´s Não Liquidadas 2006'!#REF!</definedName>
    <definedName name="_________________________DAT36" localSheetId="43">'[7]OT´s Não Liquidadas 2006'!#REF!</definedName>
    <definedName name="_________________________DAT36">'[7]OT´s Não Liquidadas 2006'!#REF!</definedName>
    <definedName name="_________________________DAT4" localSheetId="14">'[8]Base Secção Pessoal'!#REF!</definedName>
    <definedName name="_________________________DAT4" localSheetId="43">'[9]Base Secção Pessoal'!#REF!</definedName>
    <definedName name="_________________________DAT4">'[9]Base Secção Pessoal'!#REF!</definedName>
    <definedName name="_________________________DAT5" localSheetId="14">'[8]Base Secção Pessoal'!#REF!</definedName>
    <definedName name="_________________________DAT5" localSheetId="43">'[9]Base Secção Pessoal'!#REF!</definedName>
    <definedName name="_________________________DAT5">'[9]Base Secção Pessoal'!#REF!</definedName>
    <definedName name="_________________________DAT6" localSheetId="14">'[10]base secçao pessoal'!#REF!</definedName>
    <definedName name="_________________________DAT6" localSheetId="43">'[11]base secçao pessoal'!#REF!</definedName>
    <definedName name="_________________________DAT6">'[11]base secçao pessoal'!#REF!</definedName>
    <definedName name="_________________________DAT7" localSheetId="14">'[10]base secçao pessoal'!#REF!</definedName>
    <definedName name="_________________________DAT7" localSheetId="43">'[11]base secçao pessoal'!#REF!</definedName>
    <definedName name="_________________________DAT7">'[11]base secçao pessoal'!#REF!</definedName>
    <definedName name="_________________________DAT8" localSheetId="14">'[23]base secçao pessoal'!#REF!</definedName>
    <definedName name="_________________________DAT8" localSheetId="43">'[23]base secçao pessoal'!#REF!</definedName>
    <definedName name="_________________________DAT8">'[23]base secçao pessoal'!#REF!</definedName>
    <definedName name="_________________________DAT9" localSheetId="14">'[12]Base Secção Pessoal'!#REF!</definedName>
    <definedName name="_________________________DAT9" localSheetId="43">'[13]Base Secção Pessoal'!#REF!</definedName>
    <definedName name="_________________________DAT9">'[13]Base Secção Pessoal'!#REF!</definedName>
    <definedName name="________________________DAT1" localSheetId="14">[3]Zam!#REF!</definedName>
    <definedName name="________________________DAT1" localSheetId="43">[4]Zam!#REF!</definedName>
    <definedName name="________________________DAT1">[4]Zam!#REF!</definedName>
    <definedName name="________________________DAT10" localSheetId="14">[19]Zam!#REF!</definedName>
    <definedName name="________________________DAT10" localSheetId="43">[20]Zam!#REF!</definedName>
    <definedName name="________________________DAT10">[20]Zam!#REF!</definedName>
    <definedName name="________________________DAT11" localSheetId="14">[19]Zam!#REF!</definedName>
    <definedName name="________________________DAT11" localSheetId="43">[20]Zam!#REF!</definedName>
    <definedName name="________________________DAT11">[20]Zam!#REF!</definedName>
    <definedName name="________________________DAT12" localSheetId="14">[19]Zam!#REF!</definedName>
    <definedName name="________________________DAT12" localSheetId="43">[20]Zam!#REF!</definedName>
    <definedName name="________________________DAT12">[20]Zam!#REF!</definedName>
    <definedName name="________________________DAT13" localSheetId="14">[19]Zam!#REF!</definedName>
    <definedName name="________________________DAT13" localSheetId="43">[20]Zam!#REF!</definedName>
    <definedName name="________________________DAT13">[20]Zam!#REF!</definedName>
    <definedName name="________________________DAT14" localSheetId="14">[19]Zam!#REF!</definedName>
    <definedName name="________________________DAT14" localSheetId="43">[20]Zam!#REF!</definedName>
    <definedName name="________________________DAT14">[20]Zam!#REF!</definedName>
    <definedName name="________________________DAT15" localSheetId="14">[19]Zam!#REF!</definedName>
    <definedName name="________________________DAT15" localSheetId="43">[20]Zam!#REF!</definedName>
    <definedName name="________________________DAT15">[20]Zam!#REF!</definedName>
    <definedName name="________________________DAT16" localSheetId="14">[3]Zam!#REF!</definedName>
    <definedName name="________________________DAT16" localSheetId="43">[4]Zam!#REF!</definedName>
    <definedName name="________________________DAT16">[4]Zam!#REF!</definedName>
    <definedName name="________________________DAT17" localSheetId="14">[3]Zam!#REF!</definedName>
    <definedName name="________________________DAT17" localSheetId="43">[4]Zam!#REF!</definedName>
    <definedName name="________________________DAT17">[4]Zam!#REF!</definedName>
    <definedName name="________________________DAT18" localSheetId="14">[3]Zam!#REF!</definedName>
    <definedName name="________________________DAT18" localSheetId="43">[4]Zam!#REF!</definedName>
    <definedName name="________________________DAT18">[4]Zam!#REF!</definedName>
    <definedName name="________________________DAT19" localSheetId="14">[3]Zam!#REF!</definedName>
    <definedName name="________________________DAT19" localSheetId="43">[4]Zam!#REF!</definedName>
    <definedName name="________________________DAT19">[4]Zam!#REF!</definedName>
    <definedName name="________________________DAT2" localSheetId="14">[3]Zam!#REF!</definedName>
    <definedName name="________________________DAT2" localSheetId="43">[4]Zam!#REF!</definedName>
    <definedName name="________________________DAT2">[4]Zam!#REF!</definedName>
    <definedName name="________________________DAT20" localSheetId="14">[3]Zam!#REF!</definedName>
    <definedName name="________________________DAT20" localSheetId="43">[4]Zam!#REF!</definedName>
    <definedName name="________________________DAT20">[4]Zam!#REF!</definedName>
    <definedName name="________________________DAT21" localSheetId="14">[3]Zam!#REF!</definedName>
    <definedName name="________________________DAT21" localSheetId="43">[4]Zam!#REF!</definedName>
    <definedName name="________________________DAT21">[4]Zam!#REF!</definedName>
    <definedName name="________________________DAT22" localSheetId="14">[3]Zam!#REF!</definedName>
    <definedName name="________________________DAT22" localSheetId="43">[4]Zam!#REF!</definedName>
    <definedName name="________________________DAT22">[4]Zam!#REF!</definedName>
    <definedName name="________________________DAT23" localSheetId="14">[3]Zam!#REF!</definedName>
    <definedName name="________________________DAT23" localSheetId="43">[4]Zam!#REF!</definedName>
    <definedName name="________________________DAT23">[4]Zam!#REF!</definedName>
    <definedName name="________________________DAT25" localSheetId="14">[19]Zam!#REF!</definedName>
    <definedName name="________________________DAT25" localSheetId="43">[20]Zam!#REF!</definedName>
    <definedName name="________________________DAT25">[20]Zam!#REF!</definedName>
    <definedName name="________________________DAT26" localSheetId="14">[19]Zam!#REF!</definedName>
    <definedName name="________________________DAT26" localSheetId="43">[20]Zam!#REF!</definedName>
    <definedName name="________________________DAT26">[20]Zam!#REF!</definedName>
    <definedName name="________________________DAT27" localSheetId="14">[19]Zam!#REF!</definedName>
    <definedName name="________________________DAT27" localSheetId="43">[20]Zam!#REF!</definedName>
    <definedName name="________________________DAT27">[20]Zam!#REF!</definedName>
    <definedName name="________________________DAT29" localSheetId="14">[19]Zam!#REF!</definedName>
    <definedName name="________________________DAT29" localSheetId="43">[20]Zam!#REF!</definedName>
    <definedName name="________________________DAT29">[20]Zam!#REF!</definedName>
    <definedName name="________________________DAT30" localSheetId="14">[19]Zam!#REF!</definedName>
    <definedName name="________________________DAT30" localSheetId="43">[20]Zam!#REF!</definedName>
    <definedName name="________________________DAT30">[20]Zam!#REF!</definedName>
    <definedName name="________________________DAT31" localSheetId="14">[19]Zam!#REF!</definedName>
    <definedName name="________________________DAT31" localSheetId="43">[20]Zam!#REF!</definedName>
    <definedName name="________________________DAT31">[20]Zam!#REF!</definedName>
    <definedName name="________________________DAT32" localSheetId="14">'[6]OT´s Não Liquidadas 2006'!#REF!</definedName>
    <definedName name="________________________DAT32" localSheetId="43">'[7]OT´s Não Liquidadas 2006'!#REF!</definedName>
    <definedName name="________________________DAT32">'[7]OT´s Não Liquidadas 2006'!#REF!</definedName>
    <definedName name="________________________DAT33" localSheetId="14">'[6]OT´s Não Liquidadas 2006'!#REF!</definedName>
    <definedName name="________________________DAT33" localSheetId="43">'[7]OT´s Não Liquidadas 2006'!#REF!</definedName>
    <definedName name="________________________DAT33">'[7]OT´s Não Liquidadas 2006'!#REF!</definedName>
    <definedName name="________________________DAT34" localSheetId="14">'[6]OT´s Não Liquidadas 2006'!#REF!</definedName>
    <definedName name="________________________DAT34" localSheetId="43">'[7]OT´s Não Liquidadas 2006'!#REF!</definedName>
    <definedName name="________________________DAT34">'[7]OT´s Não Liquidadas 2006'!#REF!</definedName>
    <definedName name="________________________DAT35" localSheetId="14">'[6]OT´s Não Liquidadas 2006'!#REF!</definedName>
    <definedName name="________________________DAT35" localSheetId="43">'[7]OT´s Não Liquidadas 2006'!#REF!</definedName>
    <definedName name="________________________DAT35">'[7]OT´s Não Liquidadas 2006'!#REF!</definedName>
    <definedName name="________________________DAT36" localSheetId="14">'[6]OT´s Não Liquidadas 2006'!#REF!</definedName>
    <definedName name="________________________DAT36" localSheetId="43">'[7]OT´s Não Liquidadas 2006'!#REF!</definedName>
    <definedName name="________________________DAT36">'[7]OT´s Não Liquidadas 2006'!#REF!</definedName>
    <definedName name="________________________DAT4" localSheetId="14">'[8]Base Secção Pessoal'!#REF!</definedName>
    <definedName name="________________________DAT4" localSheetId="43">'[9]Base Secção Pessoal'!#REF!</definedName>
    <definedName name="________________________DAT4">'[9]Base Secção Pessoal'!#REF!</definedName>
    <definedName name="________________________DAT5" localSheetId="14">'[8]Base Secção Pessoal'!#REF!</definedName>
    <definedName name="________________________DAT5" localSheetId="43">'[9]Base Secção Pessoal'!#REF!</definedName>
    <definedName name="________________________DAT5">'[9]Base Secção Pessoal'!#REF!</definedName>
    <definedName name="________________________DAT6" localSheetId="14">'[10]base secçao pessoal'!#REF!</definedName>
    <definedName name="________________________DAT6" localSheetId="43">'[11]base secçao pessoal'!#REF!</definedName>
    <definedName name="________________________DAT6">'[11]base secçao pessoal'!#REF!</definedName>
    <definedName name="________________________DAT7" localSheetId="14">'[10]base secçao pessoal'!#REF!</definedName>
    <definedName name="________________________DAT7" localSheetId="43">'[11]base secçao pessoal'!#REF!</definedName>
    <definedName name="________________________DAT7">'[11]base secçao pessoal'!#REF!</definedName>
    <definedName name="________________________DAT8" localSheetId="14">'[26]base secçao pessoal'!#REF!</definedName>
    <definedName name="________________________DAT8" localSheetId="43">'[27]base secçao pessoal'!#REF!</definedName>
    <definedName name="________________________DAT8">'[27]base secçao pessoal'!#REF!</definedName>
    <definedName name="________________________DAT9" localSheetId="14">'[12]Base Secção Pessoal'!#REF!</definedName>
    <definedName name="________________________DAT9" localSheetId="43">'[13]Base Secção Pessoal'!#REF!</definedName>
    <definedName name="________________________DAT9">'[13]Base Secção Pessoal'!#REF!</definedName>
    <definedName name="_______________________DAT1" localSheetId="14">[3]Zam!#REF!</definedName>
    <definedName name="_______________________DAT1" localSheetId="43">[4]Zam!#REF!</definedName>
    <definedName name="_______________________DAT1">[4]Zam!#REF!</definedName>
    <definedName name="_______________________DAT10" localSheetId="14">[19]Zam!#REF!</definedName>
    <definedName name="_______________________DAT10" localSheetId="43">[20]Zam!#REF!</definedName>
    <definedName name="_______________________DAT10">[20]Zam!#REF!</definedName>
    <definedName name="_______________________DAT11" localSheetId="14">[19]Zam!#REF!</definedName>
    <definedName name="_______________________DAT11" localSheetId="43">[20]Zam!#REF!</definedName>
    <definedName name="_______________________DAT11">[20]Zam!#REF!</definedName>
    <definedName name="_______________________DAT12" localSheetId="14">[19]Zam!#REF!</definedName>
    <definedName name="_______________________DAT12" localSheetId="43">[20]Zam!#REF!</definedName>
    <definedName name="_______________________DAT12">[20]Zam!#REF!</definedName>
    <definedName name="_______________________DAT13" localSheetId="14">[19]Zam!#REF!</definedName>
    <definedName name="_______________________DAT13" localSheetId="43">[20]Zam!#REF!</definedName>
    <definedName name="_______________________DAT13">[20]Zam!#REF!</definedName>
    <definedName name="_______________________DAT14" localSheetId="14">[19]Zam!#REF!</definedName>
    <definedName name="_______________________DAT14" localSheetId="43">[20]Zam!#REF!</definedName>
    <definedName name="_______________________DAT14">[20]Zam!#REF!</definedName>
    <definedName name="_______________________DAT15" localSheetId="14">[19]Zam!#REF!</definedName>
    <definedName name="_______________________DAT15" localSheetId="43">[20]Zam!#REF!</definedName>
    <definedName name="_______________________DAT15">[20]Zam!#REF!</definedName>
    <definedName name="_______________________DAT16" localSheetId="14">[3]Zam!#REF!</definedName>
    <definedName name="_______________________DAT16" localSheetId="43">[4]Zam!#REF!</definedName>
    <definedName name="_______________________DAT16">[4]Zam!#REF!</definedName>
    <definedName name="_______________________DAT17" localSheetId="14">[3]Zam!#REF!</definedName>
    <definedName name="_______________________DAT17" localSheetId="43">[4]Zam!#REF!</definedName>
    <definedName name="_______________________DAT17">[4]Zam!#REF!</definedName>
    <definedName name="_______________________DAT18" localSheetId="14">[3]Zam!#REF!</definedName>
    <definedName name="_______________________DAT18" localSheetId="43">[4]Zam!#REF!</definedName>
    <definedName name="_______________________DAT18">[4]Zam!#REF!</definedName>
    <definedName name="_______________________DAT19" localSheetId="14">[3]Zam!#REF!</definedName>
    <definedName name="_______________________DAT19" localSheetId="43">[4]Zam!#REF!</definedName>
    <definedName name="_______________________DAT19">[4]Zam!#REF!</definedName>
    <definedName name="_______________________DAT2" localSheetId="14">[3]Zam!#REF!</definedName>
    <definedName name="_______________________DAT2" localSheetId="43">[4]Zam!#REF!</definedName>
    <definedName name="_______________________DAT2">[4]Zam!#REF!</definedName>
    <definedName name="_______________________DAT20" localSheetId="14">[3]Zam!#REF!</definedName>
    <definedName name="_______________________DAT20" localSheetId="43">[4]Zam!#REF!</definedName>
    <definedName name="_______________________DAT20">[4]Zam!#REF!</definedName>
    <definedName name="_______________________DAT21" localSheetId="14">[3]Zam!#REF!</definedName>
    <definedName name="_______________________DAT21" localSheetId="43">[4]Zam!#REF!</definedName>
    <definedName name="_______________________DAT21">[4]Zam!#REF!</definedName>
    <definedName name="_______________________DAT22" localSheetId="14">[3]Zam!#REF!</definedName>
    <definedName name="_______________________DAT22" localSheetId="43">[4]Zam!#REF!</definedName>
    <definedName name="_______________________DAT22">[4]Zam!#REF!</definedName>
    <definedName name="_______________________DAT23" localSheetId="14">[3]Zam!#REF!</definedName>
    <definedName name="_______________________DAT23" localSheetId="43">[4]Zam!#REF!</definedName>
    <definedName name="_______________________DAT23">[4]Zam!#REF!</definedName>
    <definedName name="_______________________DAT25" localSheetId="14">[19]Zam!#REF!</definedName>
    <definedName name="_______________________DAT25" localSheetId="43">[20]Zam!#REF!</definedName>
    <definedName name="_______________________DAT25">[20]Zam!#REF!</definedName>
    <definedName name="_______________________DAT26" localSheetId="14">[19]Zam!#REF!</definedName>
    <definedName name="_______________________DAT26" localSheetId="43">[20]Zam!#REF!</definedName>
    <definedName name="_______________________DAT26">[20]Zam!#REF!</definedName>
    <definedName name="_______________________DAT27" localSheetId="14">[19]Zam!#REF!</definedName>
    <definedName name="_______________________DAT27" localSheetId="43">[20]Zam!#REF!</definedName>
    <definedName name="_______________________DAT27">[20]Zam!#REF!</definedName>
    <definedName name="_______________________DAT29" localSheetId="14">[19]Zam!#REF!</definedName>
    <definedName name="_______________________DAT29" localSheetId="43">[20]Zam!#REF!</definedName>
    <definedName name="_______________________DAT29">[20]Zam!#REF!</definedName>
    <definedName name="_______________________DAT30" localSheetId="14">[19]Zam!#REF!</definedName>
    <definedName name="_______________________DAT30" localSheetId="43">[20]Zam!#REF!</definedName>
    <definedName name="_______________________DAT30">[20]Zam!#REF!</definedName>
    <definedName name="_______________________DAT31" localSheetId="14">[19]Zam!#REF!</definedName>
    <definedName name="_______________________DAT31" localSheetId="43">[20]Zam!#REF!</definedName>
    <definedName name="_______________________DAT31">[20]Zam!#REF!</definedName>
    <definedName name="_______________________DAT32" localSheetId="14">'[6]OT´s Não Liquidadas 2006'!#REF!</definedName>
    <definedName name="_______________________DAT32" localSheetId="43">'[7]OT´s Não Liquidadas 2006'!#REF!</definedName>
    <definedName name="_______________________DAT32">'[7]OT´s Não Liquidadas 2006'!#REF!</definedName>
    <definedName name="_______________________DAT33" localSheetId="14">'[6]OT´s Não Liquidadas 2006'!#REF!</definedName>
    <definedName name="_______________________DAT33" localSheetId="43">'[7]OT´s Não Liquidadas 2006'!#REF!</definedName>
    <definedName name="_______________________DAT33">'[7]OT´s Não Liquidadas 2006'!#REF!</definedName>
    <definedName name="_______________________DAT34" localSheetId="14">'[6]OT´s Não Liquidadas 2006'!#REF!</definedName>
    <definedName name="_______________________DAT34" localSheetId="43">'[7]OT´s Não Liquidadas 2006'!#REF!</definedName>
    <definedName name="_______________________DAT34">'[7]OT´s Não Liquidadas 2006'!#REF!</definedName>
    <definedName name="_______________________DAT35" localSheetId="14">'[6]OT´s Não Liquidadas 2006'!#REF!</definedName>
    <definedName name="_______________________DAT35" localSheetId="43">'[7]OT´s Não Liquidadas 2006'!#REF!</definedName>
    <definedName name="_______________________DAT35">'[7]OT´s Não Liquidadas 2006'!#REF!</definedName>
    <definedName name="_______________________DAT36" localSheetId="14">'[6]OT´s Não Liquidadas 2006'!#REF!</definedName>
    <definedName name="_______________________DAT36" localSheetId="43">'[7]OT´s Não Liquidadas 2006'!#REF!</definedName>
    <definedName name="_______________________DAT36">'[7]OT´s Não Liquidadas 2006'!#REF!</definedName>
    <definedName name="_______________________DAT4" localSheetId="14">'[8]Base Secção Pessoal'!#REF!</definedName>
    <definedName name="_______________________DAT4" localSheetId="43">'[9]Base Secção Pessoal'!#REF!</definedName>
    <definedName name="_______________________DAT4">'[9]Base Secção Pessoal'!#REF!</definedName>
    <definedName name="_______________________DAT5" localSheetId="14">'[8]Base Secção Pessoal'!#REF!</definedName>
    <definedName name="_______________________DAT5" localSheetId="43">'[9]Base Secção Pessoal'!#REF!</definedName>
    <definedName name="_______________________DAT5">'[9]Base Secção Pessoal'!#REF!</definedName>
    <definedName name="_______________________DAT6" localSheetId="14">'[10]base secçao pessoal'!#REF!</definedName>
    <definedName name="_______________________DAT6" localSheetId="43">'[11]base secçao pessoal'!#REF!</definedName>
    <definedName name="_______________________DAT6">'[11]base secçao pessoal'!#REF!</definedName>
    <definedName name="_______________________DAT7" localSheetId="14">'[10]base secçao pessoal'!#REF!</definedName>
    <definedName name="_______________________DAT7" localSheetId="43">'[11]base secçao pessoal'!#REF!</definedName>
    <definedName name="_______________________DAT7">'[11]base secçao pessoal'!#REF!</definedName>
    <definedName name="_______________________DAT8" localSheetId="14">'[26]base secçao pessoal'!#REF!</definedName>
    <definedName name="_______________________DAT8" localSheetId="43">'[27]base secçao pessoal'!#REF!</definedName>
    <definedName name="_______________________DAT8">'[27]base secçao pessoal'!#REF!</definedName>
    <definedName name="_______________________DAT9" localSheetId="14">'[12]Base Secção Pessoal'!#REF!</definedName>
    <definedName name="_______________________DAT9" localSheetId="43">'[13]Base Secção Pessoal'!#REF!</definedName>
    <definedName name="_______________________DAT9">'[13]Base Secção Pessoal'!#REF!</definedName>
    <definedName name="______________________DAT1" localSheetId="14">[3]Zam!#REF!</definedName>
    <definedName name="______________________DAT1" localSheetId="43">[4]Zam!#REF!</definedName>
    <definedName name="______________________DAT1">[4]Zam!#REF!</definedName>
    <definedName name="______________________DAT10" localSheetId="14">[19]Zam!#REF!</definedName>
    <definedName name="______________________DAT10" localSheetId="43">[20]Zam!#REF!</definedName>
    <definedName name="______________________DAT10">[20]Zam!#REF!</definedName>
    <definedName name="______________________DAT11" localSheetId="14">[19]Zam!#REF!</definedName>
    <definedName name="______________________DAT11" localSheetId="43">[20]Zam!#REF!</definedName>
    <definedName name="______________________DAT11">[20]Zam!#REF!</definedName>
    <definedName name="______________________DAT12" localSheetId="14">[19]Zam!#REF!</definedName>
    <definedName name="______________________DAT12" localSheetId="43">[20]Zam!#REF!</definedName>
    <definedName name="______________________DAT12">[20]Zam!#REF!</definedName>
    <definedName name="______________________DAT13" localSheetId="14">[19]Zam!#REF!</definedName>
    <definedName name="______________________DAT13" localSheetId="43">[20]Zam!#REF!</definedName>
    <definedName name="______________________DAT13">[20]Zam!#REF!</definedName>
    <definedName name="______________________DAT14" localSheetId="14">[19]Zam!#REF!</definedName>
    <definedName name="______________________DAT14" localSheetId="43">[20]Zam!#REF!</definedName>
    <definedName name="______________________DAT14">[20]Zam!#REF!</definedName>
    <definedName name="______________________DAT15" localSheetId="14">[19]Zam!#REF!</definedName>
    <definedName name="______________________DAT15" localSheetId="43">[20]Zam!#REF!</definedName>
    <definedName name="______________________DAT15">[20]Zam!#REF!</definedName>
    <definedName name="______________________DAT16" localSheetId="14">[3]Zam!#REF!</definedName>
    <definedName name="______________________DAT16" localSheetId="43">[4]Zam!#REF!</definedName>
    <definedName name="______________________DAT16">[4]Zam!#REF!</definedName>
    <definedName name="______________________DAT17" localSheetId="14">[3]Zam!#REF!</definedName>
    <definedName name="______________________DAT17" localSheetId="43">[4]Zam!#REF!</definedName>
    <definedName name="______________________DAT17">[4]Zam!#REF!</definedName>
    <definedName name="______________________DAT18" localSheetId="14">[3]Zam!#REF!</definedName>
    <definedName name="______________________DAT18" localSheetId="43">[4]Zam!#REF!</definedName>
    <definedName name="______________________DAT18">[4]Zam!#REF!</definedName>
    <definedName name="______________________DAT19" localSheetId="14">[3]Zam!#REF!</definedName>
    <definedName name="______________________DAT19" localSheetId="43">[4]Zam!#REF!</definedName>
    <definedName name="______________________DAT19">[4]Zam!#REF!</definedName>
    <definedName name="______________________DAT2" localSheetId="14">[3]Zam!#REF!</definedName>
    <definedName name="______________________DAT2" localSheetId="43">[4]Zam!#REF!</definedName>
    <definedName name="______________________DAT2">[4]Zam!#REF!</definedName>
    <definedName name="______________________DAT20" localSheetId="14">[3]Zam!#REF!</definedName>
    <definedName name="______________________DAT20" localSheetId="43">[4]Zam!#REF!</definedName>
    <definedName name="______________________DAT20">[4]Zam!#REF!</definedName>
    <definedName name="______________________DAT21" localSheetId="14">[3]Zam!#REF!</definedName>
    <definedName name="______________________DAT21" localSheetId="43">[4]Zam!#REF!</definedName>
    <definedName name="______________________DAT21">[4]Zam!#REF!</definedName>
    <definedName name="______________________DAT22" localSheetId="14">[3]Zam!#REF!</definedName>
    <definedName name="______________________DAT22" localSheetId="43">[4]Zam!#REF!</definedName>
    <definedName name="______________________DAT22">[4]Zam!#REF!</definedName>
    <definedName name="______________________DAT23" localSheetId="14">[3]Zam!#REF!</definedName>
    <definedName name="______________________DAT23" localSheetId="43">[4]Zam!#REF!</definedName>
    <definedName name="______________________DAT23">[4]Zam!#REF!</definedName>
    <definedName name="______________________DAT25" localSheetId="14">[19]Zam!#REF!</definedName>
    <definedName name="______________________DAT25" localSheetId="43">[20]Zam!#REF!</definedName>
    <definedName name="______________________DAT25">[20]Zam!#REF!</definedName>
    <definedName name="______________________DAT26" localSheetId="14">[19]Zam!#REF!</definedName>
    <definedName name="______________________DAT26" localSheetId="43">[20]Zam!#REF!</definedName>
    <definedName name="______________________DAT26">[20]Zam!#REF!</definedName>
    <definedName name="______________________DAT27" localSheetId="14">[19]Zam!#REF!</definedName>
    <definedName name="______________________DAT27" localSheetId="43">[20]Zam!#REF!</definedName>
    <definedName name="______________________DAT27">[20]Zam!#REF!</definedName>
    <definedName name="______________________DAT29" localSheetId="14">[19]Zam!#REF!</definedName>
    <definedName name="______________________DAT29" localSheetId="43">[20]Zam!#REF!</definedName>
    <definedName name="______________________DAT29">[20]Zam!#REF!</definedName>
    <definedName name="______________________DAT30" localSheetId="14">[19]Zam!#REF!</definedName>
    <definedName name="______________________DAT30" localSheetId="43">[20]Zam!#REF!</definedName>
    <definedName name="______________________DAT30">[20]Zam!#REF!</definedName>
    <definedName name="______________________DAT31" localSheetId="14">[19]Zam!#REF!</definedName>
    <definedName name="______________________DAT31" localSheetId="43">[20]Zam!#REF!</definedName>
    <definedName name="______________________DAT31">[20]Zam!#REF!</definedName>
    <definedName name="______________________DAT32" localSheetId="14">'[28]OT´s Não Liquidadas 2006'!#REF!</definedName>
    <definedName name="______________________DAT32" localSheetId="43">'[29]OT´s Não Liquidadas 2006'!#REF!</definedName>
    <definedName name="______________________DAT32">'[29]OT´s Não Liquidadas 2006'!#REF!</definedName>
    <definedName name="______________________DAT33" localSheetId="14">'[28]OT´s Não Liquidadas 2006'!#REF!</definedName>
    <definedName name="______________________DAT33" localSheetId="43">'[29]OT´s Não Liquidadas 2006'!#REF!</definedName>
    <definedName name="______________________DAT33">'[29]OT´s Não Liquidadas 2006'!#REF!</definedName>
    <definedName name="______________________DAT34" localSheetId="14">'[28]OT´s Não Liquidadas 2006'!#REF!</definedName>
    <definedName name="______________________DAT34" localSheetId="43">'[29]OT´s Não Liquidadas 2006'!#REF!</definedName>
    <definedName name="______________________DAT34">'[29]OT´s Não Liquidadas 2006'!#REF!</definedName>
    <definedName name="______________________DAT35" localSheetId="14">'[28]OT´s Não Liquidadas 2006'!#REF!</definedName>
    <definedName name="______________________DAT35" localSheetId="43">'[29]OT´s Não Liquidadas 2006'!#REF!</definedName>
    <definedName name="______________________DAT35">'[29]OT´s Não Liquidadas 2006'!#REF!</definedName>
    <definedName name="______________________DAT36" localSheetId="14">'[28]OT´s Não Liquidadas 2006'!#REF!</definedName>
    <definedName name="______________________DAT36" localSheetId="43">'[29]OT´s Não Liquidadas 2006'!#REF!</definedName>
    <definedName name="______________________DAT36">'[29]OT´s Não Liquidadas 2006'!#REF!</definedName>
    <definedName name="______________________DAT4" localSheetId="14">'[8]Base Secção Pessoal'!#REF!</definedName>
    <definedName name="______________________DAT4" localSheetId="43">'[9]Base Secção Pessoal'!#REF!</definedName>
    <definedName name="______________________DAT4">'[9]Base Secção Pessoal'!#REF!</definedName>
    <definedName name="______________________DAT5" localSheetId="14">'[8]Base Secção Pessoal'!#REF!</definedName>
    <definedName name="______________________DAT5" localSheetId="43">'[9]Base Secção Pessoal'!#REF!</definedName>
    <definedName name="______________________DAT5">'[9]Base Secção Pessoal'!#REF!</definedName>
    <definedName name="______________________DAT6" localSheetId="14">'[16]Activos 31-12-2006'!#REF!</definedName>
    <definedName name="______________________DAT6" localSheetId="43">'[17]Activos 31-12-2006'!#REF!</definedName>
    <definedName name="______________________DAT6">'[17]Activos 31-12-2006'!#REF!</definedName>
    <definedName name="______________________DAT7" localSheetId="14">'[16]Activos 31-12-2006'!#REF!</definedName>
    <definedName name="______________________DAT7" localSheetId="43">'[17]Activos 31-12-2006'!#REF!</definedName>
    <definedName name="______________________DAT7">'[17]Activos 31-12-2006'!#REF!</definedName>
    <definedName name="______________________DAT8" localSheetId="14">'[30]base secçao pessoal'!#REF!</definedName>
    <definedName name="______________________DAT8" localSheetId="43">'[31]base secçao pessoal'!#REF!</definedName>
    <definedName name="______________________DAT8">'[31]base secçao pessoal'!#REF!</definedName>
    <definedName name="______________________DAT9" localSheetId="14">'[12]Base Secção Pessoal'!#REF!</definedName>
    <definedName name="______________________DAT9" localSheetId="43">'[13]Base Secção Pessoal'!#REF!</definedName>
    <definedName name="______________________DAT9">'[13]Base Secção Pessoal'!#REF!</definedName>
    <definedName name="_____________________DAT1" localSheetId="14">[5]Zam!#REF!</definedName>
    <definedName name="_____________________DAT1" localSheetId="43">[5]Zam!#REF!</definedName>
    <definedName name="_____________________DAT1">[5]Zam!#REF!</definedName>
    <definedName name="_____________________DAT10" localSheetId="14">[19]Zam!#REF!</definedName>
    <definedName name="_____________________DAT10" localSheetId="43">[20]Zam!#REF!</definedName>
    <definedName name="_____________________DAT10">[20]Zam!#REF!</definedName>
    <definedName name="_____________________DAT11" localSheetId="14">[19]Zam!#REF!</definedName>
    <definedName name="_____________________DAT11" localSheetId="43">[20]Zam!#REF!</definedName>
    <definedName name="_____________________DAT11">[20]Zam!#REF!</definedName>
    <definedName name="_____________________DAT12" localSheetId="14">[19]Zam!#REF!</definedName>
    <definedName name="_____________________DAT12" localSheetId="43">[20]Zam!#REF!</definedName>
    <definedName name="_____________________DAT12">[20]Zam!#REF!</definedName>
    <definedName name="_____________________DAT13" localSheetId="14">[19]Zam!#REF!</definedName>
    <definedName name="_____________________DAT13" localSheetId="43">[20]Zam!#REF!</definedName>
    <definedName name="_____________________DAT13">[20]Zam!#REF!</definedName>
    <definedName name="_____________________DAT14" localSheetId="14">[19]Zam!#REF!</definedName>
    <definedName name="_____________________DAT14" localSheetId="43">[20]Zam!#REF!</definedName>
    <definedName name="_____________________DAT14">[20]Zam!#REF!</definedName>
    <definedName name="_____________________DAT15" localSheetId="14">[19]Zam!#REF!</definedName>
    <definedName name="_____________________DAT15" localSheetId="43">[20]Zam!#REF!</definedName>
    <definedName name="_____________________DAT15">[20]Zam!#REF!</definedName>
    <definedName name="_____________________DAT16" localSheetId="14">[5]Zam!#REF!</definedName>
    <definedName name="_____________________DAT16" localSheetId="43">[5]Zam!#REF!</definedName>
    <definedName name="_____________________DAT16">[5]Zam!#REF!</definedName>
    <definedName name="_____________________DAT17" localSheetId="14">[5]Zam!#REF!</definedName>
    <definedName name="_____________________DAT17" localSheetId="43">[5]Zam!#REF!</definedName>
    <definedName name="_____________________DAT17">[5]Zam!#REF!</definedName>
    <definedName name="_____________________DAT18" localSheetId="14">[5]Zam!#REF!</definedName>
    <definedName name="_____________________DAT18" localSheetId="43">[5]Zam!#REF!</definedName>
    <definedName name="_____________________DAT18">[5]Zam!#REF!</definedName>
    <definedName name="_____________________DAT19" localSheetId="14">[5]Zam!#REF!</definedName>
    <definedName name="_____________________DAT19" localSheetId="43">[5]Zam!#REF!</definedName>
    <definedName name="_____________________DAT19">[5]Zam!#REF!</definedName>
    <definedName name="_____________________DAT2" localSheetId="14">[5]Zam!#REF!</definedName>
    <definedName name="_____________________DAT2" localSheetId="43">[5]Zam!#REF!</definedName>
    <definedName name="_____________________DAT2">[5]Zam!#REF!</definedName>
    <definedName name="_____________________DAT20" localSheetId="14">[5]Zam!#REF!</definedName>
    <definedName name="_____________________DAT20" localSheetId="43">[5]Zam!#REF!</definedName>
    <definedName name="_____________________DAT20">[5]Zam!#REF!</definedName>
    <definedName name="_____________________DAT21" localSheetId="14">[5]Zam!#REF!</definedName>
    <definedName name="_____________________DAT21" localSheetId="43">[5]Zam!#REF!</definedName>
    <definedName name="_____________________DAT21">[5]Zam!#REF!</definedName>
    <definedName name="_____________________DAT22" localSheetId="14">[5]Zam!#REF!</definedName>
    <definedName name="_____________________DAT22" localSheetId="43">[5]Zam!#REF!</definedName>
    <definedName name="_____________________DAT22">[5]Zam!#REF!</definedName>
    <definedName name="_____________________DAT23" localSheetId="14">[5]Zam!#REF!</definedName>
    <definedName name="_____________________DAT23" localSheetId="43">[5]Zam!#REF!</definedName>
    <definedName name="_____________________DAT23">[5]Zam!#REF!</definedName>
    <definedName name="_____________________DAT25" localSheetId="14">[19]Zam!#REF!</definedName>
    <definedName name="_____________________DAT25" localSheetId="43">[20]Zam!#REF!</definedName>
    <definedName name="_____________________DAT25">[20]Zam!#REF!</definedName>
    <definedName name="_____________________DAT26" localSheetId="14">[19]Zam!#REF!</definedName>
    <definedName name="_____________________DAT26" localSheetId="43">[20]Zam!#REF!</definedName>
    <definedName name="_____________________DAT26">[20]Zam!#REF!</definedName>
    <definedName name="_____________________DAT27" localSheetId="14">[19]Zam!#REF!</definedName>
    <definedName name="_____________________DAT27" localSheetId="43">[20]Zam!#REF!</definedName>
    <definedName name="_____________________DAT27">[20]Zam!#REF!</definedName>
    <definedName name="_____________________DAT29" localSheetId="14">[19]Zam!#REF!</definedName>
    <definedName name="_____________________DAT29" localSheetId="43">[20]Zam!#REF!</definedName>
    <definedName name="_____________________DAT29">[20]Zam!#REF!</definedName>
    <definedName name="_____________________DAT30" localSheetId="14">[19]Zam!#REF!</definedName>
    <definedName name="_____________________DAT30" localSheetId="43">[20]Zam!#REF!</definedName>
    <definedName name="_____________________DAT30">[20]Zam!#REF!</definedName>
    <definedName name="_____________________DAT31" localSheetId="14">[19]Zam!#REF!</definedName>
    <definedName name="_____________________DAT31" localSheetId="43">[20]Zam!#REF!</definedName>
    <definedName name="_____________________DAT31">[20]Zam!#REF!</definedName>
    <definedName name="_____________________DAT32" localSheetId="14">'[6]OT´s Não Liquidadas 2006'!#REF!</definedName>
    <definedName name="_____________________DAT32" localSheetId="43">'[7]OT´s Não Liquidadas 2006'!#REF!</definedName>
    <definedName name="_____________________DAT32">'[7]OT´s Não Liquidadas 2006'!#REF!</definedName>
    <definedName name="_____________________DAT33" localSheetId="14">'[6]OT´s Não Liquidadas 2006'!#REF!</definedName>
    <definedName name="_____________________DAT33" localSheetId="43">'[7]OT´s Não Liquidadas 2006'!#REF!</definedName>
    <definedName name="_____________________DAT33">'[7]OT´s Não Liquidadas 2006'!#REF!</definedName>
    <definedName name="_____________________DAT34" localSheetId="14">'[6]OT´s Não Liquidadas 2006'!#REF!</definedName>
    <definedName name="_____________________DAT34" localSheetId="43">'[7]OT´s Não Liquidadas 2006'!#REF!</definedName>
    <definedName name="_____________________DAT34">'[7]OT´s Não Liquidadas 2006'!#REF!</definedName>
    <definedName name="_____________________DAT35" localSheetId="14">'[6]OT´s Não Liquidadas 2006'!#REF!</definedName>
    <definedName name="_____________________DAT35" localSheetId="43">'[7]OT´s Não Liquidadas 2006'!#REF!</definedName>
    <definedName name="_____________________DAT35">'[7]OT´s Não Liquidadas 2006'!#REF!</definedName>
    <definedName name="_____________________DAT36" localSheetId="14">'[6]OT´s Não Liquidadas 2006'!#REF!</definedName>
    <definedName name="_____________________DAT36" localSheetId="43">'[7]OT´s Não Liquidadas 2006'!#REF!</definedName>
    <definedName name="_____________________DAT36">'[7]OT´s Não Liquidadas 2006'!#REF!</definedName>
    <definedName name="_____________________DAT4" localSheetId="14">'[8]Base Secção Pessoal'!#REF!</definedName>
    <definedName name="_____________________DAT4" localSheetId="43">'[9]Base Secção Pessoal'!#REF!</definedName>
    <definedName name="_____________________DAT4">'[9]Base Secção Pessoal'!#REF!</definedName>
    <definedName name="_____________________DAT5" localSheetId="14">'[8]Base Secção Pessoal'!#REF!</definedName>
    <definedName name="_____________________DAT5" localSheetId="43">'[9]Base Secção Pessoal'!#REF!</definedName>
    <definedName name="_____________________DAT5">'[9]Base Secção Pessoal'!#REF!</definedName>
    <definedName name="_____________________DAT6" localSheetId="14">'[10]base secçao pessoal'!#REF!</definedName>
    <definedName name="_____________________DAT6" localSheetId="43">'[11]base secçao pessoal'!#REF!</definedName>
    <definedName name="_____________________DAT6">'[11]base secçao pessoal'!#REF!</definedName>
    <definedName name="_____________________DAT7" localSheetId="14">'[10]base secçao pessoal'!#REF!</definedName>
    <definedName name="_____________________DAT7" localSheetId="43">'[11]base secçao pessoal'!#REF!</definedName>
    <definedName name="_____________________DAT7">'[11]base secçao pessoal'!#REF!</definedName>
    <definedName name="_____________________DAT8" localSheetId="14">'[30]base secçao pessoal'!#REF!</definedName>
    <definedName name="_____________________DAT8" localSheetId="43">'[31]base secçao pessoal'!#REF!</definedName>
    <definedName name="_____________________DAT8">'[31]base secçao pessoal'!#REF!</definedName>
    <definedName name="_____________________DAT9" localSheetId="14">'[12]Base Secção Pessoal'!#REF!</definedName>
    <definedName name="_____________________DAT9" localSheetId="43">'[13]Base Secção Pessoal'!#REF!</definedName>
    <definedName name="_____________________DAT9">'[13]Base Secção Pessoal'!#REF!</definedName>
    <definedName name="____________________DAT1" localSheetId="14">[32]Zam!#REF!</definedName>
    <definedName name="____________________DAT1" localSheetId="43">[32]Zam!#REF!</definedName>
    <definedName name="____________________DAT1">[32]Zam!#REF!</definedName>
    <definedName name="____________________DAT10" localSheetId="14">[19]Zam!#REF!</definedName>
    <definedName name="____________________DAT10" localSheetId="43">[20]Zam!#REF!</definedName>
    <definedName name="____________________DAT10">[20]Zam!#REF!</definedName>
    <definedName name="____________________DAT11" localSheetId="14">[19]Zam!#REF!</definedName>
    <definedName name="____________________DAT11" localSheetId="43">[20]Zam!#REF!</definedName>
    <definedName name="____________________DAT11">[20]Zam!#REF!</definedName>
    <definedName name="____________________DAT12" localSheetId="14">[19]Zam!#REF!</definedName>
    <definedName name="____________________DAT12" localSheetId="43">[20]Zam!#REF!</definedName>
    <definedName name="____________________DAT12">[20]Zam!#REF!</definedName>
    <definedName name="____________________DAT13" localSheetId="14">[19]Zam!#REF!</definedName>
    <definedName name="____________________DAT13" localSheetId="43">[20]Zam!#REF!</definedName>
    <definedName name="____________________DAT13">[20]Zam!#REF!</definedName>
    <definedName name="____________________DAT14" localSheetId="14">[19]Zam!#REF!</definedName>
    <definedName name="____________________DAT14" localSheetId="43">[20]Zam!#REF!</definedName>
    <definedName name="____________________DAT14">[20]Zam!#REF!</definedName>
    <definedName name="____________________DAT15" localSheetId="14">[19]Zam!#REF!</definedName>
    <definedName name="____________________DAT15" localSheetId="43">[20]Zam!#REF!</definedName>
    <definedName name="____________________DAT15">[20]Zam!#REF!</definedName>
    <definedName name="____________________DAT16" localSheetId="14">[32]Zam!#REF!</definedName>
    <definedName name="____________________DAT16" localSheetId="43">[32]Zam!#REF!</definedName>
    <definedName name="____________________DAT16">[32]Zam!#REF!</definedName>
    <definedName name="____________________DAT17" localSheetId="14">[32]Zam!#REF!</definedName>
    <definedName name="____________________DAT17" localSheetId="43">[32]Zam!#REF!</definedName>
    <definedName name="____________________DAT17">[32]Zam!#REF!</definedName>
    <definedName name="____________________DAT18" localSheetId="14">[32]Zam!#REF!</definedName>
    <definedName name="____________________DAT18" localSheetId="43">[32]Zam!#REF!</definedName>
    <definedName name="____________________DAT18">[32]Zam!#REF!</definedName>
    <definedName name="____________________DAT19" localSheetId="14">[32]Zam!#REF!</definedName>
    <definedName name="____________________DAT19" localSheetId="43">[32]Zam!#REF!</definedName>
    <definedName name="____________________DAT19">[32]Zam!#REF!</definedName>
    <definedName name="____________________DAT2" localSheetId="14">[32]Zam!#REF!</definedName>
    <definedName name="____________________DAT2" localSheetId="43">[32]Zam!#REF!</definedName>
    <definedName name="____________________DAT2">[32]Zam!#REF!</definedName>
    <definedName name="____________________DAT20" localSheetId="14">[32]Zam!#REF!</definedName>
    <definedName name="____________________DAT20" localSheetId="43">[32]Zam!#REF!</definedName>
    <definedName name="____________________DAT20">[32]Zam!#REF!</definedName>
    <definedName name="____________________DAT21" localSheetId="14">[32]Zam!#REF!</definedName>
    <definedName name="____________________DAT21" localSheetId="43">[32]Zam!#REF!</definedName>
    <definedName name="____________________DAT21">[32]Zam!#REF!</definedName>
    <definedName name="____________________DAT22" localSheetId="14">[32]Zam!#REF!</definedName>
    <definedName name="____________________DAT22" localSheetId="43">[32]Zam!#REF!</definedName>
    <definedName name="____________________DAT22">[32]Zam!#REF!</definedName>
    <definedName name="____________________DAT23" localSheetId="14">[32]Zam!#REF!</definedName>
    <definedName name="____________________DAT23" localSheetId="43">[32]Zam!#REF!</definedName>
    <definedName name="____________________DAT23">[32]Zam!#REF!</definedName>
    <definedName name="____________________DAT25" localSheetId="14">[19]Zam!#REF!</definedName>
    <definedName name="____________________DAT25" localSheetId="43">[20]Zam!#REF!</definedName>
    <definedName name="____________________DAT25">[20]Zam!#REF!</definedName>
    <definedName name="____________________DAT26" localSheetId="14">[19]Zam!#REF!</definedName>
    <definedName name="____________________DAT26" localSheetId="43">[20]Zam!#REF!</definedName>
    <definedName name="____________________DAT26">[20]Zam!#REF!</definedName>
    <definedName name="____________________DAT27" localSheetId="14">[19]Zam!#REF!</definedName>
    <definedName name="____________________DAT27" localSheetId="43">[20]Zam!#REF!</definedName>
    <definedName name="____________________DAT27">[20]Zam!#REF!</definedName>
    <definedName name="____________________DAT29" localSheetId="14">[19]Zam!#REF!</definedName>
    <definedName name="____________________DAT29" localSheetId="43">[20]Zam!#REF!</definedName>
    <definedName name="____________________DAT29">[20]Zam!#REF!</definedName>
    <definedName name="____________________DAT30" localSheetId="14">[19]Zam!#REF!</definedName>
    <definedName name="____________________DAT30" localSheetId="43">[20]Zam!#REF!</definedName>
    <definedName name="____________________DAT30">[20]Zam!#REF!</definedName>
    <definedName name="____________________DAT31" localSheetId="14">[19]Zam!#REF!</definedName>
    <definedName name="____________________DAT31" localSheetId="43">[20]Zam!#REF!</definedName>
    <definedName name="____________________DAT31">[20]Zam!#REF!</definedName>
    <definedName name="____________________DAT32" localSheetId="14">'[6]OT´s Não Liquidadas 2006'!#REF!</definedName>
    <definedName name="____________________DAT32" localSheetId="43">'[7]OT´s Não Liquidadas 2006'!#REF!</definedName>
    <definedName name="____________________DAT32">'[7]OT´s Não Liquidadas 2006'!#REF!</definedName>
    <definedName name="____________________DAT33" localSheetId="14">'[6]OT´s Não Liquidadas 2006'!#REF!</definedName>
    <definedName name="____________________DAT33" localSheetId="43">'[7]OT´s Não Liquidadas 2006'!#REF!</definedName>
    <definedName name="____________________DAT33">'[7]OT´s Não Liquidadas 2006'!#REF!</definedName>
    <definedName name="____________________DAT34" localSheetId="14">'[6]OT´s Não Liquidadas 2006'!#REF!</definedName>
    <definedName name="____________________DAT34" localSheetId="43">'[7]OT´s Não Liquidadas 2006'!#REF!</definedName>
    <definedName name="____________________DAT34">'[7]OT´s Não Liquidadas 2006'!#REF!</definedName>
    <definedName name="____________________DAT35" localSheetId="14">'[6]OT´s Não Liquidadas 2006'!#REF!</definedName>
    <definedName name="____________________DAT35" localSheetId="43">'[7]OT´s Não Liquidadas 2006'!#REF!</definedName>
    <definedName name="____________________DAT35">'[7]OT´s Não Liquidadas 2006'!#REF!</definedName>
    <definedName name="____________________DAT36" localSheetId="14">'[6]OT´s Não Liquidadas 2006'!#REF!</definedName>
    <definedName name="____________________DAT36" localSheetId="43">'[7]OT´s Não Liquidadas 2006'!#REF!</definedName>
    <definedName name="____________________DAT36">'[7]OT´s Não Liquidadas 2006'!#REF!</definedName>
    <definedName name="____________________DAT4" localSheetId="14">'[8]Base Secção Pessoal'!#REF!</definedName>
    <definedName name="____________________DAT4" localSheetId="43">'[9]Base Secção Pessoal'!#REF!</definedName>
    <definedName name="____________________DAT4">'[9]Base Secção Pessoal'!#REF!</definedName>
    <definedName name="____________________DAT5" localSheetId="14">'[8]Base Secção Pessoal'!#REF!</definedName>
    <definedName name="____________________DAT5" localSheetId="43">'[9]Base Secção Pessoal'!#REF!</definedName>
    <definedName name="____________________DAT5">'[9]Base Secção Pessoal'!#REF!</definedName>
    <definedName name="____________________DAT6" localSheetId="14">'[10]base secçao pessoal'!#REF!</definedName>
    <definedName name="____________________DAT6" localSheetId="43">'[11]base secçao pessoal'!#REF!</definedName>
    <definedName name="____________________DAT6">'[11]base secçao pessoal'!#REF!</definedName>
    <definedName name="____________________DAT7" localSheetId="14">'[10]base secçao pessoal'!#REF!</definedName>
    <definedName name="____________________DAT7" localSheetId="43">'[11]base secçao pessoal'!#REF!</definedName>
    <definedName name="____________________DAT7">'[11]base secçao pessoal'!#REF!</definedName>
    <definedName name="____________________DAT8" localSheetId="14">'[30]base secçao pessoal'!#REF!</definedName>
    <definedName name="____________________DAT8" localSheetId="43">'[31]base secçao pessoal'!#REF!</definedName>
    <definedName name="____________________DAT8">'[31]base secçao pessoal'!#REF!</definedName>
    <definedName name="____________________DAT9" localSheetId="14">'[12]Base Secção Pessoal'!#REF!</definedName>
    <definedName name="____________________DAT9" localSheetId="43">'[13]Base Secção Pessoal'!#REF!</definedName>
    <definedName name="____________________DAT9">'[13]Base Secção Pessoal'!#REF!</definedName>
    <definedName name="___________________DAT1" localSheetId="14">[32]Zam!#REF!</definedName>
    <definedName name="___________________DAT1" localSheetId="43">[32]Zam!#REF!</definedName>
    <definedName name="___________________DAT1">[32]Zam!#REF!</definedName>
    <definedName name="___________________DAT10" localSheetId="14">[19]Zam!#REF!</definedName>
    <definedName name="___________________DAT10" localSheetId="43">[20]Zam!#REF!</definedName>
    <definedName name="___________________DAT10">[20]Zam!#REF!</definedName>
    <definedName name="___________________DAT11" localSheetId="14">[19]Zam!#REF!</definedName>
    <definedName name="___________________DAT11" localSheetId="43">[20]Zam!#REF!</definedName>
    <definedName name="___________________DAT11">[20]Zam!#REF!</definedName>
    <definedName name="___________________DAT12" localSheetId="14">[19]Zam!#REF!</definedName>
    <definedName name="___________________DAT12" localSheetId="43">[20]Zam!#REF!</definedName>
    <definedName name="___________________DAT12">[20]Zam!#REF!</definedName>
    <definedName name="___________________DAT13" localSheetId="14">[19]Zam!#REF!</definedName>
    <definedName name="___________________DAT13" localSheetId="43">[20]Zam!#REF!</definedName>
    <definedName name="___________________DAT13">[20]Zam!#REF!</definedName>
    <definedName name="___________________DAT14" localSheetId="14">[19]Zam!#REF!</definedName>
    <definedName name="___________________DAT14" localSheetId="43">[20]Zam!#REF!</definedName>
    <definedName name="___________________DAT14">[20]Zam!#REF!</definedName>
    <definedName name="___________________DAT15" localSheetId="14">[19]Zam!#REF!</definedName>
    <definedName name="___________________DAT15" localSheetId="43">[20]Zam!#REF!</definedName>
    <definedName name="___________________DAT15">[20]Zam!#REF!</definedName>
    <definedName name="___________________DAT16" localSheetId="14">[32]Zam!#REF!</definedName>
    <definedName name="___________________DAT16" localSheetId="43">[32]Zam!#REF!</definedName>
    <definedName name="___________________DAT16">[32]Zam!#REF!</definedName>
    <definedName name="___________________DAT17" localSheetId="14">[32]Zam!#REF!</definedName>
    <definedName name="___________________DAT17" localSheetId="43">[32]Zam!#REF!</definedName>
    <definedName name="___________________DAT17">[32]Zam!#REF!</definedName>
    <definedName name="___________________DAT18" localSheetId="14">[32]Zam!#REF!</definedName>
    <definedName name="___________________DAT18" localSheetId="43">[32]Zam!#REF!</definedName>
    <definedName name="___________________DAT18">[32]Zam!#REF!</definedName>
    <definedName name="___________________DAT19" localSheetId="14">[32]Zam!#REF!</definedName>
    <definedName name="___________________DAT19" localSheetId="43">[32]Zam!#REF!</definedName>
    <definedName name="___________________DAT19">[32]Zam!#REF!</definedName>
    <definedName name="___________________DAT2" localSheetId="14">[32]Zam!#REF!</definedName>
    <definedName name="___________________DAT2" localSheetId="43">[32]Zam!#REF!</definedName>
    <definedName name="___________________DAT2">[32]Zam!#REF!</definedName>
    <definedName name="___________________DAT20" localSheetId="14">[32]Zam!#REF!</definedName>
    <definedName name="___________________DAT20" localSheetId="43">[32]Zam!#REF!</definedName>
    <definedName name="___________________DAT20">[32]Zam!#REF!</definedName>
    <definedName name="___________________DAT21" localSheetId="14">[32]Zam!#REF!</definedName>
    <definedName name="___________________DAT21" localSheetId="43">[32]Zam!#REF!</definedName>
    <definedName name="___________________DAT21">[32]Zam!#REF!</definedName>
    <definedName name="___________________DAT22" localSheetId="14">[32]Zam!#REF!</definedName>
    <definedName name="___________________DAT22" localSheetId="43">[32]Zam!#REF!</definedName>
    <definedName name="___________________DAT22">[32]Zam!#REF!</definedName>
    <definedName name="___________________DAT23" localSheetId="14">[32]Zam!#REF!</definedName>
    <definedName name="___________________DAT23" localSheetId="43">[32]Zam!#REF!</definedName>
    <definedName name="___________________DAT23">[32]Zam!#REF!</definedName>
    <definedName name="___________________DAT25" localSheetId="14">[19]Zam!#REF!</definedName>
    <definedName name="___________________DAT25" localSheetId="43">[20]Zam!#REF!</definedName>
    <definedName name="___________________DAT25">[20]Zam!#REF!</definedName>
    <definedName name="___________________DAT26" localSheetId="14">[19]Zam!#REF!</definedName>
    <definedName name="___________________DAT26" localSheetId="43">[20]Zam!#REF!</definedName>
    <definedName name="___________________DAT26">[20]Zam!#REF!</definedName>
    <definedName name="___________________DAT27" localSheetId="14">[19]Zam!#REF!</definedName>
    <definedName name="___________________DAT27" localSheetId="43">[20]Zam!#REF!</definedName>
    <definedName name="___________________DAT27">[20]Zam!#REF!</definedName>
    <definedName name="___________________DAT29" localSheetId="14">[19]Zam!#REF!</definedName>
    <definedName name="___________________DAT29" localSheetId="43">[20]Zam!#REF!</definedName>
    <definedName name="___________________DAT29">[20]Zam!#REF!</definedName>
    <definedName name="___________________DAT30" localSheetId="14">[19]Zam!#REF!</definedName>
    <definedName name="___________________DAT30" localSheetId="43">[20]Zam!#REF!</definedName>
    <definedName name="___________________DAT30">[20]Zam!#REF!</definedName>
    <definedName name="___________________DAT31" localSheetId="14">[19]Zam!#REF!</definedName>
    <definedName name="___________________DAT31" localSheetId="43">[20]Zam!#REF!</definedName>
    <definedName name="___________________DAT31">[20]Zam!#REF!</definedName>
    <definedName name="___________________DAT32" localSheetId="14">'[28]OT´s Não Liquidadas 2006'!#REF!</definedName>
    <definedName name="___________________DAT32" localSheetId="43">'[29]OT´s Não Liquidadas 2006'!#REF!</definedName>
    <definedName name="___________________DAT32">'[29]OT´s Não Liquidadas 2006'!#REF!</definedName>
    <definedName name="___________________DAT33" localSheetId="14">'[28]OT´s Não Liquidadas 2006'!#REF!</definedName>
    <definedName name="___________________DAT33" localSheetId="43">'[29]OT´s Não Liquidadas 2006'!#REF!</definedName>
    <definedName name="___________________DAT33">'[29]OT´s Não Liquidadas 2006'!#REF!</definedName>
    <definedName name="___________________DAT34" localSheetId="14">'[28]OT´s Não Liquidadas 2006'!#REF!</definedName>
    <definedName name="___________________DAT34" localSheetId="43">'[29]OT´s Não Liquidadas 2006'!#REF!</definedName>
    <definedName name="___________________DAT34">'[29]OT´s Não Liquidadas 2006'!#REF!</definedName>
    <definedName name="___________________DAT35" localSheetId="14">'[28]OT´s Não Liquidadas 2006'!#REF!</definedName>
    <definedName name="___________________DAT35" localSheetId="43">'[29]OT´s Não Liquidadas 2006'!#REF!</definedName>
    <definedName name="___________________DAT35">'[29]OT´s Não Liquidadas 2006'!#REF!</definedName>
    <definedName name="___________________DAT36" localSheetId="14">'[28]OT´s Não Liquidadas 2006'!#REF!</definedName>
    <definedName name="___________________DAT36" localSheetId="43">'[29]OT´s Não Liquidadas 2006'!#REF!</definedName>
    <definedName name="___________________DAT36">'[29]OT´s Não Liquidadas 2006'!#REF!</definedName>
    <definedName name="___________________DAT4" localSheetId="14">'[8]Base Secção Pessoal'!#REF!</definedName>
    <definedName name="___________________DAT4" localSheetId="43">'[9]Base Secção Pessoal'!#REF!</definedName>
    <definedName name="___________________DAT4">'[9]Base Secção Pessoal'!#REF!</definedName>
    <definedName name="___________________DAT5" localSheetId="14">'[8]Base Secção Pessoal'!#REF!</definedName>
    <definedName name="___________________DAT5" localSheetId="43">'[9]Base Secção Pessoal'!#REF!</definedName>
    <definedName name="___________________DAT5">'[9]Base Secção Pessoal'!#REF!</definedName>
    <definedName name="___________________DAT6" localSheetId="14">'[10]base secçao pessoal'!#REF!</definedName>
    <definedName name="___________________DAT6" localSheetId="43">'[11]base secçao pessoal'!#REF!</definedName>
    <definedName name="___________________DAT6">'[11]base secçao pessoal'!#REF!</definedName>
    <definedName name="___________________DAT7" localSheetId="14">'[10]base secçao pessoal'!#REF!</definedName>
    <definedName name="___________________DAT7" localSheetId="43">'[11]base secçao pessoal'!#REF!</definedName>
    <definedName name="___________________DAT7">'[11]base secçao pessoal'!#REF!</definedName>
    <definedName name="___________________DAT8" localSheetId="14">'[30]base secçao pessoal'!#REF!</definedName>
    <definedName name="___________________DAT8" localSheetId="43">'[31]base secçao pessoal'!#REF!</definedName>
    <definedName name="___________________DAT8">'[31]base secçao pessoal'!#REF!</definedName>
    <definedName name="___________________DAT9" localSheetId="14">'[12]Base Secção Pessoal'!#REF!</definedName>
    <definedName name="___________________DAT9" localSheetId="43">'[13]Base Secção Pessoal'!#REF!</definedName>
    <definedName name="___________________DAT9">'[13]Base Secção Pessoal'!#REF!</definedName>
    <definedName name="__________________DAT1" localSheetId="14">[32]Zam!#REF!</definedName>
    <definedName name="__________________DAT1" localSheetId="43">[32]Zam!#REF!</definedName>
    <definedName name="__________________DAT1">[32]Zam!#REF!</definedName>
    <definedName name="__________________DAT10" localSheetId="14">[19]Zam!#REF!</definedName>
    <definedName name="__________________DAT10" localSheetId="43">[20]Zam!#REF!</definedName>
    <definedName name="__________________DAT10">[20]Zam!#REF!</definedName>
    <definedName name="__________________DAT11" localSheetId="14">[19]Zam!#REF!</definedName>
    <definedName name="__________________DAT11" localSheetId="43">[20]Zam!#REF!</definedName>
    <definedName name="__________________DAT11">[20]Zam!#REF!</definedName>
    <definedName name="__________________DAT12" localSheetId="14">[19]Zam!#REF!</definedName>
    <definedName name="__________________DAT12" localSheetId="43">[20]Zam!#REF!</definedName>
    <definedName name="__________________DAT12">[20]Zam!#REF!</definedName>
    <definedName name="__________________DAT13" localSheetId="14">[19]Zam!#REF!</definedName>
    <definedName name="__________________DAT13" localSheetId="43">[20]Zam!#REF!</definedName>
    <definedName name="__________________DAT13">[20]Zam!#REF!</definedName>
    <definedName name="__________________DAT14" localSheetId="14">[19]Zam!#REF!</definedName>
    <definedName name="__________________DAT14" localSheetId="43">[20]Zam!#REF!</definedName>
    <definedName name="__________________DAT14">[20]Zam!#REF!</definedName>
    <definedName name="__________________DAT15" localSheetId="14">[19]Zam!#REF!</definedName>
    <definedName name="__________________DAT15" localSheetId="43">[20]Zam!#REF!</definedName>
    <definedName name="__________________DAT15">[20]Zam!#REF!</definedName>
    <definedName name="__________________DAT16" localSheetId="14">[32]Zam!#REF!</definedName>
    <definedName name="__________________DAT16" localSheetId="43">[32]Zam!#REF!</definedName>
    <definedName name="__________________DAT16">[32]Zam!#REF!</definedName>
    <definedName name="__________________DAT17" localSheetId="14">[32]Zam!#REF!</definedName>
    <definedName name="__________________DAT17" localSheetId="43">[32]Zam!#REF!</definedName>
    <definedName name="__________________DAT17">[32]Zam!#REF!</definedName>
    <definedName name="__________________DAT18" localSheetId="14">[32]Zam!#REF!</definedName>
    <definedName name="__________________DAT18" localSheetId="43">[32]Zam!#REF!</definedName>
    <definedName name="__________________DAT18">[32]Zam!#REF!</definedName>
    <definedName name="__________________DAT19" localSheetId="14">[32]Zam!#REF!</definedName>
    <definedName name="__________________DAT19" localSheetId="43">[32]Zam!#REF!</definedName>
    <definedName name="__________________DAT19">[32]Zam!#REF!</definedName>
    <definedName name="__________________DAT2" localSheetId="14">[32]Zam!#REF!</definedName>
    <definedName name="__________________DAT2" localSheetId="43">[32]Zam!#REF!</definedName>
    <definedName name="__________________DAT2">[32]Zam!#REF!</definedName>
    <definedName name="__________________DAT20" localSheetId="14">[32]Zam!#REF!</definedName>
    <definedName name="__________________DAT20" localSheetId="43">[32]Zam!#REF!</definedName>
    <definedName name="__________________DAT20">[32]Zam!#REF!</definedName>
    <definedName name="__________________DAT21" localSheetId="14">[32]Zam!#REF!</definedName>
    <definedName name="__________________DAT21" localSheetId="43">[32]Zam!#REF!</definedName>
    <definedName name="__________________DAT21">[32]Zam!#REF!</definedName>
    <definedName name="__________________DAT22" localSheetId="14">[32]Zam!#REF!</definedName>
    <definedName name="__________________DAT22" localSheetId="43">[32]Zam!#REF!</definedName>
    <definedName name="__________________DAT22">[32]Zam!#REF!</definedName>
    <definedName name="__________________DAT23" localSheetId="14">[32]Zam!#REF!</definedName>
    <definedName name="__________________DAT23" localSheetId="43">[32]Zam!#REF!</definedName>
    <definedName name="__________________DAT23">[32]Zam!#REF!</definedName>
    <definedName name="__________________DAT25" localSheetId="14">[19]Zam!#REF!</definedName>
    <definedName name="__________________DAT25" localSheetId="43">[20]Zam!#REF!</definedName>
    <definedName name="__________________DAT25">[20]Zam!#REF!</definedName>
    <definedName name="__________________DAT26" localSheetId="14">[19]Zam!#REF!</definedName>
    <definedName name="__________________DAT26" localSheetId="43">[20]Zam!#REF!</definedName>
    <definedName name="__________________DAT26">[20]Zam!#REF!</definedName>
    <definedName name="__________________DAT27" localSheetId="14">[19]Zam!#REF!</definedName>
    <definedName name="__________________DAT27" localSheetId="43">[20]Zam!#REF!</definedName>
    <definedName name="__________________DAT27">[20]Zam!#REF!</definedName>
    <definedName name="__________________DAT29" localSheetId="14">[19]Zam!#REF!</definedName>
    <definedName name="__________________DAT29" localSheetId="43">[20]Zam!#REF!</definedName>
    <definedName name="__________________DAT29">[20]Zam!#REF!</definedName>
    <definedName name="__________________DAT30" localSheetId="14">[19]Zam!#REF!</definedName>
    <definedName name="__________________DAT30" localSheetId="43">[20]Zam!#REF!</definedName>
    <definedName name="__________________DAT30">[20]Zam!#REF!</definedName>
    <definedName name="__________________DAT31" localSheetId="14">[19]Zam!#REF!</definedName>
    <definedName name="__________________DAT31" localSheetId="43">[20]Zam!#REF!</definedName>
    <definedName name="__________________DAT31">[20]Zam!#REF!</definedName>
    <definedName name="__________________DAT32" localSheetId="14">'[14]OT´s Não Liquidadas 2006'!#REF!</definedName>
    <definedName name="__________________DAT32" localSheetId="43">'[14]OT´s Não Liquidadas 2006'!#REF!</definedName>
    <definedName name="__________________DAT32">'[14]OT´s Não Liquidadas 2006'!#REF!</definedName>
    <definedName name="__________________DAT33" localSheetId="14">'[14]OT´s Não Liquidadas 2006'!#REF!</definedName>
    <definedName name="__________________DAT33" localSheetId="43">'[14]OT´s Não Liquidadas 2006'!#REF!</definedName>
    <definedName name="__________________DAT33">'[14]OT´s Não Liquidadas 2006'!#REF!</definedName>
    <definedName name="__________________DAT34" localSheetId="14">'[14]OT´s Não Liquidadas 2006'!#REF!</definedName>
    <definedName name="__________________DAT34" localSheetId="43">'[14]OT´s Não Liquidadas 2006'!#REF!</definedName>
    <definedName name="__________________DAT34">'[14]OT´s Não Liquidadas 2006'!#REF!</definedName>
    <definedName name="__________________DAT35" localSheetId="14">'[14]OT´s Não Liquidadas 2006'!#REF!</definedName>
    <definedName name="__________________DAT35" localSheetId="43">'[14]OT´s Não Liquidadas 2006'!#REF!</definedName>
    <definedName name="__________________DAT35">'[14]OT´s Não Liquidadas 2006'!#REF!</definedName>
    <definedName name="__________________DAT36" localSheetId="14">'[14]OT´s Não Liquidadas 2006'!#REF!</definedName>
    <definedName name="__________________DAT36" localSheetId="43">'[14]OT´s Não Liquidadas 2006'!#REF!</definedName>
    <definedName name="__________________DAT36">'[14]OT´s Não Liquidadas 2006'!#REF!</definedName>
    <definedName name="__________________DAT4" localSheetId="14">'[15]Base Secção Pessoal'!#REF!</definedName>
    <definedName name="__________________DAT4" localSheetId="43">'[15]Base Secção Pessoal'!#REF!</definedName>
    <definedName name="__________________DAT4">'[15]Base Secção Pessoal'!#REF!</definedName>
    <definedName name="__________________DAT5" localSheetId="14">'[15]Base Secção Pessoal'!#REF!</definedName>
    <definedName name="__________________DAT5" localSheetId="43">'[15]Base Secção Pessoal'!#REF!</definedName>
    <definedName name="__________________DAT5">'[15]Base Secção Pessoal'!#REF!</definedName>
    <definedName name="__________________DAT6" localSheetId="14">'[10]base secçao pessoal'!#REF!</definedName>
    <definedName name="__________________DAT6" localSheetId="43">'[11]base secçao pessoal'!#REF!</definedName>
    <definedName name="__________________DAT6">'[11]base secçao pessoal'!#REF!</definedName>
    <definedName name="__________________DAT7" localSheetId="14">'[10]base secçao pessoal'!#REF!</definedName>
    <definedName name="__________________DAT7" localSheetId="43">'[11]base secçao pessoal'!#REF!</definedName>
    <definedName name="__________________DAT7">'[11]base secçao pessoal'!#REF!</definedName>
    <definedName name="__________________DAT8" localSheetId="14">'[26]base secçao pessoal'!#REF!</definedName>
    <definedName name="__________________DAT8" localSheetId="43">'[27]base secçao pessoal'!#REF!</definedName>
    <definedName name="__________________DAT8">'[27]base secçao pessoal'!#REF!</definedName>
    <definedName name="__________________DAT9" localSheetId="14">'[18]Base Secção Pessoal'!#REF!</definedName>
    <definedName name="__________________DAT9" localSheetId="43">'[18]Base Secção Pessoal'!#REF!</definedName>
    <definedName name="__________________DAT9">'[18]Base Secção Pessoal'!#REF!</definedName>
    <definedName name="_________________DAT1" localSheetId="14">[32]Zam!#REF!</definedName>
    <definedName name="_________________DAT1" localSheetId="43">[32]Zam!#REF!</definedName>
    <definedName name="_________________DAT1">[32]Zam!#REF!</definedName>
    <definedName name="_________________DAT10" localSheetId="14">[19]Zam!#REF!</definedName>
    <definedName name="_________________DAT10" localSheetId="43">[20]Zam!#REF!</definedName>
    <definedName name="_________________DAT10">[20]Zam!#REF!</definedName>
    <definedName name="_________________DAT11" localSheetId="14">[19]Zam!#REF!</definedName>
    <definedName name="_________________DAT11" localSheetId="43">[20]Zam!#REF!</definedName>
    <definedName name="_________________DAT11">[20]Zam!#REF!</definedName>
    <definedName name="_________________DAT12" localSheetId="14">[19]Zam!#REF!</definedName>
    <definedName name="_________________DAT12" localSheetId="43">[20]Zam!#REF!</definedName>
    <definedName name="_________________DAT12">[20]Zam!#REF!</definedName>
    <definedName name="_________________DAT13" localSheetId="14">[19]Zam!#REF!</definedName>
    <definedName name="_________________DAT13" localSheetId="43">[20]Zam!#REF!</definedName>
    <definedName name="_________________DAT13">[20]Zam!#REF!</definedName>
    <definedName name="_________________DAT14" localSheetId="14">[19]Zam!#REF!</definedName>
    <definedName name="_________________DAT14" localSheetId="43">[20]Zam!#REF!</definedName>
    <definedName name="_________________DAT14">[20]Zam!#REF!</definedName>
    <definedName name="_________________DAT15" localSheetId="14">[19]Zam!#REF!</definedName>
    <definedName name="_________________DAT15" localSheetId="43">[20]Zam!#REF!</definedName>
    <definedName name="_________________DAT15">[20]Zam!#REF!</definedName>
    <definedName name="_________________DAT16" localSheetId="14">[32]Zam!#REF!</definedName>
    <definedName name="_________________DAT16" localSheetId="43">[32]Zam!#REF!</definedName>
    <definedName name="_________________DAT16">[32]Zam!#REF!</definedName>
    <definedName name="_________________DAT17" localSheetId="14">[32]Zam!#REF!</definedName>
    <definedName name="_________________DAT17" localSheetId="43">[32]Zam!#REF!</definedName>
    <definedName name="_________________DAT17">[32]Zam!#REF!</definedName>
    <definedName name="_________________DAT18" localSheetId="14">[32]Zam!#REF!</definedName>
    <definedName name="_________________DAT18" localSheetId="43">[32]Zam!#REF!</definedName>
    <definedName name="_________________DAT18">[32]Zam!#REF!</definedName>
    <definedName name="_________________DAT19" localSheetId="14">[32]Zam!#REF!</definedName>
    <definedName name="_________________DAT19" localSheetId="43">[32]Zam!#REF!</definedName>
    <definedName name="_________________DAT19">[32]Zam!#REF!</definedName>
    <definedName name="_________________DAT2" localSheetId="14">[32]Zam!#REF!</definedName>
    <definedName name="_________________DAT2" localSheetId="43">[32]Zam!#REF!</definedName>
    <definedName name="_________________DAT2">[32]Zam!#REF!</definedName>
    <definedName name="_________________DAT20" localSheetId="14">[32]Zam!#REF!</definedName>
    <definedName name="_________________DAT20" localSheetId="43">[32]Zam!#REF!</definedName>
    <definedName name="_________________DAT20">[32]Zam!#REF!</definedName>
    <definedName name="_________________DAT21" localSheetId="14">[32]Zam!#REF!</definedName>
    <definedName name="_________________DAT21" localSheetId="43">[32]Zam!#REF!</definedName>
    <definedName name="_________________DAT21">[32]Zam!#REF!</definedName>
    <definedName name="_________________DAT22" localSheetId="14">[32]Zam!#REF!</definedName>
    <definedName name="_________________DAT22" localSheetId="43">[32]Zam!#REF!</definedName>
    <definedName name="_________________DAT22">[32]Zam!#REF!</definedName>
    <definedName name="_________________DAT23" localSheetId="14">[32]Zam!#REF!</definedName>
    <definedName name="_________________DAT23" localSheetId="43">[32]Zam!#REF!</definedName>
    <definedName name="_________________DAT23">[32]Zam!#REF!</definedName>
    <definedName name="_________________DAT25" localSheetId="14">[19]Zam!#REF!</definedName>
    <definedName name="_________________DAT25" localSheetId="43">[20]Zam!#REF!</definedName>
    <definedName name="_________________DAT25">[20]Zam!#REF!</definedName>
    <definedName name="_________________DAT26" localSheetId="14">[19]Zam!#REF!</definedName>
    <definedName name="_________________DAT26" localSheetId="43">[20]Zam!#REF!</definedName>
    <definedName name="_________________DAT26">[20]Zam!#REF!</definedName>
    <definedName name="_________________DAT27" localSheetId="14">[19]Zam!#REF!</definedName>
    <definedName name="_________________DAT27" localSheetId="43">[20]Zam!#REF!</definedName>
    <definedName name="_________________DAT27">[20]Zam!#REF!</definedName>
    <definedName name="_________________DAT29" localSheetId="14">[19]Zam!#REF!</definedName>
    <definedName name="_________________DAT29" localSheetId="43">[20]Zam!#REF!</definedName>
    <definedName name="_________________DAT29">[20]Zam!#REF!</definedName>
    <definedName name="_________________DAT30" localSheetId="14">[19]Zam!#REF!</definedName>
    <definedName name="_________________DAT30" localSheetId="43">[20]Zam!#REF!</definedName>
    <definedName name="_________________DAT30">[20]Zam!#REF!</definedName>
    <definedName name="_________________DAT31" localSheetId="14">[19]Zam!#REF!</definedName>
    <definedName name="_________________DAT31" localSheetId="43">[20]Zam!#REF!</definedName>
    <definedName name="_________________DAT31">[20]Zam!#REF!</definedName>
    <definedName name="_________________DAT32" localSheetId="14">'[33]OT´s Não Liquidadas 2006'!#REF!</definedName>
    <definedName name="_________________DAT32" localSheetId="43">'[33]OT´s Não Liquidadas 2006'!#REF!</definedName>
    <definedName name="_________________DAT32">'[33]OT´s Não Liquidadas 2006'!#REF!</definedName>
    <definedName name="_________________DAT33" localSheetId="14">'[33]OT´s Não Liquidadas 2006'!#REF!</definedName>
    <definedName name="_________________DAT33" localSheetId="43">'[33]OT´s Não Liquidadas 2006'!#REF!</definedName>
    <definedName name="_________________DAT33">'[33]OT´s Não Liquidadas 2006'!#REF!</definedName>
    <definedName name="_________________DAT34" localSheetId="14">'[33]OT´s Não Liquidadas 2006'!#REF!</definedName>
    <definedName name="_________________DAT34" localSheetId="43">'[33]OT´s Não Liquidadas 2006'!#REF!</definedName>
    <definedName name="_________________DAT34">'[33]OT´s Não Liquidadas 2006'!#REF!</definedName>
    <definedName name="_________________DAT35" localSheetId="14">'[33]OT´s Não Liquidadas 2006'!#REF!</definedName>
    <definedName name="_________________DAT35" localSheetId="43">'[33]OT´s Não Liquidadas 2006'!#REF!</definedName>
    <definedName name="_________________DAT35">'[33]OT´s Não Liquidadas 2006'!#REF!</definedName>
    <definedName name="_________________DAT36" localSheetId="14">'[33]OT´s Não Liquidadas 2006'!#REF!</definedName>
    <definedName name="_________________DAT36" localSheetId="43">'[33]OT´s Não Liquidadas 2006'!#REF!</definedName>
    <definedName name="_________________DAT36">'[33]OT´s Não Liquidadas 2006'!#REF!</definedName>
    <definedName name="_________________DAT4" localSheetId="14">'[8]Base Secção Pessoal'!#REF!</definedName>
    <definedName name="_________________DAT4" localSheetId="43">'[9]Base Secção Pessoal'!#REF!</definedName>
    <definedName name="_________________DAT4">'[9]Base Secção Pessoal'!#REF!</definedName>
    <definedName name="_________________DAT5" localSheetId="14">'[8]Base Secção Pessoal'!#REF!</definedName>
    <definedName name="_________________DAT5" localSheetId="43">'[9]Base Secção Pessoal'!#REF!</definedName>
    <definedName name="_________________DAT5">'[9]Base Secção Pessoal'!#REF!</definedName>
    <definedName name="_________________DAT6" localSheetId="14">'[10]base secçao pessoal'!#REF!</definedName>
    <definedName name="_________________DAT6" localSheetId="43">'[11]base secçao pessoal'!#REF!</definedName>
    <definedName name="_________________DAT6">'[11]base secçao pessoal'!#REF!</definedName>
    <definedName name="_________________DAT7" localSheetId="14">'[10]base secçao pessoal'!#REF!</definedName>
    <definedName name="_________________DAT7" localSheetId="43">'[11]base secçao pessoal'!#REF!</definedName>
    <definedName name="_________________DAT7">'[11]base secçao pessoal'!#REF!</definedName>
    <definedName name="_________________DAT8" localSheetId="14">'[30]base secçao pessoal'!#REF!</definedName>
    <definedName name="_________________DAT8" localSheetId="43">'[31]base secçao pessoal'!#REF!</definedName>
    <definedName name="_________________DAT8">'[31]base secçao pessoal'!#REF!</definedName>
    <definedName name="_________________DAT9" localSheetId="14">'[12]Base Secção Pessoal'!#REF!</definedName>
    <definedName name="_________________DAT9" localSheetId="43">'[13]Base Secção Pessoal'!#REF!</definedName>
    <definedName name="_________________DAT9">'[13]Base Secção Pessoal'!#REF!</definedName>
    <definedName name="________________DAT1" localSheetId="14">[32]Zam!#REF!</definedName>
    <definedName name="________________DAT1" localSheetId="43">[32]Zam!#REF!</definedName>
    <definedName name="________________DAT1">[32]Zam!#REF!</definedName>
    <definedName name="________________DAT10" localSheetId="14">[19]Zam!#REF!</definedName>
    <definedName name="________________DAT10" localSheetId="43">[20]Zam!#REF!</definedName>
    <definedName name="________________DAT10">[20]Zam!#REF!</definedName>
    <definedName name="________________DAT11" localSheetId="14">[19]Zam!#REF!</definedName>
    <definedName name="________________DAT11" localSheetId="43">[20]Zam!#REF!</definedName>
    <definedName name="________________DAT11">[20]Zam!#REF!</definedName>
    <definedName name="________________DAT12" localSheetId="14">[19]Zam!#REF!</definedName>
    <definedName name="________________DAT12" localSheetId="43">[20]Zam!#REF!</definedName>
    <definedName name="________________DAT12">[20]Zam!#REF!</definedName>
    <definedName name="________________DAT13" localSheetId="14">[19]Zam!#REF!</definedName>
    <definedName name="________________DAT13" localSheetId="43">[20]Zam!#REF!</definedName>
    <definedName name="________________DAT13">[20]Zam!#REF!</definedName>
    <definedName name="________________DAT14" localSheetId="14">[19]Zam!#REF!</definedName>
    <definedName name="________________DAT14" localSheetId="43">[20]Zam!#REF!</definedName>
    <definedName name="________________DAT14">[20]Zam!#REF!</definedName>
    <definedName name="________________DAT15" localSheetId="14">[19]Zam!#REF!</definedName>
    <definedName name="________________DAT15" localSheetId="43">[20]Zam!#REF!</definedName>
    <definedName name="________________DAT15">[20]Zam!#REF!</definedName>
    <definedName name="________________DAT16" localSheetId="14">[32]Zam!#REF!</definedName>
    <definedName name="________________DAT16" localSheetId="43">[32]Zam!#REF!</definedName>
    <definedName name="________________DAT16">[32]Zam!#REF!</definedName>
    <definedName name="________________DAT17" localSheetId="14">[32]Zam!#REF!</definedName>
    <definedName name="________________DAT17" localSheetId="43">[32]Zam!#REF!</definedName>
    <definedName name="________________DAT17">[32]Zam!#REF!</definedName>
    <definedName name="________________DAT18" localSheetId="14">[32]Zam!#REF!</definedName>
    <definedName name="________________DAT18" localSheetId="43">[32]Zam!#REF!</definedName>
    <definedName name="________________DAT18">[32]Zam!#REF!</definedName>
    <definedName name="________________DAT19" localSheetId="14">[32]Zam!#REF!</definedName>
    <definedName name="________________DAT19" localSheetId="43">[32]Zam!#REF!</definedName>
    <definedName name="________________DAT19">[32]Zam!#REF!</definedName>
    <definedName name="________________DAT2" localSheetId="14">[32]Zam!#REF!</definedName>
    <definedName name="________________DAT2" localSheetId="43">[32]Zam!#REF!</definedName>
    <definedName name="________________DAT2">[32]Zam!#REF!</definedName>
    <definedName name="________________DAT20" localSheetId="14">[32]Zam!#REF!</definedName>
    <definedName name="________________DAT20" localSheetId="43">[32]Zam!#REF!</definedName>
    <definedName name="________________DAT20">[32]Zam!#REF!</definedName>
    <definedName name="________________DAT21" localSheetId="14">[32]Zam!#REF!</definedName>
    <definedName name="________________DAT21" localSheetId="43">[32]Zam!#REF!</definedName>
    <definedName name="________________DAT21">[32]Zam!#REF!</definedName>
    <definedName name="________________DAT22" localSheetId="14">[32]Zam!#REF!</definedName>
    <definedName name="________________DAT22" localSheetId="43">[32]Zam!#REF!</definedName>
    <definedName name="________________DAT22">[32]Zam!#REF!</definedName>
    <definedName name="________________DAT23" localSheetId="14">[32]Zam!#REF!</definedName>
    <definedName name="________________DAT23" localSheetId="43">[32]Zam!#REF!</definedName>
    <definedName name="________________DAT23">[32]Zam!#REF!</definedName>
    <definedName name="________________DAT25" localSheetId="14">[19]Zam!#REF!</definedName>
    <definedName name="________________DAT25" localSheetId="43">[20]Zam!#REF!</definedName>
    <definedName name="________________DAT25">[20]Zam!#REF!</definedName>
    <definedName name="________________DAT26" localSheetId="14">[19]Zam!#REF!</definedName>
    <definedName name="________________DAT26" localSheetId="43">[20]Zam!#REF!</definedName>
    <definedName name="________________DAT26">[20]Zam!#REF!</definedName>
    <definedName name="________________DAT27" localSheetId="14">[19]Zam!#REF!</definedName>
    <definedName name="________________DAT27" localSheetId="43">[20]Zam!#REF!</definedName>
    <definedName name="________________DAT27">[20]Zam!#REF!</definedName>
    <definedName name="________________DAT29" localSheetId="14">[19]Zam!#REF!</definedName>
    <definedName name="________________DAT29" localSheetId="43">[20]Zam!#REF!</definedName>
    <definedName name="________________DAT29">[20]Zam!#REF!</definedName>
    <definedName name="________________DAT30" localSheetId="14">[19]Zam!#REF!</definedName>
    <definedName name="________________DAT30" localSheetId="43">[20]Zam!#REF!</definedName>
    <definedName name="________________DAT30">[20]Zam!#REF!</definedName>
    <definedName name="________________DAT31" localSheetId="14">[19]Zam!#REF!</definedName>
    <definedName name="________________DAT31" localSheetId="43">[20]Zam!#REF!</definedName>
    <definedName name="________________DAT31">[20]Zam!#REF!</definedName>
    <definedName name="________________DAT32" localSheetId="14">'[33]OT´s Não Liquidadas 2006'!#REF!</definedName>
    <definedName name="________________DAT32" localSheetId="43">'[33]OT´s Não Liquidadas 2006'!#REF!</definedName>
    <definedName name="________________DAT32">'[33]OT´s Não Liquidadas 2006'!#REF!</definedName>
    <definedName name="________________DAT33" localSheetId="14">'[33]OT´s Não Liquidadas 2006'!#REF!</definedName>
    <definedName name="________________DAT33" localSheetId="43">'[33]OT´s Não Liquidadas 2006'!#REF!</definedName>
    <definedName name="________________DAT33">'[33]OT´s Não Liquidadas 2006'!#REF!</definedName>
    <definedName name="________________DAT34" localSheetId="14">'[33]OT´s Não Liquidadas 2006'!#REF!</definedName>
    <definedName name="________________DAT34" localSheetId="43">'[33]OT´s Não Liquidadas 2006'!#REF!</definedName>
    <definedName name="________________DAT34">'[33]OT´s Não Liquidadas 2006'!#REF!</definedName>
    <definedName name="________________DAT35" localSheetId="14">'[33]OT´s Não Liquidadas 2006'!#REF!</definedName>
    <definedName name="________________DAT35" localSheetId="43">'[33]OT´s Não Liquidadas 2006'!#REF!</definedName>
    <definedName name="________________DAT35">'[33]OT´s Não Liquidadas 2006'!#REF!</definedName>
    <definedName name="________________DAT36" localSheetId="14">'[33]OT´s Não Liquidadas 2006'!#REF!</definedName>
    <definedName name="________________DAT36" localSheetId="43">'[33]OT´s Não Liquidadas 2006'!#REF!</definedName>
    <definedName name="________________DAT36">'[33]OT´s Não Liquidadas 2006'!#REF!</definedName>
    <definedName name="________________DAT4" localSheetId="14">'[8]Base Secção Pessoal'!#REF!</definedName>
    <definedName name="________________DAT4" localSheetId="43">'[9]Base Secção Pessoal'!#REF!</definedName>
    <definedName name="________________DAT4">'[9]Base Secção Pessoal'!#REF!</definedName>
    <definedName name="________________DAT5" localSheetId="14">'[8]Base Secção Pessoal'!#REF!</definedName>
    <definedName name="________________DAT5" localSheetId="43">'[9]Base Secção Pessoal'!#REF!</definedName>
    <definedName name="________________DAT5">'[9]Base Secção Pessoal'!#REF!</definedName>
    <definedName name="________________DAT6" localSheetId="14">'[10]base secçao pessoal'!#REF!</definedName>
    <definedName name="________________DAT6" localSheetId="43">'[11]base secçao pessoal'!#REF!</definedName>
    <definedName name="________________DAT6">'[11]base secçao pessoal'!#REF!</definedName>
    <definedName name="________________DAT7" localSheetId="14">'[10]base secçao pessoal'!#REF!</definedName>
    <definedName name="________________DAT7" localSheetId="43">'[11]base secçao pessoal'!#REF!</definedName>
    <definedName name="________________DAT7">'[11]base secçao pessoal'!#REF!</definedName>
    <definedName name="________________DAT8" localSheetId="14">'[30]base secçao pessoal'!#REF!</definedName>
    <definedName name="________________DAT8" localSheetId="43">'[31]base secçao pessoal'!#REF!</definedName>
    <definedName name="________________DAT8">'[31]base secçao pessoal'!#REF!</definedName>
    <definedName name="________________DAT9" localSheetId="14">'[12]Base Secção Pessoal'!#REF!</definedName>
    <definedName name="________________DAT9" localSheetId="43">'[13]Base Secção Pessoal'!#REF!</definedName>
    <definedName name="________________DAT9">'[13]Base Secção Pessoal'!#REF!</definedName>
    <definedName name="_______________DAT1" localSheetId="14">[32]Zam!#REF!</definedName>
    <definedName name="_______________DAT1" localSheetId="43">[32]Zam!#REF!</definedName>
    <definedName name="_______________DAT1">[32]Zam!#REF!</definedName>
    <definedName name="_______________DAT10" localSheetId="14">[19]Zam!#REF!</definedName>
    <definedName name="_______________DAT10" localSheetId="43">[20]Zam!#REF!</definedName>
    <definedName name="_______________DAT10">[20]Zam!#REF!</definedName>
    <definedName name="_______________DAT11" localSheetId="14">[19]Zam!#REF!</definedName>
    <definedName name="_______________DAT11" localSheetId="43">[20]Zam!#REF!</definedName>
    <definedName name="_______________DAT11">[20]Zam!#REF!</definedName>
    <definedName name="_______________DAT12" localSheetId="14">[19]Zam!#REF!</definedName>
    <definedName name="_______________DAT12" localSheetId="43">[20]Zam!#REF!</definedName>
    <definedName name="_______________DAT12">[20]Zam!#REF!</definedName>
    <definedName name="_______________DAT13" localSheetId="14">[19]Zam!#REF!</definedName>
    <definedName name="_______________DAT13" localSheetId="43">[20]Zam!#REF!</definedName>
    <definedName name="_______________DAT13">[20]Zam!#REF!</definedName>
    <definedName name="_______________DAT14" localSheetId="14">[19]Zam!#REF!</definedName>
    <definedName name="_______________DAT14" localSheetId="43">[20]Zam!#REF!</definedName>
    <definedName name="_______________DAT14">[20]Zam!#REF!</definedName>
    <definedName name="_______________DAT15" localSheetId="14">[19]Zam!#REF!</definedName>
    <definedName name="_______________DAT15" localSheetId="43">[20]Zam!#REF!</definedName>
    <definedName name="_______________DAT15">[20]Zam!#REF!</definedName>
    <definedName name="_______________DAT16" localSheetId="14">[32]Zam!#REF!</definedName>
    <definedName name="_______________DAT16" localSheetId="43">[32]Zam!#REF!</definedName>
    <definedName name="_______________DAT16">[32]Zam!#REF!</definedName>
    <definedName name="_______________DAT17" localSheetId="14">[32]Zam!#REF!</definedName>
    <definedName name="_______________DAT17" localSheetId="43">[32]Zam!#REF!</definedName>
    <definedName name="_______________DAT17">[32]Zam!#REF!</definedName>
    <definedName name="_______________DAT18" localSheetId="14">[32]Zam!#REF!</definedName>
    <definedName name="_______________DAT18" localSheetId="43">[32]Zam!#REF!</definedName>
    <definedName name="_______________DAT18">[32]Zam!#REF!</definedName>
    <definedName name="_______________DAT19" localSheetId="14">[32]Zam!#REF!</definedName>
    <definedName name="_______________DAT19" localSheetId="43">[32]Zam!#REF!</definedName>
    <definedName name="_______________DAT19">[32]Zam!#REF!</definedName>
    <definedName name="_______________DAT2" localSheetId="14">[32]Zam!#REF!</definedName>
    <definedName name="_______________DAT2" localSheetId="43">[32]Zam!#REF!</definedName>
    <definedName name="_______________DAT2">[32]Zam!#REF!</definedName>
    <definedName name="_______________DAT20" localSheetId="14">[32]Zam!#REF!</definedName>
    <definedName name="_______________DAT20" localSheetId="43">[32]Zam!#REF!</definedName>
    <definedName name="_______________DAT20">[32]Zam!#REF!</definedName>
    <definedName name="_______________DAT21" localSheetId="14">[32]Zam!#REF!</definedName>
    <definedName name="_______________DAT21" localSheetId="43">[32]Zam!#REF!</definedName>
    <definedName name="_______________DAT21">[32]Zam!#REF!</definedName>
    <definedName name="_______________DAT22" localSheetId="14">[32]Zam!#REF!</definedName>
    <definedName name="_______________DAT22" localSheetId="43">[32]Zam!#REF!</definedName>
    <definedName name="_______________DAT22">[32]Zam!#REF!</definedName>
    <definedName name="_______________DAT23" localSheetId="14">[32]Zam!#REF!</definedName>
    <definedName name="_______________DAT23" localSheetId="43">[32]Zam!#REF!</definedName>
    <definedName name="_______________DAT23">[32]Zam!#REF!</definedName>
    <definedName name="_______________DAT25" localSheetId="14">[19]Zam!#REF!</definedName>
    <definedName name="_______________DAT25" localSheetId="43">[20]Zam!#REF!</definedName>
    <definedName name="_______________DAT25">[20]Zam!#REF!</definedName>
    <definedName name="_______________DAT26" localSheetId="14">[19]Zam!#REF!</definedName>
    <definedName name="_______________DAT26" localSheetId="43">[20]Zam!#REF!</definedName>
    <definedName name="_______________DAT26">[20]Zam!#REF!</definedName>
    <definedName name="_______________DAT27" localSheetId="14">[19]Zam!#REF!</definedName>
    <definedName name="_______________DAT27" localSheetId="43">[20]Zam!#REF!</definedName>
    <definedName name="_______________DAT27">[20]Zam!#REF!</definedName>
    <definedName name="_______________DAT29" localSheetId="14">[19]Zam!#REF!</definedName>
    <definedName name="_______________DAT29" localSheetId="43">[20]Zam!#REF!</definedName>
    <definedName name="_______________DAT29">[20]Zam!#REF!</definedName>
    <definedName name="_______________DAT30" localSheetId="14">[19]Zam!#REF!</definedName>
    <definedName name="_______________DAT30" localSheetId="43">[20]Zam!#REF!</definedName>
    <definedName name="_______________DAT30">[20]Zam!#REF!</definedName>
    <definedName name="_______________DAT31" localSheetId="14">[19]Zam!#REF!</definedName>
    <definedName name="_______________DAT31" localSheetId="43">[20]Zam!#REF!</definedName>
    <definedName name="_______________DAT31">[20]Zam!#REF!</definedName>
    <definedName name="_______________DAT32" localSheetId="14">'[33]OT´s Não Liquidadas 2006'!#REF!</definedName>
    <definedName name="_______________DAT32" localSheetId="43">'[33]OT´s Não Liquidadas 2006'!#REF!</definedName>
    <definedName name="_______________DAT32">'[33]OT´s Não Liquidadas 2006'!#REF!</definedName>
    <definedName name="_______________DAT33" localSheetId="14">'[33]OT´s Não Liquidadas 2006'!#REF!</definedName>
    <definedName name="_______________DAT33" localSheetId="43">'[33]OT´s Não Liquidadas 2006'!#REF!</definedName>
    <definedName name="_______________DAT33">'[33]OT´s Não Liquidadas 2006'!#REF!</definedName>
    <definedName name="_______________DAT34" localSheetId="14">'[33]OT´s Não Liquidadas 2006'!#REF!</definedName>
    <definedName name="_______________DAT34" localSheetId="43">'[33]OT´s Não Liquidadas 2006'!#REF!</definedName>
    <definedName name="_______________DAT34">'[33]OT´s Não Liquidadas 2006'!#REF!</definedName>
    <definedName name="_______________DAT35" localSheetId="14">'[33]OT´s Não Liquidadas 2006'!#REF!</definedName>
    <definedName name="_______________DAT35" localSheetId="43">'[33]OT´s Não Liquidadas 2006'!#REF!</definedName>
    <definedName name="_______________DAT35">'[33]OT´s Não Liquidadas 2006'!#REF!</definedName>
    <definedName name="_______________DAT36" localSheetId="14">'[33]OT´s Não Liquidadas 2006'!#REF!</definedName>
    <definedName name="_______________DAT36" localSheetId="43">'[33]OT´s Não Liquidadas 2006'!#REF!</definedName>
    <definedName name="_______________DAT36">'[33]OT´s Não Liquidadas 2006'!#REF!</definedName>
    <definedName name="_______________DAT4" localSheetId="14">'[8]Base Secção Pessoal'!#REF!</definedName>
    <definedName name="_______________DAT4" localSheetId="43">'[9]Base Secção Pessoal'!#REF!</definedName>
    <definedName name="_______________DAT4">'[9]Base Secção Pessoal'!#REF!</definedName>
    <definedName name="_______________DAT5" localSheetId="14">'[8]Base Secção Pessoal'!#REF!</definedName>
    <definedName name="_______________DAT5" localSheetId="43">'[9]Base Secção Pessoal'!#REF!</definedName>
    <definedName name="_______________DAT5">'[9]Base Secção Pessoal'!#REF!</definedName>
    <definedName name="_______________DAT6" localSheetId="14">'[10]base secçao pessoal'!#REF!</definedName>
    <definedName name="_______________DAT6" localSheetId="43">'[11]base secçao pessoal'!#REF!</definedName>
    <definedName name="_______________DAT6">'[11]base secçao pessoal'!#REF!</definedName>
    <definedName name="_______________DAT7" localSheetId="14">'[10]base secçao pessoal'!#REF!</definedName>
    <definedName name="_______________DAT7" localSheetId="43">'[11]base secçao pessoal'!#REF!</definedName>
    <definedName name="_______________DAT7">'[11]base secçao pessoal'!#REF!</definedName>
    <definedName name="_______________DAT8" localSheetId="14">'[30]base secçao pessoal'!#REF!</definedName>
    <definedName name="_______________DAT8" localSheetId="43">'[31]base secçao pessoal'!#REF!</definedName>
    <definedName name="_______________DAT8">'[31]base secçao pessoal'!#REF!</definedName>
    <definedName name="_______________DAT9" localSheetId="14">'[12]Base Secção Pessoal'!#REF!</definedName>
    <definedName name="_______________DAT9" localSheetId="43">'[13]Base Secção Pessoal'!#REF!</definedName>
    <definedName name="_______________DAT9">'[13]Base Secção Pessoal'!#REF!</definedName>
    <definedName name="______________DAT1" localSheetId="14">[32]Zam!#REF!</definedName>
    <definedName name="______________DAT1" localSheetId="43">[32]Zam!#REF!</definedName>
    <definedName name="______________DAT1">[32]Zam!#REF!</definedName>
    <definedName name="______________DAT10" localSheetId="14">[19]Zam!#REF!</definedName>
    <definedName name="______________DAT10" localSheetId="43">[20]Zam!#REF!</definedName>
    <definedName name="______________DAT10">[20]Zam!#REF!</definedName>
    <definedName name="______________DAT11" localSheetId="14">[19]Zam!#REF!</definedName>
    <definedName name="______________DAT11" localSheetId="43">[20]Zam!#REF!</definedName>
    <definedName name="______________DAT11">[20]Zam!#REF!</definedName>
    <definedName name="______________DAT12" localSheetId="14">[19]Zam!#REF!</definedName>
    <definedName name="______________DAT12" localSheetId="43">[20]Zam!#REF!</definedName>
    <definedName name="______________DAT12">[20]Zam!#REF!</definedName>
    <definedName name="______________DAT13" localSheetId="14">[19]Zam!#REF!</definedName>
    <definedName name="______________DAT13" localSheetId="43">[20]Zam!#REF!</definedName>
    <definedName name="______________DAT13">[20]Zam!#REF!</definedName>
    <definedName name="______________DAT14" localSheetId="14">[19]Zam!#REF!</definedName>
    <definedName name="______________DAT14" localSheetId="43">[20]Zam!#REF!</definedName>
    <definedName name="______________DAT14">[20]Zam!#REF!</definedName>
    <definedName name="______________DAT15" localSheetId="14">[19]Zam!#REF!</definedName>
    <definedName name="______________DAT15" localSheetId="43">[20]Zam!#REF!</definedName>
    <definedName name="______________DAT15">[20]Zam!#REF!</definedName>
    <definedName name="______________DAT16" localSheetId="14">[32]Zam!#REF!</definedName>
    <definedName name="______________DAT16" localSheetId="43">[32]Zam!#REF!</definedName>
    <definedName name="______________DAT16">[32]Zam!#REF!</definedName>
    <definedName name="______________DAT17" localSheetId="14">[32]Zam!#REF!</definedName>
    <definedName name="______________DAT17" localSheetId="43">[32]Zam!#REF!</definedName>
    <definedName name="______________DAT17">[32]Zam!#REF!</definedName>
    <definedName name="______________DAT18" localSheetId="14">[32]Zam!#REF!</definedName>
    <definedName name="______________DAT18" localSheetId="43">[32]Zam!#REF!</definedName>
    <definedName name="______________DAT18">[32]Zam!#REF!</definedName>
    <definedName name="______________DAT19" localSheetId="14">[32]Zam!#REF!</definedName>
    <definedName name="______________DAT19" localSheetId="43">[32]Zam!#REF!</definedName>
    <definedName name="______________DAT19">[32]Zam!#REF!</definedName>
    <definedName name="______________DAT2" localSheetId="14">[32]Zam!#REF!</definedName>
    <definedName name="______________DAT2" localSheetId="43">[32]Zam!#REF!</definedName>
    <definedName name="______________DAT2">[32]Zam!#REF!</definedName>
    <definedName name="______________DAT20" localSheetId="14">[32]Zam!#REF!</definedName>
    <definedName name="______________DAT20" localSheetId="43">[32]Zam!#REF!</definedName>
    <definedName name="______________DAT20">[32]Zam!#REF!</definedName>
    <definedName name="______________DAT21" localSheetId="14">[32]Zam!#REF!</definedName>
    <definedName name="______________DAT21" localSheetId="43">[32]Zam!#REF!</definedName>
    <definedName name="______________DAT21">[32]Zam!#REF!</definedName>
    <definedName name="______________DAT22" localSheetId="14">[32]Zam!#REF!</definedName>
    <definedName name="______________DAT22" localSheetId="43">[32]Zam!#REF!</definedName>
    <definedName name="______________DAT22">[32]Zam!#REF!</definedName>
    <definedName name="______________DAT23" localSheetId="14">[32]Zam!#REF!</definedName>
    <definedName name="______________DAT23" localSheetId="43">[32]Zam!#REF!</definedName>
    <definedName name="______________DAT23">[32]Zam!#REF!</definedName>
    <definedName name="______________DAT25" localSheetId="14">[19]Zam!#REF!</definedName>
    <definedName name="______________DAT25" localSheetId="43">[20]Zam!#REF!</definedName>
    <definedName name="______________DAT25">[20]Zam!#REF!</definedName>
    <definedName name="______________DAT26" localSheetId="14">[19]Zam!#REF!</definedName>
    <definedName name="______________DAT26" localSheetId="43">[20]Zam!#REF!</definedName>
    <definedName name="______________DAT26">[20]Zam!#REF!</definedName>
    <definedName name="______________DAT27" localSheetId="14">[19]Zam!#REF!</definedName>
    <definedName name="______________DAT27" localSheetId="43">[20]Zam!#REF!</definedName>
    <definedName name="______________DAT27">[20]Zam!#REF!</definedName>
    <definedName name="______________DAT29" localSheetId="14">[19]Zam!#REF!</definedName>
    <definedName name="______________DAT29" localSheetId="43">[20]Zam!#REF!</definedName>
    <definedName name="______________DAT29">[20]Zam!#REF!</definedName>
    <definedName name="______________DAT30" localSheetId="14">[19]Zam!#REF!</definedName>
    <definedName name="______________DAT30" localSheetId="43">[20]Zam!#REF!</definedName>
    <definedName name="______________DAT30">[20]Zam!#REF!</definedName>
    <definedName name="______________DAT31" localSheetId="14">[19]Zam!#REF!</definedName>
    <definedName name="______________DAT31" localSheetId="43">[20]Zam!#REF!</definedName>
    <definedName name="______________DAT31">[20]Zam!#REF!</definedName>
    <definedName name="______________DAT32" localSheetId="14">'[33]OT´s Não Liquidadas 2006'!#REF!</definedName>
    <definedName name="______________DAT32" localSheetId="43">'[33]OT´s Não Liquidadas 2006'!#REF!</definedName>
    <definedName name="______________DAT32">'[33]OT´s Não Liquidadas 2006'!#REF!</definedName>
    <definedName name="______________DAT33" localSheetId="14">'[33]OT´s Não Liquidadas 2006'!#REF!</definedName>
    <definedName name="______________DAT33" localSheetId="43">'[33]OT´s Não Liquidadas 2006'!#REF!</definedName>
    <definedName name="______________DAT33">'[33]OT´s Não Liquidadas 2006'!#REF!</definedName>
    <definedName name="______________DAT34" localSheetId="14">'[33]OT´s Não Liquidadas 2006'!#REF!</definedName>
    <definedName name="______________DAT34" localSheetId="43">'[33]OT´s Não Liquidadas 2006'!#REF!</definedName>
    <definedName name="______________DAT34">'[33]OT´s Não Liquidadas 2006'!#REF!</definedName>
    <definedName name="______________DAT35" localSheetId="14">'[33]OT´s Não Liquidadas 2006'!#REF!</definedName>
    <definedName name="______________DAT35" localSheetId="43">'[33]OT´s Não Liquidadas 2006'!#REF!</definedName>
    <definedName name="______________DAT35">'[33]OT´s Não Liquidadas 2006'!#REF!</definedName>
    <definedName name="______________DAT36" localSheetId="14">'[33]OT´s Não Liquidadas 2006'!#REF!</definedName>
    <definedName name="______________DAT36" localSheetId="43">'[33]OT´s Não Liquidadas 2006'!#REF!</definedName>
    <definedName name="______________DAT36">'[33]OT´s Não Liquidadas 2006'!#REF!</definedName>
    <definedName name="______________DAT4" localSheetId="14">'[34]Base Secção Pessoal'!#REF!</definedName>
    <definedName name="______________DAT4" localSheetId="43">'[34]Base Secção Pessoal'!#REF!</definedName>
    <definedName name="______________DAT4">'[34]Base Secção Pessoal'!#REF!</definedName>
    <definedName name="______________DAT5" localSheetId="14">'[34]Base Secção Pessoal'!#REF!</definedName>
    <definedName name="______________DAT5" localSheetId="43">'[34]Base Secção Pessoal'!#REF!</definedName>
    <definedName name="______________DAT5">'[34]Base Secção Pessoal'!#REF!</definedName>
    <definedName name="______________DAT6" localSheetId="14">'[16]Activos 31-12-2006'!#REF!</definedName>
    <definedName name="______________DAT6" localSheetId="43">'[17]Activos 31-12-2006'!#REF!</definedName>
    <definedName name="______________DAT6">'[17]Activos 31-12-2006'!#REF!</definedName>
    <definedName name="______________DAT7" localSheetId="14">'[16]Activos 31-12-2006'!#REF!</definedName>
    <definedName name="______________DAT7" localSheetId="43">'[17]Activos 31-12-2006'!#REF!</definedName>
    <definedName name="______________DAT7">'[17]Activos 31-12-2006'!#REF!</definedName>
    <definedName name="______________DAT8" localSheetId="14">'[35]base secçao pessoal'!#REF!</definedName>
    <definedName name="______________DAT8" localSheetId="43">'[35]base secçao pessoal'!#REF!</definedName>
    <definedName name="______________DAT8">'[35]base secçao pessoal'!#REF!</definedName>
    <definedName name="______________DAT9" localSheetId="14">'[36]Base Secção Pessoal'!#REF!</definedName>
    <definedName name="______________DAT9" localSheetId="43">'[36]Base Secção Pessoal'!#REF!</definedName>
    <definedName name="______________DAT9">'[36]Base Secção Pessoal'!#REF!</definedName>
    <definedName name="_____________DAT1" localSheetId="14">[32]Zam!#REF!</definedName>
    <definedName name="_____________DAT1" localSheetId="43">[32]Zam!#REF!</definedName>
    <definedName name="_____________DAT1">[32]Zam!#REF!</definedName>
    <definedName name="_____________DAT10" localSheetId="14">[37]Zam!#REF!</definedName>
    <definedName name="_____________DAT10" localSheetId="43">[37]Zam!#REF!</definedName>
    <definedName name="_____________DAT10">[37]Zam!#REF!</definedName>
    <definedName name="_____________DAT11" localSheetId="14">[37]Zam!#REF!</definedName>
    <definedName name="_____________DAT11" localSheetId="43">[37]Zam!#REF!</definedName>
    <definedName name="_____________DAT11">[37]Zam!#REF!</definedName>
    <definedName name="_____________DAT12" localSheetId="14">[37]Zam!#REF!</definedName>
    <definedName name="_____________DAT12" localSheetId="43">[37]Zam!#REF!</definedName>
    <definedName name="_____________DAT12">[37]Zam!#REF!</definedName>
    <definedName name="_____________DAT13" localSheetId="14">[37]Zam!#REF!</definedName>
    <definedName name="_____________DAT13" localSheetId="43">[37]Zam!#REF!</definedName>
    <definedName name="_____________DAT13">[37]Zam!#REF!</definedName>
    <definedName name="_____________DAT14" localSheetId="14">[37]Zam!#REF!</definedName>
    <definedName name="_____________DAT14" localSheetId="43">[37]Zam!#REF!</definedName>
    <definedName name="_____________DAT14">[37]Zam!#REF!</definedName>
    <definedName name="_____________DAT15" localSheetId="14">[37]Zam!#REF!</definedName>
    <definedName name="_____________DAT15" localSheetId="43">[37]Zam!#REF!</definedName>
    <definedName name="_____________DAT15">[37]Zam!#REF!</definedName>
    <definedName name="_____________DAT16" localSheetId="14">[32]Zam!#REF!</definedName>
    <definedName name="_____________DAT16" localSheetId="43">[32]Zam!#REF!</definedName>
    <definedName name="_____________DAT16">[32]Zam!#REF!</definedName>
    <definedName name="_____________DAT17" localSheetId="14">[32]Zam!#REF!</definedName>
    <definedName name="_____________DAT17" localSheetId="43">[32]Zam!#REF!</definedName>
    <definedName name="_____________DAT17">[32]Zam!#REF!</definedName>
    <definedName name="_____________DAT18" localSheetId="14">[32]Zam!#REF!</definedName>
    <definedName name="_____________DAT18" localSheetId="43">[32]Zam!#REF!</definedName>
    <definedName name="_____________DAT18">[32]Zam!#REF!</definedName>
    <definedName name="_____________DAT19" localSheetId="14">[32]Zam!#REF!</definedName>
    <definedName name="_____________DAT19" localSheetId="43">[32]Zam!#REF!</definedName>
    <definedName name="_____________DAT19">[32]Zam!#REF!</definedName>
    <definedName name="_____________DAT2" localSheetId="14">[32]Zam!#REF!</definedName>
    <definedName name="_____________DAT2" localSheetId="43">[32]Zam!#REF!</definedName>
    <definedName name="_____________DAT2">[32]Zam!#REF!</definedName>
    <definedName name="_____________DAT20" localSheetId="14">[32]Zam!#REF!</definedName>
    <definedName name="_____________DAT20" localSheetId="43">[32]Zam!#REF!</definedName>
    <definedName name="_____________DAT20">[32]Zam!#REF!</definedName>
    <definedName name="_____________DAT21" localSheetId="14">[32]Zam!#REF!</definedName>
    <definedName name="_____________DAT21" localSheetId="43">[32]Zam!#REF!</definedName>
    <definedName name="_____________DAT21">[32]Zam!#REF!</definedName>
    <definedName name="_____________DAT22" localSheetId="14">[32]Zam!#REF!</definedName>
    <definedName name="_____________DAT22" localSheetId="43">[32]Zam!#REF!</definedName>
    <definedName name="_____________DAT22">[32]Zam!#REF!</definedName>
    <definedName name="_____________DAT23" localSheetId="14">[32]Zam!#REF!</definedName>
    <definedName name="_____________DAT23" localSheetId="43">[32]Zam!#REF!</definedName>
    <definedName name="_____________DAT23">[32]Zam!#REF!</definedName>
    <definedName name="_____________DAT25" localSheetId="14">[37]Zam!#REF!</definedName>
    <definedName name="_____________DAT25" localSheetId="43">[37]Zam!#REF!</definedName>
    <definedName name="_____________DAT25">[37]Zam!#REF!</definedName>
    <definedName name="_____________DAT26" localSheetId="14">[37]Zam!#REF!</definedName>
    <definedName name="_____________DAT26" localSheetId="43">[37]Zam!#REF!</definedName>
    <definedName name="_____________DAT26">[37]Zam!#REF!</definedName>
    <definedName name="_____________DAT27" localSheetId="14">[37]Zam!#REF!</definedName>
    <definedName name="_____________DAT27" localSheetId="43">[37]Zam!#REF!</definedName>
    <definedName name="_____________DAT27">[37]Zam!#REF!</definedName>
    <definedName name="_____________DAT29" localSheetId="14">[37]Zam!#REF!</definedName>
    <definedName name="_____________DAT29" localSheetId="43">[37]Zam!#REF!</definedName>
    <definedName name="_____________DAT29">[37]Zam!#REF!</definedName>
    <definedName name="_____________DAT30" localSheetId="14">[37]Zam!#REF!</definedName>
    <definedName name="_____________DAT30" localSheetId="43">[37]Zam!#REF!</definedName>
    <definedName name="_____________DAT30">[37]Zam!#REF!</definedName>
    <definedName name="_____________DAT31" localSheetId="14">[37]Zam!#REF!</definedName>
    <definedName name="_____________DAT31" localSheetId="43">[37]Zam!#REF!</definedName>
    <definedName name="_____________DAT31">[37]Zam!#REF!</definedName>
    <definedName name="_____________DAT32" localSheetId="14">'[33]OT´s Não Liquidadas 2006'!#REF!</definedName>
    <definedName name="_____________DAT32" localSheetId="43">'[33]OT´s Não Liquidadas 2006'!#REF!</definedName>
    <definedName name="_____________DAT32">'[33]OT´s Não Liquidadas 2006'!#REF!</definedName>
    <definedName name="_____________DAT33" localSheetId="14">'[33]OT´s Não Liquidadas 2006'!#REF!</definedName>
    <definedName name="_____________DAT33" localSheetId="43">'[33]OT´s Não Liquidadas 2006'!#REF!</definedName>
    <definedName name="_____________DAT33">'[33]OT´s Não Liquidadas 2006'!#REF!</definedName>
    <definedName name="_____________DAT34" localSheetId="14">'[33]OT´s Não Liquidadas 2006'!#REF!</definedName>
    <definedName name="_____________DAT34" localSheetId="43">'[33]OT´s Não Liquidadas 2006'!#REF!</definedName>
    <definedName name="_____________DAT34">'[33]OT´s Não Liquidadas 2006'!#REF!</definedName>
    <definedName name="_____________DAT35" localSheetId="14">'[33]OT´s Não Liquidadas 2006'!#REF!</definedName>
    <definedName name="_____________DAT35" localSheetId="43">'[33]OT´s Não Liquidadas 2006'!#REF!</definedName>
    <definedName name="_____________DAT35">'[33]OT´s Não Liquidadas 2006'!#REF!</definedName>
    <definedName name="_____________DAT36" localSheetId="14">'[33]OT´s Não Liquidadas 2006'!#REF!</definedName>
    <definedName name="_____________DAT36" localSheetId="43">'[33]OT´s Não Liquidadas 2006'!#REF!</definedName>
    <definedName name="_____________DAT36">'[33]OT´s Não Liquidadas 2006'!#REF!</definedName>
    <definedName name="_____________DAT4" localSheetId="14">'[34]Base Secção Pessoal'!#REF!</definedName>
    <definedName name="_____________DAT4" localSheetId="43">'[34]Base Secção Pessoal'!#REF!</definedName>
    <definedName name="_____________DAT4">'[34]Base Secção Pessoal'!#REF!</definedName>
    <definedName name="_____________DAT5" localSheetId="14">'[34]Base Secção Pessoal'!#REF!</definedName>
    <definedName name="_____________DAT5" localSheetId="43">'[34]Base Secção Pessoal'!#REF!</definedName>
    <definedName name="_____________DAT5">'[34]Base Secção Pessoal'!#REF!</definedName>
    <definedName name="_____________DAT6" localSheetId="14">'[38]base secçao pessoal'!#REF!</definedName>
    <definedName name="_____________DAT6" localSheetId="43">'[38]base secçao pessoal'!#REF!</definedName>
    <definedName name="_____________DAT6">'[38]base secçao pessoal'!#REF!</definedName>
    <definedName name="_____________DAT7" localSheetId="14">'[38]base secçao pessoal'!#REF!</definedName>
    <definedName name="_____________DAT7" localSheetId="43">'[38]base secçao pessoal'!#REF!</definedName>
    <definedName name="_____________DAT7">'[38]base secçao pessoal'!#REF!</definedName>
    <definedName name="_____________DAT8" localSheetId="14">'[35]base secçao pessoal'!#REF!</definedName>
    <definedName name="_____________DAT8" localSheetId="43">'[35]base secçao pessoal'!#REF!</definedName>
    <definedName name="_____________DAT8">'[35]base secçao pessoal'!#REF!</definedName>
    <definedName name="_____________DAT9" localSheetId="14">'[36]Base Secção Pessoal'!#REF!</definedName>
    <definedName name="_____________DAT9" localSheetId="43">'[36]Base Secção Pessoal'!#REF!</definedName>
    <definedName name="_____________DAT9">'[36]Base Secção Pessoal'!#REF!</definedName>
    <definedName name="____________DAT1" localSheetId="14">[39]Zam!#REF!</definedName>
    <definedName name="____________DAT1" localSheetId="43">[40]Zam!#REF!</definedName>
    <definedName name="____________DAT1">[40]Zam!#REF!</definedName>
    <definedName name="____________DAT10" localSheetId="14">[37]Zam!#REF!</definedName>
    <definedName name="____________DAT10" localSheetId="43">[37]Zam!#REF!</definedName>
    <definedName name="____________DAT10">[37]Zam!#REF!</definedName>
    <definedName name="____________DAT11" localSheetId="14">[37]Zam!#REF!</definedName>
    <definedName name="____________DAT11" localSheetId="43">[37]Zam!#REF!</definedName>
    <definedName name="____________DAT11">[37]Zam!#REF!</definedName>
    <definedName name="____________DAT12" localSheetId="14">[37]Zam!#REF!</definedName>
    <definedName name="____________DAT12" localSheetId="43">[37]Zam!#REF!</definedName>
    <definedName name="____________DAT12">[37]Zam!#REF!</definedName>
    <definedName name="____________DAT13" localSheetId="14">[37]Zam!#REF!</definedName>
    <definedName name="____________DAT13" localSheetId="43">[37]Zam!#REF!</definedName>
    <definedName name="____________DAT13">[37]Zam!#REF!</definedName>
    <definedName name="____________DAT14" localSheetId="14">[37]Zam!#REF!</definedName>
    <definedName name="____________DAT14" localSheetId="43">[37]Zam!#REF!</definedName>
    <definedName name="____________DAT14">[37]Zam!#REF!</definedName>
    <definedName name="____________DAT15" localSheetId="14">[37]Zam!#REF!</definedName>
    <definedName name="____________DAT15" localSheetId="43">[37]Zam!#REF!</definedName>
    <definedName name="____________DAT15">[37]Zam!#REF!</definedName>
    <definedName name="____________DAT16" localSheetId="14">[39]Zam!#REF!</definedName>
    <definedName name="____________DAT16" localSheetId="43">[40]Zam!#REF!</definedName>
    <definedName name="____________DAT16">[40]Zam!#REF!</definedName>
    <definedName name="____________DAT17" localSheetId="14">[39]Zam!#REF!</definedName>
    <definedName name="____________DAT17" localSheetId="43">[40]Zam!#REF!</definedName>
    <definedName name="____________DAT17">[40]Zam!#REF!</definedName>
    <definedName name="____________DAT18" localSheetId="14">[39]Zam!#REF!</definedName>
    <definedName name="____________DAT18" localSheetId="43">[40]Zam!#REF!</definedName>
    <definedName name="____________DAT18">[40]Zam!#REF!</definedName>
    <definedName name="____________DAT19" localSheetId="14">[39]Zam!#REF!</definedName>
    <definedName name="____________DAT19" localSheetId="43">[40]Zam!#REF!</definedName>
    <definedName name="____________DAT19">[40]Zam!#REF!</definedName>
    <definedName name="____________DAT2" localSheetId="14">[39]Zam!#REF!</definedName>
    <definedName name="____________DAT2" localSheetId="43">[40]Zam!#REF!</definedName>
    <definedName name="____________DAT2">[40]Zam!#REF!</definedName>
    <definedName name="____________DAT20" localSheetId="14">[39]Zam!#REF!</definedName>
    <definedName name="____________DAT20" localSheetId="43">[40]Zam!#REF!</definedName>
    <definedName name="____________DAT20">[40]Zam!#REF!</definedName>
    <definedName name="____________DAT21" localSheetId="14">[39]Zam!#REF!</definedName>
    <definedName name="____________DAT21" localSheetId="43">[40]Zam!#REF!</definedName>
    <definedName name="____________DAT21">[40]Zam!#REF!</definedName>
    <definedName name="____________DAT22" localSheetId="14">[39]Zam!#REF!</definedName>
    <definedName name="____________DAT22" localSheetId="43">[40]Zam!#REF!</definedName>
    <definedName name="____________DAT22">[40]Zam!#REF!</definedName>
    <definedName name="____________DAT23" localSheetId="14">[39]Zam!#REF!</definedName>
    <definedName name="____________DAT23" localSheetId="43">[40]Zam!#REF!</definedName>
    <definedName name="____________DAT23">[40]Zam!#REF!</definedName>
    <definedName name="____________DAT25" localSheetId="14">[37]Zam!#REF!</definedName>
    <definedName name="____________DAT25" localSheetId="43">[37]Zam!#REF!</definedName>
    <definedName name="____________DAT25">[37]Zam!#REF!</definedName>
    <definedName name="____________DAT26" localSheetId="14">[37]Zam!#REF!</definedName>
    <definedName name="____________DAT26" localSheetId="43">[37]Zam!#REF!</definedName>
    <definedName name="____________DAT26">[37]Zam!#REF!</definedName>
    <definedName name="____________DAT27" localSheetId="14">[37]Zam!#REF!</definedName>
    <definedName name="____________DAT27" localSheetId="43">[37]Zam!#REF!</definedName>
    <definedName name="____________DAT27">[37]Zam!#REF!</definedName>
    <definedName name="____________DAT29" localSheetId="14">[37]Zam!#REF!</definedName>
    <definedName name="____________DAT29" localSheetId="43">[37]Zam!#REF!</definedName>
    <definedName name="____________DAT29">[37]Zam!#REF!</definedName>
    <definedName name="____________DAT30" localSheetId="14">[37]Zam!#REF!</definedName>
    <definedName name="____________DAT30" localSheetId="43">[37]Zam!#REF!</definedName>
    <definedName name="____________DAT30">[37]Zam!#REF!</definedName>
    <definedName name="____________DAT31" localSheetId="14">[37]Zam!#REF!</definedName>
    <definedName name="____________DAT31" localSheetId="43">[37]Zam!#REF!</definedName>
    <definedName name="____________DAT31">[37]Zam!#REF!</definedName>
    <definedName name="____________DAT32" localSheetId="14">'[33]OT´s Não Liquidadas 2006'!#REF!</definedName>
    <definedName name="____________DAT32" localSheetId="43">'[33]OT´s Não Liquidadas 2006'!#REF!</definedName>
    <definedName name="____________DAT32">'[33]OT´s Não Liquidadas 2006'!#REF!</definedName>
    <definedName name="____________DAT33" localSheetId="14">'[33]OT´s Não Liquidadas 2006'!#REF!</definedName>
    <definedName name="____________DAT33" localSheetId="43">'[33]OT´s Não Liquidadas 2006'!#REF!</definedName>
    <definedName name="____________DAT33">'[33]OT´s Não Liquidadas 2006'!#REF!</definedName>
    <definedName name="____________DAT34" localSheetId="14">'[33]OT´s Não Liquidadas 2006'!#REF!</definedName>
    <definedName name="____________DAT34" localSheetId="43">'[33]OT´s Não Liquidadas 2006'!#REF!</definedName>
    <definedName name="____________DAT34">'[33]OT´s Não Liquidadas 2006'!#REF!</definedName>
    <definedName name="____________DAT35" localSheetId="14">'[33]OT´s Não Liquidadas 2006'!#REF!</definedName>
    <definedName name="____________DAT35" localSheetId="43">'[33]OT´s Não Liquidadas 2006'!#REF!</definedName>
    <definedName name="____________DAT35">'[33]OT´s Não Liquidadas 2006'!#REF!</definedName>
    <definedName name="____________DAT36" localSheetId="14">'[33]OT´s Não Liquidadas 2006'!#REF!</definedName>
    <definedName name="____________DAT36" localSheetId="43">'[33]OT´s Não Liquidadas 2006'!#REF!</definedName>
    <definedName name="____________DAT36">'[33]OT´s Não Liquidadas 2006'!#REF!</definedName>
    <definedName name="____________DAT4" localSheetId="14">'[34]Base Secção Pessoal'!#REF!</definedName>
    <definedName name="____________DAT4" localSheetId="43">'[34]Base Secção Pessoal'!#REF!</definedName>
    <definedName name="____________DAT4">'[34]Base Secção Pessoal'!#REF!</definedName>
    <definedName name="____________DAT5" localSheetId="14">'[34]Base Secção Pessoal'!#REF!</definedName>
    <definedName name="____________DAT5" localSheetId="43">'[34]Base Secção Pessoal'!#REF!</definedName>
    <definedName name="____________DAT5">'[34]Base Secção Pessoal'!#REF!</definedName>
    <definedName name="____________DAT6" localSheetId="14">'[38]base secçao pessoal'!#REF!</definedName>
    <definedName name="____________DAT6" localSheetId="43">'[38]base secçao pessoal'!#REF!</definedName>
    <definedName name="____________DAT6">'[38]base secçao pessoal'!#REF!</definedName>
    <definedName name="____________DAT7" localSheetId="14">'[38]base secçao pessoal'!#REF!</definedName>
    <definedName name="____________DAT7" localSheetId="43">'[38]base secçao pessoal'!#REF!</definedName>
    <definedName name="____________DAT7">'[38]base secçao pessoal'!#REF!</definedName>
    <definedName name="____________DAT8" localSheetId="14">'[35]base secçao pessoal'!#REF!</definedName>
    <definedName name="____________DAT8" localSheetId="43">'[35]base secçao pessoal'!#REF!</definedName>
    <definedName name="____________DAT8">'[35]base secçao pessoal'!#REF!</definedName>
    <definedName name="____________DAT9" localSheetId="14">'[36]Base Secção Pessoal'!#REF!</definedName>
    <definedName name="____________DAT9" localSheetId="43">'[36]Base Secção Pessoal'!#REF!</definedName>
    <definedName name="____________DAT9">'[36]Base Secção Pessoal'!#REF!</definedName>
    <definedName name="___________DAT1" localSheetId="14">[32]Zam!#REF!</definedName>
    <definedName name="___________DAT1" localSheetId="43">[32]Zam!#REF!</definedName>
    <definedName name="___________DAT1">[32]Zam!#REF!</definedName>
    <definedName name="___________DAT10" localSheetId="14">[37]Zam!#REF!</definedName>
    <definedName name="___________DAT10" localSheetId="43">[37]Zam!#REF!</definedName>
    <definedName name="___________DAT10">[37]Zam!#REF!</definedName>
    <definedName name="___________DAT11" localSheetId="14">[37]Zam!#REF!</definedName>
    <definedName name="___________DAT11" localSheetId="43">[37]Zam!#REF!</definedName>
    <definedName name="___________DAT11">[37]Zam!#REF!</definedName>
    <definedName name="___________DAT12" localSheetId="14">[37]Zam!#REF!</definedName>
    <definedName name="___________DAT12" localSheetId="43">[37]Zam!#REF!</definedName>
    <definedName name="___________DAT12">[37]Zam!#REF!</definedName>
    <definedName name="___________DAT13" localSheetId="14">[37]Zam!#REF!</definedName>
    <definedName name="___________DAT13" localSheetId="43">[37]Zam!#REF!</definedName>
    <definedName name="___________DAT13">[37]Zam!#REF!</definedName>
    <definedName name="___________DAT14" localSheetId="14">[37]Zam!#REF!</definedName>
    <definedName name="___________DAT14" localSheetId="43">[37]Zam!#REF!</definedName>
    <definedName name="___________DAT14">[37]Zam!#REF!</definedName>
    <definedName name="___________DAT15" localSheetId="14">[37]Zam!#REF!</definedName>
    <definedName name="___________DAT15" localSheetId="43">[37]Zam!#REF!</definedName>
    <definedName name="___________DAT15">[37]Zam!#REF!</definedName>
    <definedName name="___________DAT16" localSheetId="14">[32]Zam!#REF!</definedName>
    <definedName name="___________DAT16" localSheetId="43">[32]Zam!#REF!</definedName>
    <definedName name="___________DAT16">[32]Zam!#REF!</definedName>
    <definedName name="___________DAT17" localSheetId="14">[32]Zam!#REF!</definedName>
    <definedName name="___________DAT17" localSheetId="43">[32]Zam!#REF!</definedName>
    <definedName name="___________DAT17">[32]Zam!#REF!</definedName>
    <definedName name="___________DAT18" localSheetId="14">[32]Zam!#REF!</definedName>
    <definedName name="___________DAT18" localSheetId="43">[32]Zam!#REF!</definedName>
    <definedName name="___________DAT18">[32]Zam!#REF!</definedName>
    <definedName name="___________DAT19" localSheetId="14">[32]Zam!#REF!</definedName>
    <definedName name="___________DAT19" localSheetId="43">[32]Zam!#REF!</definedName>
    <definedName name="___________DAT19">[32]Zam!#REF!</definedName>
    <definedName name="___________DAT2" localSheetId="14">[32]Zam!#REF!</definedName>
    <definedName name="___________DAT2" localSheetId="43">[32]Zam!#REF!</definedName>
    <definedName name="___________DAT2">[32]Zam!#REF!</definedName>
    <definedName name="___________DAT20" localSheetId="14">[32]Zam!#REF!</definedName>
    <definedName name="___________DAT20" localSheetId="43">[32]Zam!#REF!</definedName>
    <definedName name="___________DAT20">[32]Zam!#REF!</definedName>
    <definedName name="___________DAT21" localSheetId="14">[32]Zam!#REF!</definedName>
    <definedName name="___________DAT21" localSheetId="43">[32]Zam!#REF!</definedName>
    <definedName name="___________DAT21">[32]Zam!#REF!</definedName>
    <definedName name="___________DAT22" localSheetId="14">[32]Zam!#REF!</definedName>
    <definedName name="___________DAT22" localSheetId="43">[32]Zam!#REF!</definedName>
    <definedName name="___________DAT22">[32]Zam!#REF!</definedName>
    <definedName name="___________DAT23" localSheetId="14">[32]Zam!#REF!</definedName>
    <definedName name="___________DAT23" localSheetId="43">[32]Zam!#REF!</definedName>
    <definedName name="___________DAT23">[32]Zam!#REF!</definedName>
    <definedName name="___________DAT25" localSheetId="14">[37]Zam!#REF!</definedName>
    <definedName name="___________DAT25" localSheetId="43">[37]Zam!#REF!</definedName>
    <definedName name="___________DAT25">[37]Zam!#REF!</definedName>
    <definedName name="___________DAT26" localSheetId="14">[37]Zam!#REF!</definedName>
    <definedName name="___________DAT26" localSheetId="43">[37]Zam!#REF!</definedName>
    <definedName name="___________DAT26">[37]Zam!#REF!</definedName>
    <definedName name="___________DAT27" localSheetId="14">[37]Zam!#REF!</definedName>
    <definedName name="___________DAT27" localSheetId="43">[37]Zam!#REF!</definedName>
    <definedName name="___________DAT27">[37]Zam!#REF!</definedName>
    <definedName name="___________DAT29" localSheetId="14">[37]Zam!#REF!</definedName>
    <definedName name="___________DAT29" localSheetId="43">[37]Zam!#REF!</definedName>
    <definedName name="___________DAT29">[37]Zam!#REF!</definedName>
    <definedName name="___________DAT30" localSheetId="14">[37]Zam!#REF!</definedName>
    <definedName name="___________DAT30" localSheetId="43">[37]Zam!#REF!</definedName>
    <definedName name="___________DAT30">[37]Zam!#REF!</definedName>
    <definedName name="___________DAT31" localSheetId="14">[37]Zam!#REF!</definedName>
    <definedName name="___________DAT31" localSheetId="43">[37]Zam!#REF!</definedName>
    <definedName name="___________DAT31">[37]Zam!#REF!</definedName>
    <definedName name="___________DAT32" localSheetId="14">'[33]OT´s Não Liquidadas 2006'!#REF!</definedName>
    <definedName name="___________DAT32" localSheetId="43">'[33]OT´s Não Liquidadas 2006'!#REF!</definedName>
    <definedName name="___________DAT32">'[33]OT´s Não Liquidadas 2006'!#REF!</definedName>
    <definedName name="___________DAT33" localSheetId="14">'[33]OT´s Não Liquidadas 2006'!#REF!</definedName>
    <definedName name="___________DAT33" localSheetId="43">'[33]OT´s Não Liquidadas 2006'!#REF!</definedName>
    <definedName name="___________DAT33">'[33]OT´s Não Liquidadas 2006'!#REF!</definedName>
    <definedName name="___________DAT34" localSheetId="14">'[33]OT´s Não Liquidadas 2006'!#REF!</definedName>
    <definedName name="___________DAT34" localSheetId="43">'[33]OT´s Não Liquidadas 2006'!#REF!</definedName>
    <definedName name="___________DAT34">'[33]OT´s Não Liquidadas 2006'!#REF!</definedName>
    <definedName name="___________DAT35" localSheetId="14">'[33]OT´s Não Liquidadas 2006'!#REF!</definedName>
    <definedName name="___________DAT35" localSheetId="43">'[33]OT´s Não Liquidadas 2006'!#REF!</definedName>
    <definedName name="___________DAT35">'[33]OT´s Não Liquidadas 2006'!#REF!</definedName>
    <definedName name="___________DAT36" localSheetId="14">'[33]OT´s Não Liquidadas 2006'!#REF!</definedName>
    <definedName name="___________DAT36" localSheetId="43">'[33]OT´s Não Liquidadas 2006'!#REF!</definedName>
    <definedName name="___________DAT36">'[33]OT´s Não Liquidadas 2006'!#REF!</definedName>
    <definedName name="___________DAT4" localSheetId="14">'[34]Base Secção Pessoal'!#REF!</definedName>
    <definedName name="___________DAT4" localSheetId="43">'[34]Base Secção Pessoal'!#REF!</definedName>
    <definedName name="___________DAT4">'[34]Base Secção Pessoal'!#REF!</definedName>
    <definedName name="___________DAT5" localSheetId="14">'[34]Base Secção Pessoal'!#REF!</definedName>
    <definedName name="___________DAT5" localSheetId="43">'[34]Base Secção Pessoal'!#REF!</definedName>
    <definedName name="___________DAT5">'[34]Base Secção Pessoal'!#REF!</definedName>
    <definedName name="___________DAT6" localSheetId="14">'[38]base secçao pessoal'!#REF!</definedName>
    <definedName name="___________DAT6" localSheetId="43">'[38]base secçao pessoal'!#REF!</definedName>
    <definedName name="___________DAT6">'[38]base secçao pessoal'!#REF!</definedName>
    <definedName name="___________DAT7" localSheetId="14">'[38]base secçao pessoal'!#REF!</definedName>
    <definedName name="___________DAT7" localSheetId="43">'[38]base secçao pessoal'!#REF!</definedName>
    <definedName name="___________DAT7">'[38]base secçao pessoal'!#REF!</definedName>
    <definedName name="___________DAT8" localSheetId="14">'[35]base secçao pessoal'!#REF!</definedName>
    <definedName name="___________DAT8" localSheetId="43">'[35]base secçao pessoal'!#REF!</definedName>
    <definedName name="___________DAT8">'[35]base secçao pessoal'!#REF!</definedName>
    <definedName name="___________DAT9" localSheetId="14">'[36]Base Secção Pessoal'!#REF!</definedName>
    <definedName name="___________DAT9" localSheetId="43">'[36]Base Secção Pessoal'!#REF!</definedName>
    <definedName name="___________DAT9">'[36]Base Secção Pessoal'!#REF!</definedName>
    <definedName name="__________DAT1" localSheetId="14">[32]Zam!#REF!</definedName>
    <definedName name="__________DAT1" localSheetId="43">[32]Zam!#REF!</definedName>
    <definedName name="__________DAT1">[32]Zam!#REF!</definedName>
    <definedName name="__________DAT10" localSheetId="14">[37]Zam!#REF!</definedName>
    <definedName name="__________DAT10" localSheetId="43">[37]Zam!#REF!</definedName>
    <definedName name="__________DAT10">[37]Zam!#REF!</definedName>
    <definedName name="__________DAT11" localSheetId="14">[37]Zam!#REF!</definedName>
    <definedName name="__________DAT11" localSheetId="43">[37]Zam!#REF!</definedName>
    <definedName name="__________DAT11">[37]Zam!#REF!</definedName>
    <definedName name="__________DAT12" localSheetId="14">[37]Zam!#REF!</definedName>
    <definedName name="__________DAT12" localSheetId="43">[37]Zam!#REF!</definedName>
    <definedName name="__________DAT12">[37]Zam!#REF!</definedName>
    <definedName name="__________DAT13" localSheetId="14">[37]Zam!#REF!</definedName>
    <definedName name="__________DAT13" localSheetId="43">[37]Zam!#REF!</definedName>
    <definedName name="__________DAT13">[37]Zam!#REF!</definedName>
    <definedName name="__________DAT14" localSheetId="14">[37]Zam!#REF!</definedName>
    <definedName name="__________DAT14" localSheetId="43">[37]Zam!#REF!</definedName>
    <definedName name="__________DAT14">[37]Zam!#REF!</definedName>
    <definedName name="__________DAT15" localSheetId="14">[37]Zam!#REF!</definedName>
    <definedName name="__________DAT15" localSheetId="43">[37]Zam!#REF!</definedName>
    <definedName name="__________DAT15">[37]Zam!#REF!</definedName>
    <definedName name="__________DAT16" localSheetId="14">[32]Zam!#REF!</definedName>
    <definedName name="__________DAT16" localSheetId="43">[32]Zam!#REF!</definedName>
    <definedName name="__________DAT16">[32]Zam!#REF!</definedName>
    <definedName name="__________DAT17" localSheetId="14">[32]Zam!#REF!</definedName>
    <definedName name="__________DAT17" localSheetId="43">[32]Zam!#REF!</definedName>
    <definedName name="__________DAT17">[32]Zam!#REF!</definedName>
    <definedName name="__________DAT18" localSheetId="14">[32]Zam!#REF!</definedName>
    <definedName name="__________DAT18" localSheetId="43">[32]Zam!#REF!</definedName>
    <definedName name="__________DAT18">[32]Zam!#REF!</definedName>
    <definedName name="__________DAT19" localSheetId="14">[32]Zam!#REF!</definedName>
    <definedName name="__________DAT19" localSheetId="43">[32]Zam!#REF!</definedName>
    <definedName name="__________DAT19">[32]Zam!#REF!</definedName>
    <definedName name="__________DAT2" localSheetId="14">[32]Zam!#REF!</definedName>
    <definedName name="__________DAT2" localSheetId="43">[32]Zam!#REF!</definedName>
    <definedName name="__________DAT2">[32]Zam!#REF!</definedName>
    <definedName name="__________DAT20" localSheetId="14">[32]Zam!#REF!</definedName>
    <definedName name="__________DAT20" localSheetId="43">[32]Zam!#REF!</definedName>
    <definedName name="__________DAT20">[32]Zam!#REF!</definedName>
    <definedName name="__________DAT21" localSheetId="14">[32]Zam!#REF!</definedName>
    <definedName name="__________DAT21" localSheetId="43">[32]Zam!#REF!</definedName>
    <definedName name="__________DAT21">[32]Zam!#REF!</definedName>
    <definedName name="__________DAT22" localSheetId="14">[32]Zam!#REF!</definedName>
    <definedName name="__________DAT22" localSheetId="43">[32]Zam!#REF!</definedName>
    <definedName name="__________DAT22">[32]Zam!#REF!</definedName>
    <definedName name="__________DAT23" localSheetId="14">[32]Zam!#REF!</definedName>
    <definedName name="__________DAT23" localSheetId="43">[32]Zam!#REF!</definedName>
    <definedName name="__________DAT23">[32]Zam!#REF!</definedName>
    <definedName name="__________DAT25" localSheetId="14">[37]Zam!#REF!</definedName>
    <definedName name="__________DAT25" localSheetId="43">[37]Zam!#REF!</definedName>
    <definedName name="__________DAT25">[37]Zam!#REF!</definedName>
    <definedName name="__________DAT26" localSheetId="14">[37]Zam!#REF!</definedName>
    <definedName name="__________DAT26" localSheetId="43">[37]Zam!#REF!</definedName>
    <definedName name="__________DAT26">[37]Zam!#REF!</definedName>
    <definedName name="__________DAT27" localSheetId="14">[37]Zam!#REF!</definedName>
    <definedName name="__________DAT27" localSheetId="43">[37]Zam!#REF!</definedName>
    <definedName name="__________DAT27">[37]Zam!#REF!</definedName>
    <definedName name="__________DAT29" localSheetId="14">[37]Zam!#REF!</definedName>
    <definedName name="__________DAT29" localSheetId="43">[37]Zam!#REF!</definedName>
    <definedName name="__________DAT29">[37]Zam!#REF!</definedName>
    <definedName name="__________DAT30" localSheetId="14">[37]Zam!#REF!</definedName>
    <definedName name="__________DAT30" localSheetId="43">[37]Zam!#REF!</definedName>
    <definedName name="__________DAT30">[37]Zam!#REF!</definedName>
    <definedName name="__________DAT31" localSheetId="14">[37]Zam!#REF!</definedName>
    <definedName name="__________DAT31" localSheetId="43">[37]Zam!#REF!</definedName>
    <definedName name="__________DAT31">[37]Zam!#REF!</definedName>
    <definedName name="__________DAT32" localSheetId="14">'[33]OT´s Não Liquidadas 2006'!#REF!</definedName>
    <definedName name="__________DAT32" localSheetId="43">'[33]OT´s Não Liquidadas 2006'!#REF!</definedName>
    <definedName name="__________DAT32">'[33]OT´s Não Liquidadas 2006'!#REF!</definedName>
    <definedName name="__________DAT33" localSheetId="14">'[33]OT´s Não Liquidadas 2006'!#REF!</definedName>
    <definedName name="__________DAT33" localSheetId="43">'[33]OT´s Não Liquidadas 2006'!#REF!</definedName>
    <definedName name="__________DAT33">'[33]OT´s Não Liquidadas 2006'!#REF!</definedName>
    <definedName name="__________DAT34" localSheetId="14">'[33]OT´s Não Liquidadas 2006'!#REF!</definedName>
    <definedName name="__________DAT34" localSheetId="43">'[33]OT´s Não Liquidadas 2006'!#REF!</definedName>
    <definedName name="__________DAT34">'[33]OT´s Não Liquidadas 2006'!#REF!</definedName>
    <definedName name="__________DAT35" localSheetId="14">'[33]OT´s Não Liquidadas 2006'!#REF!</definedName>
    <definedName name="__________DAT35" localSheetId="43">'[33]OT´s Não Liquidadas 2006'!#REF!</definedName>
    <definedName name="__________DAT35">'[33]OT´s Não Liquidadas 2006'!#REF!</definedName>
    <definedName name="__________DAT36" localSheetId="14">'[33]OT´s Não Liquidadas 2006'!#REF!</definedName>
    <definedName name="__________DAT36" localSheetId="43">'[33]OT´s Não Liquidadas 2006'!#REF!</definedName>
    <definedName name="__________DAT36">'[33]OT´s Não Liquidadas 2006'!#REF!</definedName>
    <definedName name="__________DAT4" localSheetId="14">'[34]Base Secção Pessoal'!#REF!</definedName>
    <definedName name="__________DAT4" localSheetId="43">'[34]Base Secção Pessoal'!#REF!</definedName>
    <definedName name="__________DAT4">'[34]Base Secção Pessoal'!#REF!</definedName>
    <definedName name="__________DAT5" localSheetId="14">'[34]Base Secção Pessoal'!#REF!</definedName>
    <definedName name="__________DAT5" localSheetId="43">'[34]Base Secção Pessoal'!#REF!</definedName>
    <definedName name="__________DAT5">'[34]Base Secção Pessoal'!#REF!</definedName>
    <definedName name="__________DAT6" localSheetId="14">'[38]base secçao pessoal'!#REF!</definedName>
    <definedName name="__________DAT6" localSheetId="43">'[38]base secçao pessoal'!#REF!</definedName>
    <definedName name="__________DAT6">'[38]base secçao pessoal'!#REF!</definedName>
    <definedName name="__________DAT7" localSheetId="14">'[38]base secçao pessoal'!#REF!</definedName>
    <definedName name="__________DAT7" localSheetId="43">'[38]base secçao pessoal'!#REF!</definedName>
    <definedName name="__________DAT7">'[38]base secçao pessoal'!#REF!</definedName>
    <definedName name="__________DAT8" localSheetId="14">'[35]base secçao pessoal'!#REF!</definedName>
    <definedName name="__________DAT8" localSheetId="43">'[35]base secçao pessoal'!#REF!</definedName>
    <definedName name="__________DAT8">'[35]base secçao pessoal'!#REF!</definedName>
    <definedName name="__________DAT9" localSheetId="14">'[36]Base Secção Pessoal'!#REF!</definedName>
    <definedName name="__________DAT9" localSheetId="43">'[36]Base Secção Pessoal'!#REF!</definedName>
    <definedName name="__________DAT9">'[36]Base Secção Pessoal'!#REF!</definedName>
    <definedName name="_________DAT1" localSheetId="14">[41]Zam!#REF!</definedName>
    <definedName name="_________DAT1" localSheetId="43">[41]Zam!#REF!</definedName>
    <definedName name="_________DAT1">[41]Zam!#REF!</definedName>
    <definedName name="_________DAT10" localSheetId="14">[37]Zam!#REF!</definedName>
    <definedName name="_________DAT10" localSheetId="43">[37]Zam!#REF!</definedName>
    <definedName name="_________DAT10">[37]Zam!#REF!</definedName>
    <definedName name="_________DAT11" localSheetId="14">[37]Zam!#REF!</definedName>
    <definedName name="_________DAT11" localSheetId="43">[37]Zam!#REF!</definedName>
    <definedName name="_________DAT11">[37]Zam!#REF!</definedName>
    <definedName name="_________DAT12" localSheetId="14">[37]Zam!#REF!</definedName>
    <definedName name="_________DAT12" localSheetId="43">[37]Zam!#REF!</definedName>
    <definedName name="_________DAT12">[37]Zam!#REF!</definedName>
    <definedName name="_________DAT13" localSheetId="14">[37]Zam!#REF!</definedName>
    <definedName name="_________DAT13" localSheetId="43">[37]Zam!#REF!</definedName>
    <definedName name="_________DAT13">[37]Zam!#REF!</definedName>
    <definedName name="_________DAT14" localSheetId="14">[37]Zam!#REF!</definedName>
    <definedName name="_________DAT14" localSheetId="43">[37]Zam!#REF!</definedName>
    <definedName name="_________DAT14">[37]Zam!#REF!</definedName>
    <definedName name="_________DAT15" localSheetId="14">[37]Zam!#REF!</definedName>
    <definedName name="_________DAT15" localSheetId="43">[37]Zam!#REF!</definedName>
    <definedName name="_________DAT15">[37]Zam!#REF!</definedName>
    <definedName name="_________DAT16" localSheetId="14">[41]Zam!#REF!</definedName>
    <definedName name="_________DAT16" localSheetId="43">[41]Zam!#REF!</definedName>
    <definedName name="_________DAT16">[41]Zam!#REF!</definedName>
    <definedName name="_________DAT17" localSheetId="14">[41]Zam!#REF!</definedName>
    <definedName name="_________DAT17" localSheetId="43">[41]Zam!#REF!</definedName>
    <definedName name="_________DAT17">[41]Zam!#REF!</definedName>
    <definedName name="_________DAT18" localSheetId="14">[41]Zam!#REF!</definedName>
    <definedName name="_________DAT18" localSheetId="43">[41]Zam!#REF!</definedName>
    <definedName name="_________DAT18">[41]Zam!#REF!</definedName>
    <definedName name="_________DAT19" localSheetId="14">[41]Zam!#REF!</definedName>
    <definedName name="_________DAT19" localSheetId="43">[41]Zam!#REF!</definedName>
    <definedName name="_________DAT19">[41]Zam!#REF!</definedName>
    <definedName name="_________DAT2" localSheetId="14">[41]Zam!#REF!</definedName>
    <definedName name="_________DAT2" localSheetId="43">[41]Zam!#REF!</definedName>
    <definedName name="_________DAT2">[41]Zam!#REF!</definedName>
    <definedName name="_________DAT20" localSheetId="14">[41]Zam!#REF!</definedName>
    <definedName name="_________DAT20" localSheetId="43">[41]Zam!#REF!</definedName>
    <definedName name="_________DAT20">[41]Zam!#REF!</definedName>
    <definedName name="_________DAT21" localSheetId="14">[41]Zam!#REF!</definedName>
    <definedName name="_________DAT21" localSheetId="43">[41]Zam!#REF!</definedName>
    <definedName name="_________DAT21">[41]Zam!#REF!</definedName>
    <definedName name="_________DAT22" localSheetId="14">[41]Zam!#REF!</definedName>
    <definedName name="_________DAT22" localSheetId="43">[41]Zam!#REF!</definedName>
    <definedName name="_________DAT22">[41]Zam!#REF!</definedName>
    <definedName name="_________DAT23" localSheetId="14">[41]Zam!#REF!</definedName>
    <definedName name="_________DAT23" localSheetId="43">[41]Zam!#REF!</definedName>
    <definedName name="_________DAT23">[41]Zam!#REF!</definedName>
    <definedName name="_________DAT25" localSheetId="14">[37]Zam!#REF!</definedName>
    <definedName name="_________DAT25" localSheetId="43">[37]Zam!#REF!</definedName>
    <definedName name="_________DAT25">[37]Zam!#REF!</definedName>
    <definedName name="_________DAT26" localSheetId="14">[37]Zam!#REF!</definedName>
    <definedName name="_________DAT26" localSheetId="43">[37]Zam!#REF!</definedName>
    <definedName name="_________DAT26">[37]Zam!#REF!</definedName>
    <definedName name="_________DAT27" localSheetId="14">[37]Zam!#REF!</definedName>
    <definedName name="_________DAT27" localSheetId="43">[37]Zam!#REF!</definedName>
    <definedName name="_________DAT27">[37]Zam!#REF!</definedName>
    <definedName name="_________DAT29" localSheetId="14">[37]Zam!#REF!</definedName>
    <definedName name="_________DAT29" localSheetId="43">[37]Zam!#REF!</definedName>
    <definedName name="_________DAT29">[37]Zam!#REF!</definedName>
    <definedName name="_________DAT30" localSheetId="14">[37]Zam!#REF!</definedName>
    <definedName name="_________DAT30" localSheetId="43">[37]Zam!#REF!</definedName>
    <definedName name="_________DAT30">[37]Zam!#REF!</definedName>
    <definedName name="_________DAT31" localSheetId="14">[37]Zam!#REF!</definedName>
    <definedName name="_________DAT31" localSheetId="43">[37]Zam!#REF!</definedName>
    <definedName name="_________DAT31">[37]Zam!#REF!</definedName>
    <definedName name="_________DAT32" localSheetId="14">'[33]OT´s Não Liquidadas 2006'!#REF!</definedName>
    <definedName name="_________DAT32" localSheetId="43">'[33]OT´s Não Liquidadas 2006'!#REF!</definedName>
    <definedName name="_________DAT32">'[33]OT´s Não Liquidadas 2006'!#REF!</definedName>
    <definedName name="_________DAT33" localSheetId="14">'[33]OT´s Não Liquidadas 2006'!#REF!</definedName>
    <definedName name="_________DAT33" localSheetId="43">'[33]OT´s Não Liquidadas 2006'!#REF!</definedName>
    <definedName name="_________DAT33">'[33]OT´s Não Liquidadas 2006'!#REF!</definedName>
    <definedName name="_________DAT34" localSheetId="14">'[33]OT´s Não Liquidadas 2006'!#REF!</definedName>
    <definedName name="_________DAT34" localSheetId="43">'[33]OT´s Não Liquidadas 2006'!#REF!</definedName>
    <definedName name="_________DAT34">'[33]OT´s Não Liquidadas 2006'!#REF!</definedName>
    <definedName name="_________DAT35" localSheetId="14">'[33]OT´s Não Liquidadas 2006'!#REF!</definedName>
    <definedName name="_________DAT35" localSheetId="43">'[33]OT´s Não Liquidadas 2006'!#REF!</definedName>
    <definedName name="_________DAT35">'[33]OT´s Não Liquidadas 2006'!#REF!</definedName>
    <definedName name="_________DAT36" localSheetId="14">'[33]OT´s Não Liquidadas 2006'!#REF!</definedName>
    <definedName name="_________DAT36" localSheetId="43">'[33]OT´s Não Liquidadas 2006'!#REF!</definedName>
    <definedName name="_________DAT36">'[33]OT´s Não Liquidadas 2006'!#REF!</definedName>
    <definedName name="_________DAT4" localSheetId="14">'[34]Base Secção Pessoal'!#REF!</definedName>
    <definedName name="_________DAT4" localSheetId="43">'[34]Base Secção Pessoal'!#REF!</definedName>
    <definedName name="_________DAT4">'[34]Base Secção Pessoal'!#REF!</definedName>
    <definedName name="_________DAT5" localSheetId="14">'[34]Base Secção Pessoal'!#REF!</definedName>
    <definedName name="_________DAT5" localSheetId="43">'[34]Base Secção Pessoal'!#REF!</definedName>
    <definedName name="_________DAT5">'[34]Base Secção Pessoal'!#REF!</definedName>
    <definedName name="_________DAT6" localSheetId="14">'[38]base secçao pessoal'!#REF!</definedName>
    <definedName name="_________DAT6" localSheetId="43">'[38]base secçao pessoal'!#REF!</definedName>
    <definedName name="_________DAT6">'[38]base secçao pessoal'!#REF!</definedName>
    <definedName name="_________DAT7" localSheetId="14">'[38]base secçao pessoal'!#REF!</definedName>
    <definedName name="_________DAT7" localSheetId="43">'[38]base secçao pessoal'!#REF!</definedName>
    <definedName name="_________DAT7">'[38]base secçao pessoal'!#REF!</definedName>
    <definedName name="_________DAT8" localSheetId="14">'[35]base secçao pessoal'!#REF!</definedName>
    <definedName name="_________DAT8" localSheetId="43">'[35]base secçao pessoal'!#REF!</definedName>
    <definedName name="_________DAT8">'[35]base secçao pessoal'!#REF!</definedName>
    <definedName name="_________DAT9" localSheetId="14">'[36]Base Secção Pessoal'!#REF!</definedName>
    <definedName name="_________DAT9" localSheetId="43">'[36]Base Secção Pessoal'!#REF!</definedName>
    <definedName name="_________DAT9">'[36]Base Secção Pessoal'!#REF!</definedName>
    <definedName name="________DAT1" localSheetId="14">[41]Zam!#REF!</definedName>
    <definedName name="________DAT1" localSheetId="43">[41]Zam!#REF!</definedName>
    <definedName name="________DAT1">[41]Zam!#REF!</definedName>
    <definedName name="________DAT10" localSheetId="14">[37]Zam!#REF!</definedName>
    <definedName name="________DAT10" localSheetId="43">[37]Zam!#REF!</definedName>
    <definedName name="________DAT10">[37]Zam!#REF!</definedName>
    <definedName name="________DAT11" localSheetId="14">[37]Zam!#REF!</definedName>
    <definedName name="________DAT11" localSheetId="43">[37]Zam!#REF!</definedName>
    <definedName name="________DAT11">[37]Zam!#REF!</definedName>
    <definedName name="________DAT12" localSheetId="14">[37]Zam!#REF!</definedName>
    <definedName name="________DAT12" localSheetId="43">[37]Zam!#REF!</definedName>
    <definedName name="________DAT12">[37]Zam!#REF!</definedName>
    <definedName name="________DAT13" localSheetId="14">[37]Zam!#REF!</definedName>
    <definedName name="________DAT13" localSheetId="43">[37]Zam!#REF!</definedName>
    <definedName name="________DAT13">[37]Zam!#REF!</definedName>
    <definedName name="________DAT14" localSheetId="14">[37]Zam!#REF!</definedName>
    <definedName name="________DAT14" localSheetId="43">[37]Zam!#REF!</definedName>
    <definedName name="________DAT14">[37]Zam!#REF!</definedName>
    <definedName name="________DAT15" localSheetId="14">[37]Zam!#REF!</definedName>
    <definedName name="________DAT15" localSheetId="43">[37]Zam!#REF!</definedName>
    <definedName name="________DAT15">[37]Zam!#REF!</definedName>
    <definedName name="________DAT16" localSheetId="14">[41]Zam!#REF!</definedName>
    <definedName name="________DAT16" localSheetId="43">[41]Zam!#REF!</definedName>
    <definedName name="________DAT16">[41]Zam!#REF!</definedName>
    <definedName name="________DAT17" localSheetId="14">[41]Zam!#REF!</definedName>
    <definedName name="________DAT17" localSheetId="43">[41]Zam!#REF!</definedName>
    <definedName name="________DAT17">[41]Zam!#REF!</definedName>
    <definedName name="________DAT18" localSheetId="14">[41]Zam!#REF!</definedName>
    <definedName name="________DAT18" localSheetId="43">[41]Zam!#REF!</definedName>
    <definedName name="________DAT18">[41]Zam!#REF!</definedName>
    <definedName name="________DAT19" localSheetId="14">[41]Zam!#REF!</definedName>
    <definedName name="________DAT19" localSheetId="43">[41]Zam!#REF!</definedName>
    <definedName name="________DAT19">[41]Zam!#REF!</definedName>
    <definedName name="________DAT2" localSheetId="14">[41]Zam!#REF!</definedName>
    <definedName name="________DAT2" localSheetId="43">[41]Zam!#REF!</definedName>
    <definedName name="________DAT2">[41]Zam!#REF!</definedName>
    <definedName name="________DAT20" localSheetId="14">[41]Zam!#REF!</definedName>
    <definedName name="________DAT20" localSheetId="43">[41]Zam!#REF!</definedName>
    <definedName name="________DAT20">[41]Zam!#REF!</definedName>
    <definedName name="________DAT21" localSheetId="14">[41]Zam!#REF!</definedName>
    <definedName name="________DAT21" localSheetId="43">[41]Zam!#REF!</definedName>
    <definedName name="________DAT21">[41]Zam!#REF!</definedName>
    <definedName name="________DAT22" localSheetId="14">[41]Zam!#REF!</definedName>
    <definedName name="________DAT22" localSheetId="43">[41]Zam!#REF!</definedName>
    <definedName name="________DAT22">[41]Zam!#REF!</definedName>
    <definedName name="________DAT23" localSheetId="14">[41]Zam!#REF!</definedName>
    <definedName name="________DAT23" localSheetId="43">[41]Zam!#REF!</definedName>
    <definedName name="________DAT23">[41]Zam!#REF!</definedName>
    <definedName name="________DAT25" localSheetId="14">[37]Zam!#REF!</definedName>
    <definedName name="________DAT25" localSheetId="43">[37]Zam!#REF!</definedName>
    <definedName name="________DAT25">[37]Zam!#REF!</definedName>
    <definedName name="________DAT26" localSheetId="14">[37]Zam!#REF!</definedName>
    <definedName name="________DAT26" localSheetId="43">[37]Zam!#REF!</definedName>
    <definedName name="________DAT26">[37]Zam!#REF!</definedName>
    <definedName name="________DAT27" localSheetId="14">[37]Zam!#REF!</definedName>
    <definedName name="________DAT27" localSheetId="43">[37]Zam!#REF!</definedName>
    <definedName name="________DAT27">[37]Zam!#REF!</definedName>
    <definedName name="________DAT29" localSheetId="14">[37]Zam!#REF!</definedName>
    <definedName name="________DAT29" localSheetId="43">[37]Zam!#REF!</definedName>
    <definedName name="________DAT29">[37]Zam!#REF!</definedName>
    <definedName name="________DAT30" localSheetId="14">[37]Zam!#REF!</definedName>
    <definedName name="________DAT30" localSheetId="43">[37]Zam!#REF!</definedName>
    <definedName name="________DAT30">[37]Zam!#REF!</definedName>
    <definedName name="________DAT31" localSheetId="14">[37]Zam!#REF!</definedName>
    <definedName name="________DAT31" localSheetId="43">[37]Zam!#REF!</definedName>
    <definedName name="________DAT31">[37]Zam!#REF!</definedName>
    <definedName name="________DAT32" localSheetId="14">'[33]OT´s Não Liquidadas 2006'!#REF!</definedName>
    <definedName name="________DAT32" localSheetId="43">'[33]OT´s Não Liquidadas 2006'!#REF!</definedName>
    <definedName name="________DAT32">'[33]OT´s Não Liquidadas 2006'!#REF!</definedName>
    <definedName name="________DAT33" localSheetId="14">'[33]OT´s Não Liquidadas 2006'!#REF!</definedName>
    <definedName name="________DAT33" localSheetId="43">'[33]OT´s Não Liquidadas 2006'!#REF!</definedName>
    <definedName name="________DAT33">'[33]OT´s Não Liquidadas 2006'!#REF!</definedName>
    <definedName name="________DAT34" localSheetId="14">'[33]OT´s Não Liquidadas 2006'!#REF!</definedName>
    <definedName name="________DAT34" localSheetId="43">'[33]OT´s Não Liquidadas 2006'!#REF!</definedName>
    <definedName name="________DAT34">'[33]OT´s Não Liquidadas 2006'!#REF!</definedName>
    <definedName name="________DAT35" localSheetId="14">'[33]OT´s Não Liquidadas 2006'!#REF!</definedName>
    <definedName name="________DAT35" localSheetId="43">'[33]OT´s Não Liquidadas 2006'!#REF!</definedName>
    <definedName name="________DAT35">'[33]OT´s Não Liquidadas 2006'!#REF!</definedName>
    <definedName name="________DAT36" localSheetId="14">'[33]OT´s Não Liquidadas 2006'!#REF!</definedName>
    <definedName name="________DAT36" localSheetId="43">'[33]OT´s Não Liquidadas 2006'!#REF!</definedName>
    <definedName name="________DAT36">'[33]OT´s Não Liquidadas 2006'!#REF!</definedName>
    <definedName name="________DAT4" localSheetId="14">'[34]Base Secção Pessoal'!#REF!</definedName>
    <definedName name="________DAT4" localSheetId="43">'[34]Base Secção Pessoal'!#REF!</definedName>
    <definedName name="________DAT4">'[34]Base Secção Pessoal'!#REF!</definedName>
    <definedName name="________DAT5" localSheetId="14">'[34]Base Secção Pessoal'!#REF!</definedName>
    <definedName name="________DAT5" localSheetId="43">'[34]Base Secção Pessoal'!#REF!</definedName>
    <definedName name="________DAT5">'[34]Base Secção Pessoal'!#REF!</definedName>
    <definedName name="________DAT6" localSheetId="14">'[38]base secçao pessoal'!#REF!</definedName>
    <definedName name="________DAT6" localSheetId="43">'[38]base secçao pessoal'!#REF!</definedName>
    <definedName name="________DAT6">'[38]base secçao pessoal'!#REF!</definedName>
    <definedName name="________DAT7" localSheetId="14">'[38]base secçao pessoal'!#REF!</definedName>
    <definedName name="________DAT7" localSheetId="43">'[38]base secçao pessoal'!#REF!</definedName>
    <definedName name="________DAT7">'[38]base secçao pessoal'!#REF!</definedName>
    <definedName name="________DAT8" localSheetId="14">'[35]base secçao pessoal'!#REF!</definedName>
    <definedName name="________DAT8" localSheetId="43">'[35]base secçao pessoal'!#REF!</definedName>
    <definedName name="________DAT8">'[35]base secçao pessoal'!#REF!</definedName>
    <definedName name="________DAT9" localSheetId="14">'[36]Base Secção Pessoal'!#REF!</definedName>
    <definedName name="________DAT9" localSheetId="43">'[36]Base Secção Pessoal'!#REF!</definedName>
    <definedName name="________DAT9">'[36]Base Secção Pessoal'!#REF!</definedName>
    <definedName name="_______DAT1" localSheetId="14">[5]Zam!#REF!</definedName>
    <definedName name="_______DAT1" localSheetId="43">[5]Zam!#REF!</definedName>
    <definedName name="_______DAT1">[5]Zam!#REF!</definedName>
    <definedName name="_______DAT10" localSheetId="14">[37]Zam!#REF!</definedName>
    <definedName name="_______DAT10" localSheetId="43">[37]Zam!#REF!</definedName>
    <definedName name="_______DAT10">[37]Zam!#REF!</definedName>
    <definedName name="_______DAT11" localSheetId="14">[37]Zam!#REF!</definedName>
    <definedName name="_______DAT11" localSheetId="43">[37]Zam!#REF!</definedName>
    <definedName name="_______DAT11">[37]Zam!#REF!</definedName>
    <definedName name="_______DAT12" localSheetId="14">[37]Zam!#REF!</definedName>
    <definedName name="_______DAT12" localSheetId="43">[37]Zam!#REF!</definedName>
    <definedName name="_______DAT12">[37]Zam!#REF!</definedName>
    <definedName name="_______DAT13" localSheetId="14">[37]Zam!#REF!</definedName>
    <definedName name="_______DAT13" localSheetId="43">[37]Zam!#REF!</definedName>
    <definedName name="_______DAT13">[37]Zam!#REF!</definedName>
    <definedName name="_______DAT14" localSheetId="14">[37]Zam!#REF!</definedName>
    <definedName name="_______DAT14" localSheetId="43">[37]Zam!#REF!</definedName>
    <definedName name="_______DAT14">[37]Zam!#REF!</definedName>
    <definedName name="_______DAT15" localSheetId="14">[37]Zam!#REF!</definedName>
    <definedName name="_______DAT15" localSheetId="43">[37]Zam!#REF!</definedName>
    <definedName name="_______DAT15">[37]Zam!#REF!</definedName>
    <definedName name="_______DAT16" localSheetId="14">[5]Zam!#REF!</definedName>
    <definedName name="_______DAT16" localSheetId="43">[5]Zam!#REF!</definedName>
    <definedName name="_______DAT16">[5]Zam!#REF!</definedName>
    <definedName name="_______DAT17" localSheetId="14">[5]Zam!#REF!</definedName>
    <definedName name="_______DAT17" localSheetId="43">[5]Zam!#REF!</definedName>
    <definedName name="_______DAT17">[5]Zam!#REF!</definedName>
    <definedName name="_______DAT18" localSheetId="14">[5]Zam!#REF!</definedName>
    <definedName name="_______DAT18" localSheetId="43">[5]Zam!#REF!</definedName>
    <definedName name="_______DAT18">[5]Zam!#REF!</definedName>
    <definedName name="_______DAT19" localSheetId="14">[5]Zam!#REF!</definedName>
    <definedName name="_______DAT19" localSheetId="43">[5]Zam!#REF!</definedName>
    <definedName name="_______DAT19">[5]Zam!#REF!</definedName>
    <definedName name="_______DAT2" localSheetId="14">[5]Zam!#REF!</definedName>
    <definedName name="_______DAT2" localSheetId="43">[5]Zam!#REF!</definedName>
    <definedName name="_______DAT2">[5]Zam!#REF!</definedName>
    <definedName name="_______DAT20" localSheetId="14">[5]Zam!#REF!</definedName>
    <definedName name="_______DAT20" localSheetId="43">[5]Zam!#REF!</definedName>
    <definedName name="_______DAT20">[5]Zam!#REF!</definedName>
    <definedName name="_______DAT21" localSheetId="14">[5]Zam!#REF!</definedName>
    <definedName name="_______DAT21" localSheetId="43">[5]Zam!#REF!</definedName>
    <definedName name="_______DAT21">[5]Zam!#REF!</definedName>
    <definedName name="_______DAT22" localSheetId="14">[5]Zam!#REF!</definedName>
    <definedName name="_______DAT22" localSheetId="43">[5]Zam!#REF!</definedName>
    <definedName name="_______DAT22">[5]Zam!#REF!</definedName>
    <definedName name="_______DAT23" localSheetId="14">[5]Zam!#REF!</definedName>
    <definedName name="_______DAT23" localSheetId="43">[5]Zam!#REF!</definedName>
    <definedName name="_______DAT23">[5]Zam!#REF!</definedName>
    <definedName name="_______DAT25" localSheetId="14">[37]Zam!#REF!</definedName>
    <definedName name="_______DAT25" localSheetId="43">[37]Zam!#REF!</definedName>
    <definedName name="_______DAT25">[37]Zam!#REF!</definedName>
    <definedName name="_______DAT26" localSheetId="14">[37]Zam!#REF!</definedName>
    <definedName name="_______DAT26" localSheetId="43">[37]Zam!#REF!</definedName>
    <definedName name="_______DAT26">[37]Zam!#REF!</definedName>
    <definedName name="_______DAT27" localSheetId="14">[37]Zam!#REF!</definedName>
    <definedName name="_______DAT27" localSheetId="43">[37]Zam!#REF!</definedName>
    <definedName name="_______DAT27">[37]Zam!#REF!</definedName>
    <definedName name="_______DAT29" localSheetId="14">[37]Zam!#REF!</definedName>
    <definedName name="_______DAT29" localSheetId="43">[37]Zam!#REF!</definedName>
    <definedName name="_______DAT29">[37]Zam!#REF!</definedName>
    <definedName name="_______DAT30" localSheetId="14">[37]Zam!#REF!</definedName>
    <definedName name="_______DAT30" localSheetId="43">[37]Zam!#REF!</definedName>
    <definedName name="_______DAT30">[37]Zam!#REF!</definedName>
    <definedName name="_______DAT31" localSheetId="14">[37]Zam!#REF!</definedName>
    <definedName name="_______DAT31" localSheetId="43">[37]Zam!#REF!</definedName>
    <definedName name="_______DAT31">[37]Zam!#REF!</definedName>
    <definedName name="_______DAT32" localSheetId="14">'[33]OT´s Não Liquidadas 2006'!#REF!</definedName>
    <definedName name="_______DAT32" localSheetId="43">'[33]OT´s Não Liquidadas 2006'!#REF!</definedName>
    <definedName name="_______DAT32">'[33]OT´s Não Liquidadas 2006'!#REF!</definedName>
    <definedName name="_______DAT33" localSheetId="14">'[33]OT´s Não Liquidadas 2006'!#REF!</definedName>
    <definedName name="_______DAT33" localSheetId="43">'[33]OT´s Não Liquidadas 2006'!#REF!</definedName>
    <definedName name="_______DAT33">'[33]OT´s Não Liquidadas 2006'!#REF!</definedName>
    <definedName name="_______DAT34" localSheetId="14">'[33]OT´s Não Liquidadas 2006'!#REF!</definedName>
    <definedName name="_______DAT34" localSheetId="43">'[33]OT´s Não Liquidadas 2006'!#REF!</definedName>
    <definedName name="_______DAT34">'[33]OT´s Não Liquidadas 2006'!#REF!</definedName>
    <definedName name="_______DAT35" localSheetId="14">'[33]OT´s Não Liquidadas 2006'!#REF!</definedName>
    <definedName name="_______DAT35" localSheetId="43">'[33]OT´s Não Liquidadas 2006'!#REF!</definedName>
    <definedName name="_______DAT35">'[33]OT´s Não Liquidadas 2006'!#REF!</definedName>
    <definedName name="_______DAT36" localSheetId="14">'[33]OT´s Não Liquidadas 2006'!#REF!</definedName>
    <definedName name="_______DAT36" localSheetId="43">'[33]OT´s Não Liquidadas 2006'!#REF!</definedName>
    <definedName name="_______DAT36">'[33]OT´s Não Liquidadas 2006'!#REF!</definedName>
    <definedName name="_______DAT4" localSheetId="14">'[34]Base Secção Pessoal'!#REF!</definedName>
    <definedName name="_______DAT4" localSheetId="43">'[34]Base Secção Pessoal'!#REF!</definedName>
    <definedName name="_______DAT4">'[34]Base Secção Pessoal'!#REF!</definedName>
    <definedName name="_______DAT5" localSheetId="14">'[34]Base Secção Pessoal'!#REF!</definedName>
    <definedName name="_______DAT5" localSheetId="43">'[34]Base Secção Pessoal'!#REF!</definedName>
    <definedName name="_______DAT5">'[34]Base Secção Pessoal'!#REF!</definedName>
    <definedName name="_______DAT6" localSheetId="14">'[38]base secçao pessoal'!#REF!</definedName>
    <definedName name="_______DAT6" localSheetId="43">'[38]base secçao pessoal'!#REF!</definedName>
    <definedName name="_______DAT6">'[38]base secçao pessoal'!#REF!</definedName>
    <definedName name="_______DAT7" localSheetId="14">'[38]base secçao pessoal'!#REF!</definedName>
    <definedName name="_______DAT7" localSheetId="43">'[38]base secçao pessoal'!#REF!</definedName>
    <definedName name="_______DAT7">'[38]base secçao pessoal'!#REF!</definedName>
    <definedName name="_______DAT8" localSheetId="14">'[35]base secçao pessoal'!#REF!</definedName>
    <definedName name="_______DAT8" localSheetId="43">'[35]base secçao pessoal'!#REF!</definedName>
    <definedName name="_______DAT8">'[35]base secçao pessoal'!#REF!</definedName>
    <definedName name="_______DAT9" localSheetId="14">'[36]Base Secção Pessoal'!#REF!</definedName>
    <definedName name="_______DAT9" localSheetId="43">'[36]Base Secção Pessoal'!#REF!</definedName>
    <definedName name="_______DAT9">'[36]Base Secção Pessoal'!#REF!</definedName>
    <definedName name="______DAT1" localSheetId="14">[41]Zam!#REF!</definedName>
    <definedName name="______DAT1" localSheetId="43">[41]Zam!#REF!</definedName>
    <definedName name="______DAT1">[41]Zam!#REF!</definedName>
    <definedName name="______DAT10" localSheetId="14">[37]Zam!#REF!</definedName>
    <definedName name="______DAT10" localSheetId="43">[37]Zam!#REF!</definedName>
    <definedName name="______DAT10">[37]Zam!#REF!</definedName>
    <definedName name="______DAT11" localSheetId="14">[37]Zam!#REF!</definedName>
    <definedName name="______DAT11" localSheetId="43">[37]Zam!#REF!</definedName>
    <definedName name="______DAT11">[37]Zam!#REF!</definedName>
    <definedName name="______DAT12" localSheetId="14">[37]Zam!#REF!</definedName>
    <definedName name="______DAT12" localSheetId="43">[37]Zam!#REF!</definedName>
    <definedName name="______DAT12">[37]Zam!#REF!</definedName>
    <definedName name="______DAT13" localSheetId="14">[37]Zam!#REF!</definedName>
    <definedName name="______DAT13" localSheetId="43">[37]Zam!#REF!</definedName>
    <definedName name="______DAT13">[37]Zam!#REF!</definedName>
    <definedName name="______DAT14" localSheetId="14">[37]Zam!#REF!</definedName>
    <definedName name="______DAT14" localSheetId="43">[37]Zam!#REF!</definedName>
    <definedName name="______DAT14">[37]Zam!#REF!</definedName>
    <definedName name="______DAT15" localSheetId="14">[37]Zam!#REF!</definedName>
    <definedName name="______DAT15" localSheetId="43">[37]Zam!#REF!</definedName>
    <definedName name="______DAT15">[37]Zam!#REF!</definedName>
    <definedName name="______DAT16" localSheetId="14">[41]Zam!#REF!</definedName>
    <definedName name="______DAT16" localSheetId="43">[41]Zam!#REF!</definedName>
    <definedName name="______DAT16">[41]Zam!#REF!</definedName>
    <definedName name="______DAT17" localSheetId="14">[41]Zam!#REF!</definedName>
    <definedName name="______DAT17" localSheetId="43">[41]Zam!#REF!</definedName>
    <definedName name="______DAT17">[41]Zam!#REF!</definedName>
    <definedName name="______DAT18" localSheetId="14">[41]Zam!#REF!</definedName>
    <definedName name="______DAT18" localSheetId="43">[41]Zam!#REF!</definedName>
    <definedName name="______DAT18">[41]Zam!#REF!</definedName>
    <definedName name="______DAT19" localSheetId="14">[41]Zam!#REF!</definedName>
    <definedName name="______DAT19" localSheetId="43">[41]Zam!#REF!</definedName>
    <definedName name="______DAT19">[41]Zam!#REF!</definedName>
    <definedName name="______DAT2" localSheetId="14">[41]Zam!#REF!</definedName>
    <definedName name="______DAT2" localSheetId="43">[41]Zam!#REF!</definedName>
    <definedName name="______DAT2">[41]Zam!#REF!</definedName>
    <definedName name="______DAT20" localSheetId="14">[41]Zam!#REF!</definedName>
    <definedName name="______DAT20" localSheetId="43">[41]Zam!#REF!</definedName>
    <definedName name="______DAT20">[41]Zam!#REF!</definedName>
    <definedName name="______DAT21" localSheetId="14">[41]Zam!#REF!</definedName>
    <definedName name="______DAT21" localSheetId="43">[41]Zam!#REF!</definedName>
    <definedName name="______DAT21">[41]Zam!#REF!</definedName>
    <definedName name="______DAT22" localSheetId="14">[41]Zam!#REF!</definedName>
    <definedName name="______DAT22" localSheetId="43">[41]Zam!#REF!</definedName>
    <definedName name="______DAT22">[41]Zam!#REF!</definedName>
    <definedName name="______DAT23" localSheetId="14">[41]Zam!#REF!</definedName>
    <definedName name="______DAT23" localSheetId="43">[41]Zam!#REF!</definedName>
    <definedName name="______DAT23">[41]Zam!#REF!</definedName>
    <definedName name="______DAT25" localSheetId="14">[37]Zam!#REF!</definedName>
    <definedName name="______DAT25" localSheetId="43">[37]Zam!#REF!</definedName>
    <definedName name="______DAT25">[37]Zam!#REF!</definedName>
    <definedName name="______DAT26" localSheetId="14">[37]Zam!#REF!</definedName>
    <definedName name="______DAT26" localSheetId="43">[37]Zam!#REF!</definedName>
    <definedName name="______DAT26">[37]Zam!#REF!</definedName>
    <definedName name="______DAT27" localSheetId="14">[37]Zam!#REF!</definedName>
    <definedName name="______DAT27" localSheetId="43">[37]Zam!#REF!</definedName>
    <definedName name="______DAT27">[37]Zam!#REF!</definedName>
    <definedName name="______DAT29" localSheetId="14">[37]Zam!#REF!</definedName>
    <definedName name="______DAT29" localSheetId="43">[37]Zam!#REF!</definedName>
    <definedName name="______DAT29">[37]Zam!#REF!</definedName>
    <definedName name="______DAT30" localSheetId="14">[37]Zam!#REF!</definedName>
    <definedName name="______DAT30" localSheetId="43">[37]Zam!#REF!</definedName>
    <definedName name="______DAT30">[37]Zam!#REF!</definedName>
    <definedName name="______DAT31" localSheetId="14">[37]Zam!#REF!</definedName>
    <definedName name="______DAT31" localSheetId="43">[37]Zam!#REF!</definedName>
    <definedName name="______DAT31">[37]Zam!#REF!</definedName>
    <definedName name="______DAT32" localSheetId="14">'[14]OT´s Não Liquidadas 2006'!#REF!</definedName>
    <definedName name="______DAT32" localSheetId="43">'[14]OT´s Não Liquidadas 2006'!#REF!</definedName>
    <definedName name="______DAT32">'[14]OT´s Não Liquidadas 2006'!#REF!</definedName>
    <definedName name="______DAT33" localSheetId="14">'[14]OT´s Não Liquidadas 2006'!#REF!</definedName>
    <definedName name="______DAT33" localSheetId="43">'[14]OT´s Não Liquidadas 2006'!#REF!</definedName>
    <definedName name="______DAT33">'[14]OT´s Não Liquidadas 2006'!#REF!</definedName>
    <definedName name="______DAT34" localSheetId="14">'[14]OT´s Não Liquidadas 2006'!#REF!</definedName>
    <definedName name="______DAT34" localSheetId="43">'[14]OT´s Não Liquidadas 2006'!#REF!</definedName>
    <definedName name="______DAT34">'[14]OT´s Não Liquidadas 2006'!#REF!</definedName>
    <definedName name="______DAT35" localSheetId="14">'[14]OT´s Não Liquidadas 2006'!#REF!</definedName>
    <definedName name="______DAT35" localSheetId="43">'[14]OT´s Não Liquidadas 2006'!#REF!</definedName>
    <definedName name="______DAT35">'[14]OT´s Não Liquidadas 2006'!#REF!</definedName>
    <definedName name="______DAT36" localSheetId="14">'[14]OT´s Não Liquidadas 2006'!#REF!</definedName>
    <definedName name="______DAT36" localSheetId="43">'[14]OT´s Não Liquidadas 2006'!#REF!</definedName>
    <definedName name="______DAT36">'[14]OT´s Não Liquidadas 2006'!#REF!</definedName>
    <definedName name="______DAT4" localSheetId="14">'[15]Base Secção Pessoal'!#REF!</definedName>
    <definedName name="______DAT4" localSheetId="43">'[15]Base Secção Pessoal'!#REF!</definedName>
    <definedName name="______DAT4">'[15]Base Secção Pessoal'!#REF!</definedName>
    <definedName name="______DAT5" localSheetId="14">'[15]Base Secção Pessoal'!#REF!</definedName>
    <definedName name="______DAT5" localSheetId="43">'[15]Base Secção Pessoal'!#REF!</definedName>
    <definedName name="______DAT5">'[15]Base Secção Pessoal'!#REF!</definedName>
    <definedName name="______DAT6" localSheetId="14">'[38]base secçao pessoal'!#REF!</definedName>
    <definedName name="______DAT6" localSheetId="43">'[38]base secçao pessoal'!#REF!</definedName>
    <definedName name="______DAT6">'[38]base secçao pessoal'!#REF!</definedName>
    <definedName name="______DAT7" localSheetId="14">'[38]base secçao pessoal'!#REF!</definedName>
    <definedName name="______DAT7" localSheetId="43">'[38]base secçao pessoal'!#REF!</definedName>
    <definedName name="______DAT7">'[38]base secçao pessoal'!#REF!</definedName>
    <definedName name="______DAT8" localSheetId="14">'[23]base secçao pessoal'!#REF!</definedName>
    <definedName name="______DAT8" localSheetId="43">'[23]base secçao pessoal'!#REF!</definedName>
    <definedName name="______DAT8">'[23]base secçao pessoal'!#REF!</definedName>
    <definedName name="______DAT9" localSheetId="14">'[18]Base Secção Pessoal'!#REF!</definedName>
    <definedName name="______DAT9" localSheetId="43">'[18]Base Secção Pessoal'!#REF!</definedName>
    <definedName name="______DAT9">'[18]Base Secção Pessoal'!#REF!</definedName>
    <definedName name="_____DAT1" localSheetId="14">[41]Zam!#REF!</definedName>
    <definedName name="_____DAT1" localSheetId="43">[41]Zam!#REF!</definedName>
    <definedName name="_____DAT1">[41]Zam!#REF!</definedName>
    <definedName name="_____DAT10" localSheetId="14">[37]Zam!#REF!</definedName>
    <definedName name="_____DAT10" localSheetId="43">[37]Zam!#REF!</definedName>
    <definedName name="_____DAT10">[37]Zam!#REF!</definedName>
    <definedName name="_____DAT11" localSheetId="14">[37]Zam!#REF!</definedName>
    <definedName name="_____DAT11" localSheetId="43">[37]Zam!#REF!</definedName>
    <definedName name="_____DAT11">[37]Zam!#REF!</definedName>
    <definedName name="_____DAT12" localSheetId="14">[37]Zam!#REF!</definedName>
    <definedName name="_____DAT12" localSheetId="43">[37]Zam!#REF!</definedName>
    <definedName name="_____DAT12">[37]Zam!#REF!</definedName>
    <definedName name="_____DAT13" localSheetId="14">[37]Zam!#REF!</definedName>
    <definedName name="_____DAT13" localSheetId="43">[37]Zam!#REF!</definedName>
    <definedName name="_____DAT13">[37]Zam!#REF!</definedName>
    <definedName name="_____DAT14" localSheetId="14">[37]Zam!#REF!</definedName>
    <definedName name="_____DAT14" localSheetId="43">[37]Zam!#REF!</definedName>
    <definedName name="_____DAT14">[37]Zam!#REF!</definedName>
    <definedName name="_____DAT15" localSheetId="14">[37]Zam!#REF!</definedName>
    <definedName name="_____DAT15" localSheetId="43">[37]Zam!#REF!</definedName>
    <definedName name="_____DAT15">[37]Zam!#REF!</definedName>
    <definedName name="_____DAT16" localSheetId="14">[41]Zam!#REF!</definedName>
    <definedName name="_____DAT16" localSheetId="43">[41]Zam!#REF!</definedName>
    <definedName name="_____DAT16">[41]Zam!#REF!</definedName>
    <definedName name="_____DAT17" localSheetId="14">[41]Zam!#REF!</definedName>
    <definedName name="_____DAT17" localSheetId="43">[41]Zam!#REF!</definedName>
    <definedName name="_____DAT17">[41]Zam!#REF!</definedName>
    <definedName name="_____DAT18" localSheetId="14">[41]Zam!#REF!</definedName>
    <definedName name="_____DAT18" localSheetId="43">[41]Zam!#REF!</definedName>
    <definedName name="_____DAT18">[41]Zam!#REF!</definedName>
    <definedName name="_____DAT19" localSheetId="14">[41]Zam!#REF!</definedName>
    <definedName name="_____DAT19" localSheetId="43">[41]Zam!#REF!</definedName>
    <definedName name="_____DAT19">[41]Zam!#REF!</definedName>
    <definedName name="_____DAT2" localSheetId="14">[41]Zam!#REF!</definedName>
    <definedName name="_____DAT2" localSheetId="43">[41]Zam!#REF!</definedName>
    <definedName name="_____DAT2">[41]Zam!#REF!</definedName>
    <definedName name="_____DAT20" localSheetId="14">[41]Zam!#REF!</definedName>
    <definedName name="_____DAT20" localSheetId="43">[41]Zam!#REF!</definedName>
    <definedName name="_____DAT20">[41]Zam!#REF!</definedName>
    <definedName name="_____DAT21" localSheetId="14">[41]Zam!#REF!</definedName>
    <definedName name="_____DAT21" localSheetId="43">[41]Zam!#REF!</definedName>
    <definedName name="_____DAT21">[41]Zam!#REF!</definedName>
    <definedName name="_____DAT22" localSheetId="14">[41]Zam!#REF!</definedName>
    <definedName name="_____DAT22" localSheetId="43">[41]Zam!#REF!</definedName>
    <definedName name="_____DAT22">[41]Zam!#REF!</definedName>
    <definedName name="_____DAT23" localSheetId="14">[41]Zam!#REF!</definedName>
    <definedName name="_____DAT23" localSheetId="43">[41]Zam!#REF!</definedName>
    <definedName name="_____DAT23">[41]Zam!#REF!</definedName>
    <definedName name="_____DAT25" localSheetId="14">[37]Zam!#REF!</definedName>
    <definedName name="_____DAT25" localSheetId="43">[37]Zam!#REF!</definedName>
    <definedName name="_____DAT25">[37]Zam!#REF!</definedName>
    <definedName name="_____DAT26" localSheetId="14">[37]Zam!#REF!</definedName>
    <definedName name="_____DAT26" localSheetId="43">[37]Zam!#REF!</definedName>
    <definedName name="_____DAT26">[37]Zam!#REF!</definedName>
    <definedName name="_____DAT27" localSheetId="14">[37]Zam!#REF!</definedName>
    <definedName name="_____DAT27" localSheetId="43">[37]Zam!#REF!</definedName>
    <definedName name="_____DAT27">[37]Zam!#REF!</definedName>
    <definedName name="_____DAT29" localSheetId="14">[37]Zam!#REF!</definedName>
    <definedName name="_____DAT29" localSheetId="43">[37]Zam!#REF!</definedName>
    <definedName name="_____DAT29">[37]Zam!#REF!</definedName>
    <definedName name="_____DAT30" localSheetId="14">[37]Zam!#REF!</definedName>
    <definedName name="_____DAT30" localSheetId="43">[37]Zam!#REF!</definedName>
    <definedName name="_____DAT30">[37]Zam!#REF!</definedName>
    <definedName name="_____DAT31" localSheetId="14">[37]Zam!#REF!</definedName>
    <definedName name="_____DAT31" localSheetId="43">[37]Zam!#REF!</definedName>
    <definedName name="_____DAT31">[37]Zam!#REF!</definedName>
    <definedName name="_____DAT32" localSheetId="14">'[14]OT´s Não Liquidadas 2006'!#REF!</definedName>
    <definedName name="_____DAT32" localSheetId="43">'[14]OT´s Não Liquidadas 2006'!#REF!</definedName>
    <definedName name="_____DAT32">'[14]OT´s Não Liquidadas 2006'!#REF!</definedName>
    <definedName name="_____DAT33" localSheetId="14">'[14]OT´s Não Liquidadas 2006'!#REF!</definedName>
    <definedName name="_____DAT33" localSheetId="43">'[14]OT´s Não Liquidadas 2006'!#REF!</definedName>
    <definedName name="_____DAT33">'[14]OT´s Não Liquidadas 2006'!#REF!</definedName>
    <definedName name="_____DAT34" localSheetId="14">'[14]OT´s Não Liquidadas 2006'!#REF!</definedName>
    <definedName name="_____DAT34" localSheetId="43">'[14]OT´s Não Liquidadas 2006'!#REF!</definedName>
    <definedName name="_____DAT34">'[14]OT´s Não Liquidadas 2006'!#REF!</definedName>
    <definedName name="_____DAT35" localSheetId="14">'[14]OT´s Não Liquidadas 2006'!#REF!</definedName>
    <definedName name="_____DAT35" localSheetId="43">'[14]OT´s Não Liquidadas 2006'!#REF!</definedName>
    <definedName name="_____DAT35">'[14]OT´s Não Liquidadas 2006'!#REF!</definedName>
    <definedName name="_____DAT36" localSheetId="14">'[14]OT´s Não Liquidadas 2006'!#REF!</definedName>
    <definedName name="_____DAT36" localSheetId="43">'[14]OT´s Não Liquidadas 2006'!#REF!</definedName>
    <definedName name="_____DAT36">'[14]OT´s Não Liquidadas 2006'!#REF!</definedName>
    <definedName name="_____DAT4" localSheetId="14">'[34]Base Secção Pessoal'!#REF!</definedName>
    <definedName name="_____DAT4" localSheetId="43">'[34]Base Secção Pessoal'!#REF!</definedName>
    <definedName name="_____DAT4">'[34]Base Secção Pessoal'!#REF!</definedName>
    <definedName name="_____DAT5" localSheetId="14">'[34]Base Secção Pessoal'!#REF!</definedName>
    <definedName name="_____DAT5" localSheetId="43">'[34]Base Secção Pessoal'!#REF!</definedName>
    <definedName name="_____DAT5">'[34]Base Secção Pessoal'!#REF!</definedName>
    <definedName name="_____DAT6" localSheetId="14">'[38]base secçao pessoal'!#REF!</definedName>
    <definedName name="_____DAT6" localSheetId="43">'[38]base secçao pessoal'!#REF!</definedName>
    <definedName name="_____DAT6">'[38]base secçao pessoal'!#REF!</definedName>
    <definedName name="_____DAT7" localSheetId="14">'[38]base secçao pessoal'!#REF!</definedName>
    <definedName name="_____DAT7" localSheetId="43">'[38]base secçao pessoal'!#REF!</definedName>
    <definedName name="_____DAT7">'[38]base secçao pessoal'!#REF!</definedName>
    <definedName name="_____DAT8" localSheetId="14">'[35]base secçao pessoal'!#REF!</definedName>
    <definedName name="_____DAT8" localSheetId="43">'[35]base secçao pessoal'!#REF!</definedName>
    <definedName name="_____DAT8">'[35]base secçao pessoal'!#REF!</definedName>
    <definedName name="_____DAT9" localSheetId="14">'[36]Base Secção Pessoal'!#REF!</definedName>
    <definedName name="_____DAT9" localSheetId="43">'[36]Base Secção Pessoal'!#REF!</definedName>
    <definedName name="_____DAT9">'[36]Base Secção Pessoal'!#REF!</definedName>
    <definedName name="_____Trf111" localSheetId="43">[42]Museu!#REF!</definedName>
    <definedName name="_____Trf111">[42]Museu!#REF!</definedName>
    <definedName name="____DAT1" localSheetId="14">[41]Zam!#REF!</definedName>
    <definedName name="____DAT1" localSheetId="43">[41]Zam!#REF!</definedName>
    <definedName name="____DAT1">[41]Zam!#REF!</definedName>
    <definedName name="____DAT10" localSheetId="14">[37]Zam!#REF!</definedName>
    <definedName name="____DAT10" localSheetId="43">[37]Zam!#REF!</definedName>
    <definedName name="____DAT10">[37]Zam!#REF!</definedName>
    <definedName name="____DAT11" localSheetId="14">[37]Zam!#REF!</definedName>
    <definedName name="____DAT11" localSheetId="43">[37]Zam!#REF!</definedName>
    <definedName name="____DAT11">[37]Zam!#REF!</definedName>
    <definedName name="____DAT12" localSheetId="14">[37]Zam!#REF!</definedName>
    <definedName name="____DAT12" localSheetId="43">[37]Zam!#REF!</definedName>
    <definedName name="____DAT12">[37]Zam!#REF!</definedName>
    <definedName name="____DAT13" localSheetId="14">[37]Zam!#REF!</definedName>
    <definedName name="____DAT13" localSheetId="43">[37]Zam!#REF!</definedName>
    <definedName name="____DAT13">[37]Zam!#REF!</definedName>
    <definedName name="____DAT14" localSheetId="14">[37]Zam!#REF!</definedName>
    <definedName name="____DAT14" localSheetId="43">[37]Zam!#REF!</definedName>
    <definedName name="____DAT14">[37]Zam!#REF!</definedName>
    <definedName name="____DAT15" localSheetId="14">[37]Zam!#REF!</definedName>
    <definedName name="____DAT15" localSheetId="43">[37]Zam!#REF!</definedName>
    <definedName name="____DAT15">[37]Zam!#REF!</definedName>
    <definedName name="____DAT16" localSheetId="14">[41]Zam!#REF!</definedName>
    <definedName name="____DAT16" localSheetId="43">[41]Zam!#REF!</definedName>
    <definedName name="____DAT16">[41]Zam!#REF!</definedName>
    <definedName name="____DAT17" localSheetId="14">[41]Zam!#REF!</definedName>
    <definedName name="____DAT17" localSheetId="43">[41]Zam!#REF!</definedName>
    <definedName name="____DAT17">[41]Zam!#REF!</definedName>
    <definedName name="____DAT18" localSheetId="14">[41]Zam!#REF!</definedName>
    <definedName name="____DAT18" localSheetId="43">[41]Zam!#REF!</definedName>
    <definedName name="____DAT18">[41]Zam!#REF!</definedName>
    <definedName name="____DAT19" localSheetId="14">[41]Zam!#REF!</definedName>
    <definedName name="____DAT19" localSheetId="43">[41]Zam!#REF!</definedName>
    <definedName name="____DAT19">[41]Zam!#REF!</definedName>
    <definedName name="____DAT2" localSheetId="14">[41]Zam!#REF!</definedName>
    <definedName name="____DAT2" localSheetId="43">[41]Zam!#REF!</definedName>
    <definedName name="____DAT2">[41]Zam!#REF!</definedName>
    <definedName name="____DAT20" localSheetId="14">[41]Zam!#REF!</definedName>
    <definedName name="____DAT20" localSheetId="43">[41]Zam!#REF!</definedName>
    <definedName name="____DAT20">[41]Zam!#REF!</definedName>
    <definedName name="____DAT21" localSheetId="14">[41]Zam!#REF!</definedName>
    <definedName name="____DAT21" localSheetId="43">[41]Zam!#REF!</definedName>
    <definedName name="____DAT21">[41]Zam!#REF!</definedName>
    <definedName name="____DAT22" localSheetId="14">[41]Zam!#REF!</definedName>
    <definedName name="____DAT22" localSheetId="43">[41]Zam!#REF!</definedName>
    <definedName name="____DAT22">[41]Zam!#REF!</definedName>
    <definedName name="____DAT23" localSheetId="14">[41]Zam!#REF!</definedName>
    <definedName name="____DAT23" localSheetId="43">[41]Zam!#REF!</definedName>
    <definedName name="____DAT23">[41]Zam!#REF!</definedName>
    <definedName name="____DAT25" localSheetId="14">[37]Zam!#REF!</definedName>
    <definedName name="____DAT25" localSheetId="43">[37]Zam!#REF!</definedName>
    <definedName name="____DAT25">[37]Zam!#REF!</definedName>
    <definedName name="____DAT26" localSheetId="14">[37]Zam!#REF!</definedName>
    <definedName name="____DAT26" localSheetId="43">[37]Zam!#REF!</definedName>
    <definedName name="____DAT26">[37]Zam!#REF!</definedName>
    <definedName name="____DAT27" localSheetId="14">[37]Zam!#REF!</definedName>
    <definedName name="____DAT27" localSheetId="43">[37]Zam!#REF!</definedName>
    <definedName name="____DAT27">[37]Zam!#REF!</definedName>
    <definedName name="____DAT29" localSheetId="14">[37]Zam!#REF!</definedName>
    <definedName name="____DAT29" localSheetId="43">[37]Zam!#REF!</definedName>
    <definedName name="____DAT29">[37]Zam!#REF!</definedName>
    <definedName name="____DAT30" localSheetId="14">[37]Zam!#REF!</definedName>
    <definedName name="____DAT30" localSheetId="43">[37]Zam!#REF!</definedName>
    <definedName name="____DAT30">[37]Zam!#REF!</definedName>
    <definedName name="____DAT31" localSheetId="14">[37]Zam!#REF!</definedName>
    <definedName name="____DAT31" localSheetId="43">[37]Zam!#REF!</definedName>
    <definedName name="____DAT31">[37]Zam!#REF!</definedName>
    <definedName name="____DAT32" localSheetId="14">'[14]OT´s Não Liquidadas 2006'!#REF!</definedName>
    <definedName name="____DAT32" localSheetId="43">'[14]OT´s Não Liquidadas 2006'!#REF!</definedName>
    <definedName name="____DAT32">'[14]OT´s Não Liquidadas 2006'!#REF!</definedName>
    <definedName name="____DAT33" localSheetId="14">'[14]OT´s Não Liquidadas 2006'!#REF!</definedName>
    <definedName name="____DAT33" localSheetId="43">'[14]OT´s Não Liquidadas 2006'!#REF!</definedName>
    <definedName name="____DAT33">'[14]OT´s Não Liquidadas 2006'!#REF!</definedName>
    <definedName name="____DAT34" localSheetId="14">'[14]OT´s Não Liquidadas 2006'!#REF!</definedName>
    <definedName name="____DAT34" localSheetId="43">'[14]OT´s Não Liquidadas 2006'!#REF!</definedName>
    <definedName name="____DAT34">'[14]OT´s Não Liquidadas 2006'!#REF!</definedName>
    <definedName name="____DAT35" localSheetId="14">'[14]OT´s Não Liquidadas 2006'!#REF!</definedName>
    <definedName name="____DAT35" localSheetId="43">'[14]OT´s Não Liquidadas 2006'!#REF!</definedName>
    <definedName name="____DAT35">'[14]OT´s Não Liquidadas 2006'!#REF!</definedName>
    <definedName name="____DAT36" localSheetId="14">'[14]OT´s Não Liquidadas 2006'!#REF!</definedName>
    <definedName name="____DAT36" localSheetId="43">'[14]OT´s Não Liquidadas 2006'!#REF!</definedName>
    <definedName name="____DAT36">'[14]OT´s Não Liquidadas 2006'!#REF!</definedName>
    <definedName name="____DAT4" localSheetId="14">'[34]Base Secção Pessoal'!#REF!</definedName>
    <definedName name="____DAT4" localSheetId="43">'[34]Base Secção Pessoal'!#REF!</definedName>
    <definedName name="____DAT4">'[34]Base Secção Pessoal'!#REF!</definedName>
    <definedName name="____DAT5" localSheetId="14">'[34]Base Secção Pessoal'!#REF!</definedName>
    <definedName name="____DAT5" localSheetId="43">'[34]Base Secção Pessoal'!#REF!</definedName>
    <definedName name="____DAT5">'[34]Base Secção Pessoal'!#REF!</definedName>
    <definedName name="____DAT6" localSheetId="14">'[38]base secçao pessoal'!#REF!</definedName>
    <definedName name="____DAT6" localSheetId="43">'[38]base secçao pessoal'!#REF!</definedName>
    <definedName name="____DAT6">'[38]base secçao pessoal'!#REF!</definedName>
    <definedName name="____DAT7" localSheetId="14">'[38]base secçao pessoal'!#REF!</definedName>
    <definedName name="____DAT7" localSheetId="43">'[38]base secçao pessoal'!#REF!</definedName>
    <definedName name="____DAT7">'[38]base secçao pessoal'!#REF!</definedName>
    <definedName name="____DAT8" localSheetId="14">'[35]base secçao pessoal'!#REF!</definedName>
    <definedName name="____DAT8" localSheetId="43">'[35]base secçao pessoal'!#REF!</definedName>
    <definedName name="____DAT8">'[35]base secçao pessoal'!#REF!</definedName>
    <definedName name="____DAT9" localSheetId="14">'[36]Base Secção Pessoal'!#REF!</definedName>
    <definedName name="____DAT9" localSheetId="43">'[36]Base Secção Pessoal'!#REF!</definedName>
    <definedName name="____DAT9">'[36]Base Secção Pessoal'!#REF!</definedName>
    <definedName name="___DAT1" localSheetId="14">[41]Zam!#REF!</definedName>
    <definedName name="___DAT1" localSheetId="43">[41]Zam!#REF!</definedName>
    <definedName name="___DAT1">[41]Zam!#REF!</definedName>
    <definedName name="___DAT10" localSheetId="14">[37]Zam!#REF!</definedName>
    <definedName name="___DAT10" localSheetId="43">[37]Zam!#REF!</definedName>
    <definedName name="___DAT10">[37]Zam!#REF!</definedName>
    <definedName name="___DAT11" localSheetId="14">[37]Zam!#REF!</definedName>
    <definedName name="___DAT11" localSheetId="43">[37]Zam!#REF!</definedName>
    <definedName name="___DAT11">[37]Zam!#REF!</definedName>
    <definedName name="___DAT12" localSheetId="14">[37]Zam!#REF!</definedName>
    <definedName name="___DAT12" localSheetId="43">[37]Zam!#REF!</definedName>
    <definedName name="___DAT12">[37]Zam!#REF!</definedName>
    <definedName name="___DAT13" localSheetId="14">[37]Zam!#REF!</definedName>
    <definedName name="___DAT13" localSheetId="43">[37]Zam!#REF!</definedName>
    <definedName name="___DAT13">[37]Zam!#REF!</definedName>
    <definedName name="___DAT14" localSheetId="14">[37]Zam!#REF!</definedName>
    <definedName name="___DAT14" localSheetId="43">[37]Zam!#REF!</definedName>
    <definedName name="___DAT14">[37]Zam!#REF!</definedName>
    <definedName name="___DAT15" localSheetId="14">[37]Zam!#REF!</definedName>
    <definedName name="___DAT15" localSheetId="43">[37]Zam!#REF!</definedName>
    <definedName name="___DAT15">[37]Zam!#REF!</definedName>
    <definedName name="___DAT16" localSheetId="14">[41]Zam!#REF!</definedName>
    <definedName name="___DAT16" localSheetId="43">[41]Zam!#REF!</definedName>
    <definedName name="___DAT16">[41]Zam!#REF!</definedName>
    <definedName name="___DAT17" localSheetId="14">[41]Zam!#REF!</definedName>
    <definedName name="___DAT17" localSheetId="43">[41]Zam!#REF!</definedName>
    <definedName name="___DAT17">[41]Zam!#REF!</definedName>
    <definedName name="___DAT18" localSheetId="14">[41]Zam!#REF!</definedName>
    <definedName name="___DAT18" localSheetId="43">[41]Zam!#REF!</definedName>
    <definedName name="___DAT18">[41]Zam!#REF!</definedName>
    <definedName name="___DAT19" localSheetId="14">[41]Zam!#REF!</definedName>
    <definedName name="___DAT19" localSheetId="43">[41]Zam!#REF!</definedName>
    <definedName name="___DAT19">[41]Zam!#REF!</definedName>
    <definedName name="___DAT2" localSheetId="14">[41]Zam!#REF!</definedName>
    <definedName name="___DAT2" localSheetId="43">[41]Zam!#REF!</definedName>
    <definedName name="___DAT2">[41]Zam!#REF!</definedName>
    <definedName name="___DAT20" localSheetId="14">[41]Zam!#REF!</definedName>
    <definedName name="___DAT20" localSheetId="43">[41]Zam!#REF!</definedName>
    <definedName name="___DAT20">[41]Zam!#REF!</definedName>
    <definedName name="___DAT21" localSheetId="14">[41]Zam!#REF!</definedName>
    <definedName name="___DAT21" localSheetId="43">[41]Zam!#REF!</definedName>
    <definedName name="___DAT21">[41]Zam!#REF!</definedName>
    <definedName name="___DAT22" localSheetId="14">[41]Zam!#REF!</definedName>
    <definedName name="___DAT22" localSheetId="43">[41]Zam!#REF!</definedName>
    <definedName name="___DAT22">[41]Zam!#REF!</definedName>
    <definedName name="___DAT23" localSheetId="14">[41]Zam!#REF!</definedName>
    <definedName name="___DAT23" localSheetId="43">[41]Zam!#REF!</definedName>
    <definedName name="___DAT23">[41]Zam!#REF!</definedName>
    <definedName name="___DAT25" localSheetId="14">[37]Zam!#REF!</definedName>
    <definedName name="___DAT25" localSheetId="43">[37]Zam!#REF!</definedName>
    <definedName name="___DAT25">[37]Zam!#REF!</definedName>
    <definedName name="___DAT26" localSheetId="14">[37]Zam!#REF!</definedName>
    <definedName name="___DAT26" localSheetId="43">[37]Zam!#REF!</definedName>
    <definedName name="___DAT26">[37]Zam!#REF!</definedName>
    <definedName name="___DAT27" localSheetId="14">[37]Zam!#REF!</definedName>
    <definedName name="___DAT27" localSheetId="43">[37]Zam!#REF!</definedName>
    <definedName name="___DAT27">[37]Zam!#REF!</definedName>
    <definedName name="___DAT29" localSheetId="14">[37]Zam!#REF!</definedName>
    <definedName name="___DAT29" localSheetId="43">[37]Zam!#REF!</definedName>
    <definedName name="___DAT29">[37]Zam!#REF!</definedName>
    <definedName name="___DAT3" localSheetId="14">#REF!</definedName>
    <definedName name="___DAT3" localSheetId="43">#REF!</definedName>
    <definedName name="___DAT3" localSheetId="47">#REF!</definedName>
    <definedName name="___DAT3">#REF!</definedName>
    <definedName name="___DAT30" localSheetId="14">[37]Zam!#REF!</definedName>
    <definedName name="___DAT30" localSheetId="43">[37]Zam!#REF!</definedName>
    <definedName name="___DAT30" localSheetId="47">[37]Zam!#REF!</definedName>
    <definedName name="___DAT30">[37]Zam!#REF!</definedName>
    <definedName name="___DAT31" localSheetId="14">[37]Zam!#REF!</definedName>
    <definedName name="___DAT31" localSheetId="43">[37]Zam!#REF!</definedName>
    <definedName name="___DAT31">[37]Zam!#REF!</definedName>
    <definedName name="___DAT32" localSheetId="14">'[14]OT´s Não Liquidadas 2006'!#REF!</definedName>
    <definedName name="___DAT32" localSheetId="43">'[14]OT´s Não Liquidadas 2006'!#REF!</definedName>
    <definedName name="___DAT32">'[14]OT´s Não Liquidadas 2006'!#REF!</definedName>
    <definedName name="___DAT33" localSheetId="14">'[14]OT´s Não Liquidadas 2006'!#REF!</definedName>
    <definedName name="___DAT33" localSheetId="43">'[14]OT´s Não Liquidadas 2006'!#REF!</definedName>
    <definedName name="___DAT33">'[14]OT´s Não Liquidadas 2006'!#REF!</definedName>
    <definedName name="___DAT34" localSheetId="14">'[14]OT´s Não Liquidadas 2006'!#REF!</definedName>
    <definedName name="___DAT34" localSheetId="43">'[14]OT´s Não Liquidadas 2006'!#REF!</definedName>
    <definedName name="___DAT34">'[14]OT´s Não Liquidadas 2006'!#REF!</definedName>
    <definedName name="___DAT35" localSheetId="14">'[14]OT´s Não Liquidadas 2006'!#REF!</definedName>
    <definedName name="___DAT35" localSheetId="43">'[14]OT´s Não Liquidadas 2006'!#REF!</definedName>
    <definedName name="___DAT35">'[14]OT´s Não Liquidadas 2006'!#REF!</definedName>
    <definedName name="___DAT36" localSheetId="14">'[14]OT´s Não Liquidadas 2006'!#REF!</definedName>
    <definedName name="___DAT36" localSheetId="43">'[14]OT´s Não Liquidadas 2006'!#REF!</definedName>
    <definedName name="___DAT36">'[14]OT´s Não Liquidadas 2006'!#REF!</definedName>
    <definedName name="___DAT4" localSheetId="14">'[34]Base Secção Pessoal'!#REF!</definedName>
    <definedName name="___DAT4" localSheetId="43">'[34]Base Secção Pessoal'!#REF!</definedName>
    <definedName name="___DAT4">'[34]Base Secção Pessoal'!#REF!</definedName>
    <definedName name="___DAT5" localSheetId="14">'[34]Base Secção Pessoal'!#REF!</definedName>
    <definedName name="___DAT5" localSheetId="43">'[34]Base Secção Pessoal'!#REF!</definedName>
    <definedName name="___DAT5">'[34]Base Secção Pessoal'!#REF!</definedName>
    <definedName name="___DAT6" localSheetId="14">'[38]base secçao pessoal'!#REF!</definedName>
    <definedName name="___DAT6" localSheetId="43">'[38]base secçao pessoal'!#REF!</definedName>
    <definedName name="___DAT6">'[38]base secçao pessoal'!#REF!</definedName>
    <definedName name="___DAT7" localSheetId="14">'[38]base secçao pessoal'!#REF!</definedName>
    <definedName name="___DAT7" localSheetId="43">'[38]base secçao pessoal'!#REF!</definedName>
    <definedName name="___DAT7">'[38]base secçao pessoal'!#REF!</definedName>
    <definedName name="___DAT8" localSheetId="14">'[35]base secçao pessoal'!#REF!</definedName>
    <definedName name="___DAT8" localSheetId="43">'[35]base secçao pessoal'!#REF!</definedName>
    <definedName name="___DAT8">'[35]base secçao pessoal'!#REF!</definedName>
    <definedName name="___DAT9" localSheetId="14">'[36]Base Secção Pessoal'!#REF!</definedName>
    <definedName name="___DAT9" localSheetId="43">'[36]Base Secção Pessoal'!#REF!</definedName>
    <definedName name="___DAT9">'[36]Base Secção Pessoal'!#REF!</definedName>
    <definedName name="___thinkcellIB6GOMZNHFHEHL4CETGX4LNA74" localSheetId="43" hidden="1">'[43]2012'!#REF!</definedName>
    <definedName name="___thinkcellIB6GOMZNHFHEHL4CETGX4LNA74" hidden="1">'[44]2012'!#REF!</definedName>
    <definedName name="___thinkcellw0UAAAEAAAAEAAAA_sjyNbs08kOQO_oL0iwqdg" localSheetId="43" hidden="1">#REF!</definedName>
    <definedName name="___thinkcellw0UAAAEAAAAEAAAA_sjyNbs08kOQO_oL0iwqdg" hidden="1">#REF!</definedName>
    <definedName name="___thinkcellw0UAAAEAAAAEAAAA5xyaWXkZgEyHwps0ajGVfA" localSheetId="43" hidden="1">#REF!</definedName>
    <definedName name="___thinkcellw0UAAAEAAAAEAAAA5xyaWXkZgEyHwps0ajGVfA" hidden="1">#REF!</definedName>
    <definedName name="___thinkcellw0UAAAEAAAAEAAAA8VJPHyZcuUK2jZCH3nnmCQ" localSheetId="43" hidden="1">#REF!</definedName>
    <definedName name="___thinkcellw0UAAAEAAAAEAAAA8VJPHyZcuUK2jZCH3nnmCQ" hidden="1">#REF!</definedName>
    <definedName name="___thinkcellw0UAAAEAAAAEAAAAEWMTeFdjUUCbyXa0OTH96Q" localSheetId="43" hidden="1">#REF!</definedName>
    <definedName name="___thinkcellw0UAAAEAAAAEAAAAEWMTeFdjUUCbyXa0OTH96Q" hidden="1">#REF!</definedName>
    <definedName name="___thinkcellw0UAAAEAAAAEAAAAgoRZYiA3XEmtxSPoa.AXSA" localSheetId="43" hidden="1">#REF!</definedName>
    <definedName name="___thinkcellw0UAAAEAAAAEAAAAgoRZYiA3XEmtxSPoa.AXSA" hidden="1">#REF!</definedName>
    <definedName name="___thinkcellw0UAAAEAAAAEAAAAI4PkO41VgEiMh1kA9fFTKw" localSheetId="43" hidden="1">#REF!</definedName>
    <definedName name="___thinkcellw0UAAAEAAAAEAAAAI4PkO41VgEiMh1kA9fFTKw" hidden="1">#REF!</definedName>
    <definedName name="___thinkcellw0UAAAEAAAAEAAAAIPauIYyKgEGXT1RFw0TmPQ" localSheetId="43" hidden="1">#REF!</definedName>
    <definedName name="___thinkcellw0UAAAEAAAAEAAAAIPauIYyKgEGXT1RFw0TmPQ" hidden="1">#REF!</definedName>
    <definedName name="___thinkcellw0UAAAEAAAAEAAAAJEC2akB.iU2cB_BHnEHNzg" localSheetId="43" hidden="1">#REF!</definedName>
    <definedName name="___thinkcellw0UAAAEAAAAEAAAAJEC2akB.iU2cB_BHnEHNzg" hidden="1">#REF!</definedName>
    <definedName name="___thinkcellw0UAAAEAAAAEAAAAJF.CU2OIZ0Ot3Qn1gJhKjQ" localSheetId="43" hidden="1">#REF!</definedName>
    <definedName name="___thinkcellw0UAAAEAAAAEAAAAJF.CU2OIZ0Ot3Qn1gJhKjQ" hidden="1">#REF!</definedName>
    <definedName name="___thinkcellw0UAAAEAAAAEAAAAmGDfrtc_fk63D9uVS2Fgkw" localSheetId="43" hidden="1">#REF!</definedName>
    <definedName name="___thinkcellw0UAAAEAAAAEAAAAmGDfrtc_fk63D9uVS2Fgkw" hidden="1">#REF!</definedName>
    <definedName name="___thinkcellw0UAAAEAAAAEAAAASu9GIqf4hUa3xuNQSxfZrA" localSheetId="43" hidden="1">#REF!</definedName>
    <definedName name="___thinkcellw0UAAAEAAAAEAAAASu9GIqf4hUa3xuNQSxfZrA" hidden="1">#REF!</definedName>
    <definedName name="___thinkcellw0UAAAEAAAAEAAAAusL3hwx67EqHEzibzARwfQ" localSheetId="43" hidden="1">#REF!</definedName>
    <definedName name="___thinkcellw0UAAAEAAAAEAAAAusL3hwx67EqHEzibzARwfQ" hidden="1">#REF!</definedName>
    <definedName name="___thinkcellw0UAAAEAAAAEAAAAvGtKoIremkas90vXkGsHKQ" localSheetId="43" hidden="1">#REF!</definedName>
    <definedName name="___thinkcellw0UAAAEAAAAEAAAAvGtKoIremkas90vXkGsHKQ" hidden="1">#REF!</definedName>
    <definedName name="___thinkcellw0UAAAEAAAAEAAAAwztuAXK4xkyEAhiw4AECpA" localSheetId="43" hidden="1">#REF!</definedName>
    <definedName name="___thinkcellw0UAAAEAAAAEAAAAwztuAXK4xkyEAhiw4AECpA" hidden="1">#REF!</definedName>
    <definedName name="___thinkcellw0UAAAEAAAAEAAAAYTOYqKMxIk667t.Mr7V2Ag" localSheetId="43" hidden="1">#REF!</definedName>
    <definedName name="___thinkcellw0UAAAEAAAAEAAAAYTOYqKMxIk667t.Mr7V2Ag" hidden="1">#REF!</definedName>
    <definedName name="__DAT1" localSheetId="14">[32]Zam!#REF!</definedName>
    <definedName name="__DAT1" localSheetId="43">[32]Zam!#REF!</definedName>
    <definedName name="__DAT1">[32]Zam!#REF!</definedName>
    <definedName name="__DAT10" localSheetId="14">[37]Zam!#REF!</definedName>
    <definedName name="__DAT10" localSheetId="43">[37]Zam!#REF!</definedName>
    <definedName name="__DAT10">[37]Zam!#REF!</definedName>
    <definedName name="__DAT11" localSheetId="14">[37]Zam!#REF!</definedName>
    <definedName name="__DAT11" localSheetId="43">[37]Zam!#REF!</definedName>
    <definedName name="__DAT11">[37]Zam!#REF!</definedName>
    <definedName name="__DAT12" localSheetId="14">[37]Zam!#REF!</definedName>
    <definedName name="__DAT12" localSheetId="43">[37]Zam!#REF!</definedName>
    <definedName name="__DAT12">[37]Zam!#REF!</definedName>
    <definedName name="__DAT13" localSheetId="14">[37]Zam!#REF!</definedName>
    <definedName name="__DAT13" localSheetId="43">[37]Zam!#REF!</definedName>
    <definedName name="__DAT13">[37]Zam!#REF!</definedName>
    <definedName name="__DAT14" localSheetId="14">[37]Zam!#REF!</definedName>
    <definedName name="__DAT14" localSheetId="43">[37]Zam!#REF!</definedName>
    <definedName name="__DAT14">[37]Zam!#REF!</definedName>
    <definedName name="__DAT15" localSheetId="14">[37]Zam!#REF!</definedName>
    <definedName name="__DAT15" localSheetId="43">[37]Zam!#REF!</definedName>
    <definedName name="__DAT15">[37]Zam!#REF!</definedName>
    <definedName name="__DAT16" localSheetId="14">[32]Zam!#REF!</definedName>
    <definedName name="__DAT16" localSheetId="43">[32]Zam!#REF!</definedName>
    <definedName name="__DAT16">[32]Zam!#REF!</definedName>
    <definedName name="__DAT17" localSheetId="14">[32]Zam!#REF!</definedName>
    <definedName name="__DAT17" localSheetId="43">[32]Zam!#REF!</definedName>
    <definedName name="__DAT17">[32]Zam!#REF!</definedName>
    <definedName name="__DAT18" localSheetId="14">[32]Zam!#REF!</definedName>
    <definedName name="__DAT18" localSheetId="43">[32]Zam!#REF!</definedName>
    <definedName name="__DAT18">[32]Zam!#REF!</definedName>
    <definedName name="__DAT19" localSheetId="14">[32]Zam!#REF!</definedName>
    <definedName name="__DAT19" localSheetId="43">[32]Zam!#REF!</definedName>
    <definedName name="__DAT19">[32]Zam!#REF!</definedName>
    <definedName name="__DAT2" localSheetId="14">[32]Zam!#REF!</definedName>
    <definedName name="__DAT2" localSheetId="43">[32]Zam!#REF!</definedName>
    <definedName name="__DAT2">[32]Zam!#REF!</definedName>
    <definedName name="__DAT20" localSheetId="14">[32]Zam!#REF!</definedName>
    <definedName name="__DAT20" localSheetId="43">[32]Zam!#REF!</definedName>
    <definedName name="__DAT20">[32]Zam!#REF!</definedName>
    <definedName name="__DAT21" localSheetId="14">[32]Zam!#REF!</definedName>
    <definedName name="__DAT21" localSheetId="43">[32]Zam!#REF!</definedName>
    <definedName name="__DAT21">[32]Zam!#REF!</definedName>
    <definedName name="__DAT22" localSheetId="14">[32]Zam!#REF!</definedName>
    <definedName name="__DAT22" localSheetId="43">[32]Zam!#REF!</definedName>
    <definedName name="__DAT22">[32]Zam!#REF!</definedName>
    <definedName name="__DAT23" localSheetId="14">[32]Zam!#REF!</definedName>
    <definedName name="__DAT23" localSheetId="43">[32]Zam!#REF!</definedName>
    <definedName name="__DAT23">[32]Zam!#REF!</definedName>
    <definedName name="__DAT25" localSheetId="14">[37]Zam!#REF!</definedName>
    <definedName name="__DAT25" localSheetId="43">[37]Zam!#REF!</definedName>
    <definedName name="__DAT25">[37]Zam!#REF!</definedName>
    <definedName name="__DAT26" localSheetId="14">[37]Zam!#REF!</definedName>
    <definedName name="__DAT26" localSheetId="43">[37]Zam!#REF!</definedName>
    <definedName name="__DAT26">[37]Zam!#REF!</definedName>
    <definedName name="__DAT27" localSheetId="14">[37]Zam!#REF!</definedName>
    <definedName name="__DAT27" localSheetId="43">[37]Zam!#REF!</definedName>
    <definedName name="__DAT27">[37]Zam!#REF!</definedName>
    <definedName name="__DAT29" localSheetId="14">[37]Zam!#REF!</definedName>
    <definedName name="__DAT29" localSheetId="43">[37]Zam!#REF!</definedName>
    <definedName name="__DAT29">[37]Zam!#REF!</definedName>
    <definedName name="__DAT3" localSheetId="14">'[45]PEARA Maio 2007'!#REF!</definedName>
    <definedName name="__DAT3" localSheetId="43">'[46]PEARA Maio 2007'!#REF!</definedName>
    <definedName name="__DAT3">'[46]PEARA Maio 2007'!#REF!</definedName>
    <definedName name="__DAT30" localSheetId="14">[37]Zam!#REF!</definedName>
    <definedName name="__DAT30" localSheetId="43">[37]Zam!#REF!</definedName>
    <definedName name="__DAT30">[37]Zam!#REF!</definedName>
    <definedName name="__DAT31" localSheetId="14">[37]Zam!#REF!</definedName>
    <definedName name="__DAT31" localSheetId="43">[37]Zam!#REF!</definedName>
    <definedName name="__DAT31">[37]Zam!#REF!</definedName>
    <definedName name="__DAT32" localSheetId="14">'[14]OT´s Não Liquidadas 2006'!#REF!</definedName>
    <definedName name="__DAT32" localSheetId="43">'[14]OT´s Não Liquidadas 2006'!#REF!</definedName>
    <definedName name="__DAT32">'[14]OT´s Não Liquidadas 2006'!#REF!</definedName>
    <definedName name="__DAT33" localSheetId="14">'[14]OT´s Não Liquidadas 2006'!#REF!</definedName>
    <definedName name="__DAT33" localSheetId="43">'[14]OT´s Não Liquidadas 2006'!#REF!</definedName>
    <definedName name="__DAT33">'[14]OT´s Não Liquidadas 2006'!#REF!</definedName>
    <definedName name="__DAT34" localSheetId="14">'[14]OT´s Não Liquidadas 2006'!#REF!</definedName>
    <definedName name="__DAT34" localSheetId="43">'[14]OT´s Não Liquidadas 2006'!#REF!</definedName>
    <definedName name="__DAT34">'[14]OT´s Não Liquidadas 2006'!#REF!</definedName>
    <definedName name="__DAT35" localSheetId="14">'[14]OT´s Não Liquidadas 2006'!#REF!</definedName>
    <definedName name="__DAT35" localSheetId="43">'[14]OT´s Não Liquidadas 2006'!#REF!</definedName>
    <definedName name="__DAT35">'[14]OT´s Não Liquidadas 2006'!#REF!</definedName>
    <definedName name="__DAT36" localSheetId="14">'[14]OT´s Não Liquidadas 2006'!#REF!</definedName>
    <definedName name="__DAT36" localSheetId="43">'[14]OT´s Não Liquidadas 2006'!#REF!</definedName>
    <definedName name="__DAT36">'[14]OT´s Não Liquidadas 2006'!#REF!</definedName>
    <definedName name="__DAT4" localSheetId="14">'[34]Base Secção Pessoal'!#REF!</definedName>
    <definedName name="__DAT4" localSheetId="43">'[34]Base Secção Pessoal'!#REF!</definedName>
    <definedName name="__DAT4">'[34]Base Secção Pessoal'!#REF!</definedName>
    <definedName name="__DAT5" localSheetId="14">'[34]Base Secção Pessoal'!#REF!</definedName>
    <definedName name="__DAT5" localSheetId="43">'[34]Base Secção Pessoal'!#REF!</definedName>
    <definedName name="__DAT5">'[34]Base Secção Pessoal'!#REF!</definedName>
    <definedName name="__DAT6" localSheetId="14">'[38]base secçao pessoal'!#REF!</definedName>
    <definedName name="__DAT6" localSheetId="43">'[38]base secçao pessoal'!#REF!</definedName>
    <definedName name="__DAT6">'[38]base secçao pessoal'!#REF!</definedName>
    <definedName name="__DAT7" localSheetId="14">'[38]base secçao pessoal'!#REF!</definedName>
    <definedName name="__DAT7" localSheetId="43">'[38]base secçao pessoal'!#REF!</definedName>
    <definedName name="__DAT7">'[38]base secçao pessoal'!#REF!</definedName>
    <definedName name="__DAT8" localSheetId="14">'[35]base secçao pessoal'!#REF!</definedName>
    <definedName name="__DAT8" localSheetId="43">'[35]base secçao pessoal'!#REF!</definedName>
    <definedName name="__DAT8">'[35]base secçao pessoal'!#REF!</definedName>
    <definedName name="__DAT9" localSheetId="14">'[36]Base Secção Pessoal'!#REF!</definedName>
    <definedName name="__DAT9" localSheetId="43">'[36]Base Secção Pessoal'!#REF!</definedName>
    <definedName name="__DAT9">'[36]Base Secção Pessoal'!#REF!</definedName>
    <definedName name="_44220000___Edifíc._out._constr." localSheetId="43">[47]ICursoMes!$C$8:$F$8</definedName>
    <definedName name="_44220000___Edifíc._out._constr.">[48]ICursoMes!$C$8:$F$8</definedName>
    <definedName name="_44232110___Transporte_Electricidade___Subestações_Novas" localSheetId="43">[47]ICursoMes!$C$10:$F$10</definedName>
    <definedName name="_44232110___Transporte_Electricidade___Subestações_Novas">[48]ICursoMes!$C$10:$F$10</definedName>
    <definedName name="_44232120___Transporte_Electricidade___Ampliação_Subestações" localSheetId="43">[47]ICursoMes!$C$11:$F$11</definedName>
    <definedName name="_44232120___Transporte_Electricidade___Ampliação_Subestações">[48]ICursoMes!$C$11:$F$11</definedName>
    <definedName name="_44232130___Transporte_Electricidade___Remodelação_Subestações" localSheetId="43">[47]ICursoMes!$C$12:$F$12</definedName>
    <definedName name="_44232130___Transporte_Electricidade___Remodelação_Subestações">[48]ICursoMes!$C$12:$F$12</definedName>
    <definedName name="_44232180___Transporte_Electricidade_Bateria_de_Condensadores" localSheetId="43">[47]ICursoMes!$C$13:$F$13</definedName>
    <definedName name="_44232180___Transporte_Electricidade_Bateria_de_Condensadores">[48]ICursoMes!$C$13:$F$13</definedName>
    <definedName name="_44232210___Transporte_Electricidade___Linhas_150kv" localSheetId="43">[47]ICursoMes!$C$15:$F$15</definedName>
    <definedName name="_44232210___Transporte_Electricidade___Linhas_150kv">[48]ICursoMes!$C$15:$F$15</definedName>
    <definedName name="_44232220___Transporte_Electricidade___Linhas_220Kv" localSheetId="43">[47]ICursoMes!$C$16:$F$16</definedName>
    <definedName name="_44232220___Transporte_Electricidade___Linhas_220Kv">[48]ICursoMes!$C$16:$F$16</definedName>
    <definedName name="_44232230___Transporte_Electricidade___Linhas_400KV" localSheetId="43">[47]ICursoMes!$C$17:$F$17</definedName>
    <definedName name="_44232230___Transporte_Electricidade___Linhas_400KV">[48]ICursoMes!$C$17:$F$17</definedName>
    <definedName name="_44232310___Transporte_Electricidade___Gestor_Sistema" localSheetId="43">[47]ICursoMes!$C$20:$F$20</definedName>
    <definedName name="_44232310___Transporte_Electricidade___Gestor_Sistema">[48]ICursoMes!$C$20:$F$20</definedName>
    <definedName name="_44232520___Transporte_Electricidade___Cont.Medida_Fact.Prod." localSheetId="43">[47]ICursoMes!$C$21:$F$21</definedName>
    <definedName name="_44232520___Transporte_Electricidade___Cont.Medida_Fact.Prod.">[48]ICursoMes!$C$21:$F$21</definedName>
    <definedName name="_44238110___Telecomunicações_Segurança___Comutação_Telefónica" localSheetId="43">[47]ICursoMes!$C$23:$F$23</definedName>
    <definedName name="_44238110___Telecomunicações_Segurança___Comutação_Telefónica">[48]ICursoMes!$C$23:$F$23</definedName>
    <definedName name="_44238120___Telecomunicações_Segurança___transmissão_de_dados" localSheetId="43">[47]ICursoMes!$C$24:$F$24</definedName>
    <definedName name="_44238120___Telecomunicações_Segurança___transmissão_de_dados">[48]ICursoMes!$C$24:$F$24</definedName>
    <definedName name="_44238130___Telecomunicações_Segurança___Fibra_Óptica" localSheetId="43">[47]ICursoMes!$C$25:$F$25</definedName>
    <definedName name="_44238130___Telecomunicações_Segurança___Fibra_Óptica">[48]ICursoMes!$C$25:$F$25</definedName>
    <definedName name="_44238140___Telecomunicações___Segurança_Sist._de_Alimentação" localSheetId="43">[47]ICursoMes!$C$26:$F$26</definedName>
    <definedName name="_44238140___Telecomunicações___Segurança_Sist._de_Alimentação">[48]ICursoMes!$C$26:$F$26</definedName>
    <definedName name="_44238230___Telecomunicações_Não_Reguladas_no_Sist.Eléctrico" localSheetId="43">[47]ICursoMes!$C$18:$F$18</definedName>
    <definedName name="_44238230___Telecomunicações_Não_Reguladas_no_Sist.Eléctrico">[48]ICursoMes!$C$18:$F$18</definedName>
    <definedName name="_44261100___Equip_Informático_Próprio___Equipamento_central" localSheetId="43">[47]ICursoMes!$C$28:$F$28</definedName>
    <definedName name="_44261100___Equip_Informático_Próprio___Equipamento_central">[48]ICursoMes!$C$28:$F$28</definedName>
    <definedName name="_ano1" localSheetId="43">[49]dados!$A$2</definedName>
    <definedName name="_ano1">[50]dados!$A$2</definedName>
    <definedName name="_ano2" localSheetId="43">[49]dados!$A$3</definedName>
    <definedName name="_ano2">[50]dados!$A$3</definedName>
    <definedName name="_ano3" localSheetId="43">[51]dados!$A$4</definedName>
    <definedName name="_ano3">[52]dados!$A$4</definedName>
    <definedName name="_ano4" localSheetId="43">[51]dados!$A$5</definedName>
    <definedName name="_ano4">[52]dados!$A$5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EI75" localSheetId="43">[53]Museu!#REF!</definedName>
    <definedName name="_BEI75">[53]Museu!#REF!</definedName>
    <definedName name="_DAT1" localSheetId="14">[54]Zam!#REF!</definedName>
    <definedName name="_DAT1" localSheetId="43">[54]Zam!#REF!</definedName>
    <definedName name="_DAT1">[54]Zam!#REF!</definedName>
    <definedName name="_DAT10" localSheetId="14">[37]Zam!#REF!</definedName>
    <definedName name="_DAT10" localSheetId="43">[37]Zam!#REF!</definedName>
    <definedName name="_DAT10">[37]Zam!#REF!</definedName>
    <definedName name="_DAT11" localSheetId="14">[37]Zam!#REF!</definedName>
    <definedName name="_DAT11" localSheetId="43">[37]Zam!#REF!</definedName>
    <definedName name="_DAT11">[37]Zam!#REF!</definedName>
    <definedName name="_DAT12" localSheetId="14">[37]Zam!#REF!</definedName>
    <definedName name="_DAT12" localSheetId="43">[37]Zam!#REF!</definedName>
    <definedName name="_DAT12">[37]Zam!#REF!</definedName>
    <definedName name="_DAT13" localSheetId="14">[37]Zam!#REF!</definedName>
    <definedName name="_DAT13" localSheetId="43">[37]Zam!#REF!</definedName>
    <definedName name="_DAT13">[37]Zam!#REF!</definedName>
    <definedName name="_DAT14" localSheetId="14">[37]Zam!#REF!</definedName>
    <definedName name="_DAT14" localSheetId="43">[37]Zam!#REF!</definedName>
    <definedName name="_DAT14">[37]Zam!#REF!</definedName>
    <definedName name="_DAT15" localSheetId="14">[37]Zam!#REF!</definedName>
    <definedName name="_DAT15" localSheetId="43">[37]Zam!#REF!</definedName>
    <definedName name="_DAT15">[37]Zam!#REF!</definedName>
    <definedName name="_DAT16" localSheetId="14">[54]Zam!#REF!</definedName>
    <definedName name="_DAT16" localSheetId="43">[54]Zam!#REF!</definedName>
    <definedName name="_DAT16">[54]Zam!#REF!</definedName>
    <definedName name="_DAT17" localSheetId="14">[54]Zam!#REF!</definedName>
    <definedName name="_DAT17" localSheetId="43">[54]Zam!#REF!</definedName>
    <definedName name="_DAT17">[54]Zam!#REF!</definedName>
    <definedName name="_DAT18" localSheetId="14">[54]Zam!#REF!</definedName>
    <definedName name="_DAT18" localSheetId="43">[54]Zam!#REF!</definedName>
    <definedName name="_DAT18">[54]Zam!#REF!</definedName>
    <definedName name="_DAT19" localSheetId="14">[54]Zam!#REF!</definedName>
    <definedName name="_DAT19" localSheetId="43">[54]Zam!#REF!</definedName>
    <definedName name="_DAT19">[54]Zam!#REF!</definedName>
    <definedName name="_DAT2" localSheetId="14">[54]Zam!#REF!</definedName>
    <definedName name="_DAT2" localSheetId="43">[54]Zam!#REF!</definedName>
    <definedName name="_DAT2">[54]Zam!#REF!</definedName>
    <definedName name="_DAT20" localSheetId="14">[54]Zam!#REF!</definedName>
    <definedName name="_DAT20" localSheetId="43">[54]Zam!#REF!</definedName>
    <definedName name="_DAT20">[54]Zam!#REF!</definedName>
    <definedName name="_DAT21" localSheetId="14">[54]Zam!#REF!</definedName>
    <definedName name="_DAT21" localSheetId="43">[54]Zam!#REF!</definedName>
    <definedName name="_DAT21">[54]Zam!#REF!</definedName>
    <definedName name="_DAT22" localSheetId="14">[54]Zam!#REF!</definedName>
    <definedName name="_DAT22" localSheetId="43">[54]Zam!#REF!</definedName>
    <definedName name="_DAT22">[54]Zam!#REF!</definedName>
    <definedName name="_DAT23" localSheetId="14">[54]Zam!#REF!</definedName>
    <definedName name="_DAT23" localSheetId="43">[54]Zam!#REF!</definedName>
    <definedName name="_DAT23">[54]Zam!#REF!</definedName>
    <definedName name="_DAT24" localSheetId="14">#REF!</definedName>
    <definedName name="_DAT24" localSheetId="43">#REF!</definedName>
    <definedName name="_DAT24" localSheetId="47">#REF!</definedName>
    <definedName name="_DAT24">#REF!</definedName>
    <definedName name="_DAT25" localSheetId="14">[37]Zam!#REF!</definedName>
    <definedName name="_DAT25" localSheetId="43">[37]Zam!#REF!</definedName>
    <definedName name="_DAT25" localSheetId="47">[37]Zam!#REF!</definedName>
    <definedName name="_DAT25">[37]Zam!#REF!</definedName>
    <definedName name="_DAT26" localSheetId="14">[37]Zam!#REF!</definedName>
    <definedName name="_DAT26" localSheetId="43">[37]Zam!#REF!</definedName>
    <definedName name="_DAT26">[37]Zam!#REF!</definedName>
    <definedName name="_DAT27" localSheetId="14">[37]Zam!#REF!</definedName>
    <definedName name="_DAT27" localSheetId="43">[37]Zam!#REF!</definedName>
    <definedName name="_DAT27">[37]Zam!#REF!</definedName>
    <definedName name="_DAT28" localSheetId="14">#REF!</definedName>
    <definedName name="_DAT28" localSheetId="43">#REF!</definedName>
    <definedName name="_DAT28" localSheetId="47">#REF!</definedName>
    <definedName name="_DAT28">#REF!</definedName>
    <definedName name="_DAT29" localSheetId="14">[37]Zam!#REF!</definedName>
    <definedName name="_DAT29" localSheetId="43">[37]Zam!#REF!</definedName>
    <definedName name="_DAT29" localSheetId="47">[37]Zam!#REF!</definedName>
    <definedName name="_DAT29">[37]Zam!#REF!</definedName>
    <definedName name="_DAT3" localSheetId="14">'[45]PEARA Maio 2007'!#REF!</definedName>
    <definedName name="_DAT3" localSheetId="43">'[46]PEARA Maio 2007'!#REF!</definedName>
    <definedName name="_DAT3">'[46]PEARA Maio 2007'!#REF!</definedName>
    <definedName name="_DAT30" localSheetId="14">[37]Zam!#REF!</definedName>
    <definedName name="_DAT30" localSheetId="43">[37]Zam!#REF!</definedName>
    <definedName name="_DAT30">[37]Zam!#REF!</definedName>
    <definedName name="_DAT31" localSheetId="14">[37]Zam!#REF!</definedName>
    <definedName name="_DAT31" localSheetId="43">[37]Zam!#REF!</definedName>
    <definedName name="_DAT31">[37]Zam!#REF!</definedName>
    <definedName name="_DAT32" localSheetId="14">'[14]OT´s Não Liquidadas 2006'!#REF!</definedName>
    <definedName name="_DAT32" localSheetId="43">'[14]OT´s Não Liquidadas 2006'!#REF!</definedName>
    <definedName name="_DAT32">'[14]OT´s Não Liquidadas 2006'!#REF!</definedName>
    <definedName name="_DAT33" localSheetId="14">'[14]OT´s Não Liquidadas 2006'!#REF!</definedName>
    <definedName name="_DAT33" localSheetId="43">'[14]OT´s Não Liquidadas 2006'!#REF!</definedName>
    <definedName name="_DAT33">'[14]OT´s Não Liquidadas 2006'!#REF!</definedName>
    <definedName name="_DAT34" localSheetId="14">'[14]OT´s Não Liquidadas 2006'!#REF!</definedName>
    <definedName name="_DAT34" localSheetId="43">'[14]OT´s Não Liquidadas 2006'!#REF!</definedName>
    <definedName name="_DAT34">'[14]OT´s Não Liquidadas 2006'!#REF!</definedName>
    <definedName name="_DAT35" localSheetId="14">'[14]OT´s Não Liquidadas 2006'!#REF!</definedName>
    <definedName name="_DAT35" localSheetId="43">'[14]OT´s Não Liquidadas 2006'!#REF!</definedName>
    <definedName name="_DAT35">'[14]OT´s Não Liquidadas 2006'!#REF!</definedName>
    <definedName name="_DAT36" localSheetId="14">'[14]OT´s Não Liquidadas 2006'!#REF!</definedName>
    <definedName name="_DAT36" localSheetId="43">'[14]OT´s Não Liquidadas 2006'!#REF!</definedName>
    <definedName name="_DAT36">'[14]OT´s Não Liquidadas 2006'!#REF!</definedName>
    <definedName name="_DAT4" localSheetId="14">'[34]Base Secção Pessoal'!#REF!</definedName>
    <definedName name="_DAT4" localSheetId="43">'[34]Base Secção Pessoal'!#REF!</definedName>
    <definedName name="_DAT4">'[34]Base Secção Pessoal'!#REF!</definedName>
    <definedName name="_DAT5" localSheetId="14">'[34]Base Secção Pessoal'!#REF!</definedName>
    <definedName name="_DAT5" localSheetId="43">'[34]Base Secção Pessoal'!#REF!</definedName>
    <definedName name="_DAT5">'[34]Base Secção Pessoal'!#REF!</definedName>
    <definedName name="_DAT6" localSheetId="14">'[38]base secçao pessoal'!#REF!</definedName>
    <definedName name="_DAT6" localSheetId="43">'[38]base secçao pessoal'!#REF!</definedName>
    <definedName name="_DAT6">'[38]base secçao pessoal'!#REF!</definedName>
    <definedName name="_DAT7" localSheetId="14">'[38]base secçao pessoal'!#REF!</definedName>
    <definedName name="_DAT7" localSheetId="43">'[38]base secçao pessoal'!#REF!</definedName>
    <definedName name="_DAT7">'[38]base secçao pessoal'!#REF!</definedName>
    <definedName name="_DAT8" localSheetId="14">'[35]base secçao pessoal'!#REF!</definedName>
    <definedName name="_DAT8" localSheetId="43">'[35]base secçao pessoal'!#REF!</definedName>
    <definedName name="_DAT8">'[35]base secçao pessoal'!#REF!</definedName>
    <definedName name="_DAT9" localSheetId="14">'[36]Base Secção Pessoal'!#REF!</definedName>
    <definedName name="_DAT9" localSheetId="43">'[36]Base Secção Pessoal'!#REF!</definedName>
    <definedName name="_DAT9">'[36]Base Secção Pessoal'!#REF!</definedName>
    <definedName name="_EMI55">'[55]Remuneração Mensal_CogP57-2002'!$C$43</definedName>
    <definedName name="_Fig527" localSheetId="43">'[56]1997'!$C$15:$H$40</definedName>
    <definedName name="_Fig527">'[57]1997'!$C$15:$H$40</definedName>
    <definedName name="_Fill" localSheetId="43" hidden="1">#REF!</definedName>
    <definedName name="_Fill" hidden="1">#REF!</definedName>
    <definedName name="_Key1" localSheetId="43" hidden="1">#REF!</definedName>
    <definedName name="_Key1" hidden="1">#REF!</definedName>
    <definedName name="_Key10" localSheetId="43" hidden="1">#REF!</definedName>
    <definedName name="_Key10" hidden="1">#REF!</definedName>
    <definedName name="_Key12" localSheetId="43" hidden="1">#REF!</definedName>
    <definedName name="_Key12" hidden="1">#REF!</definedName>
    <definedName name="_Key2" localSheetId="43" hidden="1">#REF!</definedName>
    <definedName name="_Key2" hidden="1">#REF!</definedName>
    <definedName name="_l" localSheetId="43">'[51]quadro 27a'!$D$8:$O$8</definedName>
    <definedName name="_l">'[52]quadro 27a'!$D$8:$O$8</definedName>
    <definedName name="_Order1" hidden="1">255</definedName>
    <definedName name="_Order2" hidden="1">255</definedName>
    <definedName name="_out97" localSheetId="10">#REF!</definedName>
    <definedName name="_out97" localSheetId="21">#REF!</definedName>
    <definedName name="_out97" localSheetId="23">#REF!</definedName>
    <definedName name="_out97" localSheetId="25">#REF!</definedName>
    <definedName name="_out97" localSheetId="30">#REF!</definedName>
    <definedName name="_out97" localSheetId="41">#REF!</definedName>
    <definedName name="_out97" localSheetId="42">#REF!</definedName>
    <definedName name="_out97" localSheetId="43">#REF!</definedName>
    <definedName name="_out97" localSheetId="44">#REF!</definedName>
    <definedName name="_out97" localSheetId="47">#REF!</definedName>
    <definedName name="_out97">#REF!</definedName>
    <definedName name="_PTS1" localSheetId="10">#REF!</definedName>
    <definedName name="_PTS1" localSheetId="21">#REF!</definedName>
    <definedName name="_PTS1" localSheetId="23">#REF!</definedName>
    <definedName name="_PTS1" localSheetId="25">#REF!</definedName>
    <definedName name="_PTS1" localSheetId="30">#REF!</definedName>
    <definedName name="_PTS1" localSheetId="41">#REF!</definedName>
    <definedName name="_PTS1" localSheetId="43">#REF!</definedName>
    <definedName name="_PTS1" localSheetId="47">#REF!</definedName>
    <definedName name="_PTS1">#REF!</definedName>
    <definedName name="_SF03" localSheetId="14">#REF!,#REF!,#REF!</definedName>
    <definedName name="_SF03" localSheetId="43">#REF!,#REF!,#REF!</definedName>
    <definedName name="_SF03" localSheetId="47">#REF!,#REF!,#REF!</definedName>
    <definedName name="_SF03">#REF!,#REF!,#REF!</definedName>
    <definedName name="_SI03" localSheetId="14">#REF!,#REF!,#REF!</definedName>
    <definedName name="_SI03" localSheetId="43">#REF!,#REF!,#REF!</definedName>
    <definedName name="_SI03" localSheetId="47">#REF!,#REF!,#REF!</definedName>
    <definedName name="_SI03">#REF!,#REF!,#REF!</definedName>
    <definedName name="_Sort" localSheetId="43" hidden="1">#REF!</definedName>
    <definedName name="_Sort" hidden="1">#REF!</definedName>
    <definedName name="a" localSheetId="14">#REF!</definedName>
    <definedName name="a" localSheetId="43">#REF!</definedName>
    <definedName name="a" localSheetId="47">#REF!</definedName>
    <definedName name="a">#REF!</definedName>
    <definedName name="aa" localSheetId="43">#REF!</definedName>
    <definedName name="aa">#REF!</definedName>
    <definedName name="aaa" localSheetId="10">#REF!</definedName>
    <definedName name="aaa" localSheetId="14">[5]Zam!#REF!</definedName>
    <definedName name="aaa" localSheetId="21">#REF!</definedName>
    <definedName name="aaa" localSheetId="23">#REF!</definedName>
    <definedName name="aaa" localSheetId="25">#REF!</definedName>
    <definedName name="aaa" localSheetId="30">#REF!</definedName>
    <definedName name="aaa" localSheetId="41">#REF!</definedName>
    <definedName name="aaa" localSheetId="43">#REF!</definedName>
    <definedName name="aaa" localSheetId="47">#REF!</definedName>
    <definedName name="aaa">#REF!</definedName>
    <definedName name="AAAA" localSheetId="10">#REF!,#REF!,#REF!</definedName>
    <definedName name="aaaa" localSheetId="14">#REF!</definedName>
    <definedName name="AAAA" localSheetId="21">#REF!,#REF!,#REF!</definedName>
    <definedName name="AAAA" localSheetId="23">#REF!,#REF!,#REF!</definedName>
    <definedName name="AAAA" localSheetId="25">#REF!,#REF!,#REF!</definedName>
    <definedName name="AAAA" localSheetId="30">#REF!,#REF!,#REF!</definedName>
    <definedName name="AAAA" localSheetId="41">#REF!,#REF!,#REF!</definedName>
    <definedName name="AAAA" localSheetId="42">#REF!,#REF!,#REF!</definedName>
    <definedName name="AAAA" localSheetId="43">#REF!,#REF!,#REF!</definedName>
    <definedName name="AAAA" localSheetId="44">#REF!,#REF!,#REF!</definedName>
    <definedName name="AAAA" localSheetId="47">#REF!,#REF!,#REF!</definedName>
    <definedName name="AAAA">#REF!,#REF!,#REF!</definedName>
    <definedName name="aaaaa" localSheetId="14">#REF!</definedName>
    <definedName name="aaaaa" localSheetId="43">#REF!</definedName>
    <definedName name="aaaaa" localSheetId="47">#REF!</definedName>
    <definedName name="aaaaa">#REF!</definedName>
    <definedName name="aaaaaa" localSheetId="43">[58]Museu!#REF!</definedName>
    <definedName name="aaaaaa">[58]Museu!#REF!</definedName>
    <definedName name="aaaaaaa" localSheetId="43">#REF!</definedName>
    <definedName name="aaaaaaa">#REF!</definedName>
    <definedName name="aaaaaaaaaaa" localSheetId="43">#REF!</definedName>
    <definedName name="aaaaaaaaaaa">#REF!</definedName>
    <definedName name="aaaaaaaaaaaaa" localSheetId="14">[59]Museu!#REF!</definedName>
    <definedName name="aaaaaaaaaaaaa" localSheetId="43">[60]Museu!#REF!</definedName>
    <definedName name="aaaaaaaaaaaaa" localSheetId="47">[60]Museu!#REF!</definedName>
    <definedName name="aaaaaaaaaaaaa">[60]Museu!#REF!</definedName>
    <definedName name="aaaaaaaaaaaaaa" localSheetId="43">'[61]OT´s Não Liquidadas 2006'!#REF!</definedName>
    <definedName name="aaaaaaaaaaaaaa">'[61]OT´s Não Liquidadas 2006'!#REF!</definedName>
    <definedName name="aaaaaaaaaaaaaaaa" localSheetId="14">[39]Zam!#REF!</definedName>
    <definedName name="aaaaaaaaaaaaaaaa" localSheetId="43">[40]Zam!#REF!</definedName>
    <definedName name="aaaaaaaaaaaaaaaa" localSheetId="47">[40]Zam!#REF!</definedName>
    <definedName name="aaaaaaaaaaaaaaaa">[40]Zam!#REF!</definedName>
    <definedName name="abaa" localSheetId="43">'[14]OT´s Não Liquidadas 2006'!#REF!</definedName>
    <definedName name="abaa" localSheetId="47">'[14]OT´s Não Liquidadas 2006'!#REF!</definedName>
    <definedName name="abaa">'[14]OT´s Não Liquidadas 2006'!#REF!</definedName>
    <definedName name="abb" localSheetId="43">#REF!</definedName>
    <definedName name="abb">#REF!</definedName>
    <definedName name="Abr" localSheetId="10">#REF!,#REF!,#REF!</definedName>
    <definedName name="Abr" localSheetId="21">#REF!,#REF!,#REF!</definedName>
    <definedName name="Abr" localSheetId="23">#REF!,#REF!,#REF!</definedName>
    <definedName name="Abr" localSheetId="25">#REF!,#REF!,#REF!</definedName>
    <definedName name="Abr" localSheetId="30">#REF!,#REF!,#REF!</definedName>
    <definedName name="Abr" localSheetId="41">#REF!,#REF!,#REF!</definedName>
    <definedName name="Abr" localSheetId="43">#REF!,#REF!,#REF!</definedName>
    <definedName name="Abr" localSheetId="47">#REF!,#REF!,#REF!</definedName>
    <definedName name="Abr">#REF!,#REF!,#REF!</definedName>
    <definedName name="acum">[62]dados!$AJ$6:$AJ$147</definedName>
    <definedName name="ACUMUL" localSheetId="43">[63]dados!$AJ$6:$AJ$147</definedName>
    <definedName name="ACUMUL">[64]dados!$AJ$6:$AJ$147</definedName>
    <definedName name="afsagagsa" localSheetId="43">'[14]OT´s Não Liquidadas 2006'!#REF!</definedName>
    <definedName name="afsagagsa" localSheetId="47">'[14]OT´s Não Liquidadas 2006'!#REF!</definedName>
    <definedName name="afsagagsa">'[14]OT´s Não Liquidadas 2006'!#REF!</definedName>
    <definedName name="afsgagas" localSheetId="43">[20]Zam!#REF!</definedName>
    <definedName name="afsgagas" localSheetId="47">[20]Zam!#REF!</definedName>
    <definedName name="afsgagas">[20]Zam!#REF!</definedName>
    <definedName name="ag" localSheetId="43">'[14]OT´s Não Liquidadas 2006'!#REF!</definedName>
    <definedName name="ag" localSheetId="47">'[14]OT´s Não Liquidadas 2006'!#REF!</definedName>
    <definedName name="ag">'[14]OT´s Não Liquidadas 2006'!#REF!</definedName>
    <definedName name="agagas" localSheetId="43">'[18]Base Secção Pessoal'!#REF!</definedName>
    <definedName name="agagas" localSheetId="47">'[18]Base Secção Pessoal'!#REF!</definedName>
    <definedName name="agagas">'[18]Base Secção Pessoal'!#REF!</definedName>
    <definedName name="agasg" localSheetId="43">'[15]Base Secção Pessoal'!#REF!</definedName>
    <definedName name="agasg" localSheetId="47">'[15]Base Secção Pessoal'!#REF!</definedName>
    <definedName name="agasg">'[15]Base Secção Pessoal'!#REF!</definedName>
    <definedName name="Ago" localSheetId="10">#REF!,#REF!,#REF!</definedName>
    <definedName name="Ago" localSheetId="21">#REF!,#REF!,#REF!</definedName>
    <definedName name="Ago" localSheetId="23">#REF!,#REF!,#REF!</definedName>
    <definedName name="Ago" localSheetId="25">#REF!,#REF!,#REF!</definedName>
    <definedName name="Ago" localSheetId="30">#REF!,#REF!,#REF!</definedName>
    <definedName name="Ago" localSheetId="41">#REF!,#REF!,#REF!</definedName>
    <definedName name="Ago" localSheetId="43">#REF!,#REF!,#REF!</definedName>
    <definedName name="Ago" localSheetId="47">#REF!,#REF!,#REF!</definedName>
    <definedName name="Ago">#REF!,#REF!,#REF!</definedName>
    <definedName name="agsaga" localSheetId="43">'[17]Activos 31-12-2006'!#REF!</definedName>
    <definedName name="agsaga" localSheetId="47">'[17]Activos 31-12-2006'!#REF!</definedName>
    <definedName name="agsaga">'[17]Activos 31-12-2006'!#REF!</definedName>
    <definedName name="agsg" localSheetId="43">'[15]Base Secção Pessoal'!#REF!</definedName>
    <definedName name="agsg" localSheetId="47">'[15]Base Secção Pessoal'!#REF!</definedName>
    <definedName name="agsg">'[15]Base Secção Pessoal'!#REF!</definedName>
    <definedName name="agwfg" localSheetId="43">'[22]base secçao pessoal'!#REF!</definedName>
    <definedName name="agwfg" localSheetId="47">'[22]base secçao pessoal'!#REF!</definedName>
    <definedName name="agwfg">'[22]base secçao pessoal'!#REF!</definedName>
    <definedName name="Amort.97_com" localSheetId="43">#REF!</definedName>
    <definedName name="Amort.97_com">#REF!</definedName>
    <definedName name="Amort.97_sem" localSheetId="43">#REF!</definedName>
    <definedName name="Amort.97_sem">#REF!</definedName>
    <definedName name="ano" localSheetId="43">[65]AUX!$B$1</definedName>
    <definedName name="ANO">#REF!</definedName>
    <definedName name="ano1a">[66]dados!$A$2</definedName>
    <definedName name="ano2a">[66]dados!$A$3</definedName>
    <definedName name="ANOS10">[67]Serv.dívida!$A$3:$R$171</definedName>
    <definedName name="anscount" hidden="1">21</definedName>
    <definedName name="_xlnm.Print_Area" localSheetId="9">'Atividade AGS'!$F$5:$P$13</definedName>
    <definedName name="_xlnm.Print_Area" localSheetId="29">'Atividade CEE'!$H$14:$R$24</definedName>
    <definedName name="_xlnm.Print_Area" localSheetId="18">'Atividade DEE'!$E$9:$O$17</definedName>
    <definedName name="_xlnm.Print_Area" localSheetId="1">'Atividades globais EEM'!$F$5:$P$13</definedName>
    <definedName name="_xlnm.Print_Area" localSheetId="0">Índice!$B$2:$F$60</definedName>
    <definedName name="_xlnm.Print_Area" localSheetId="2">'N7-01-EEM - Balanço'!$B$2:$L$84</definedName>
    <definedName name="_xlnm.Print_Area" localSheetId="3">'N7-02-EEM - DR'!$B$3:$L$49</definedName>
    <definedName name="_xlnm.Print_Area" localSheetId="4">'N7-03-EEM - FSE'!$C$2:$K$20</definedName>
    <definedName name="_xlnm.Print_Area" localSheetId="5">'N7-04-EEM - Pessoal'!$C$4:$K$36</definedName>
    <definedName name="_xlnm.Print_Area" localSheetId="6">'N7-05-EEM - Out rend e gastos '!$B$2:$J$25</definedName>
    <definedName name="_xlnm.Print_Area" localSheetId="7">'N7-06-EEM - TPE'!$C$2:$K$17</definedName>
    <definedName name="_xlnm.Print_Area" localSheetId="8">'N7-07-EEM - PPDA - Expl '!$C$2:$Q$15</definedName>
    <definedName name="_xlnm.Print_Area" localSheetId="10">'N7-08-AGS Imob.'!$C$3:$J$173</definedName>
    <definedName name="_xlnm.Print_Area" localSheetId="11">'N7-09-AGS - Subsíd'!$C$4:$J$63</definedName>
    <definedName name="_xlnm.Print_Area" localSheetId="12">'N7-10-AGS - Provisões'!$C$2:$I$36</definedName>
    <definedName name="_xlnm.Print_Area" localSheetId="13">'N7-11-AGS - Comb.Lub.'!$C$2:$H$76</definedName>
    <definedName name="_xlnm.Print_Area" localSheetId="14">'N7-12-AGS - COMEP'!$C$3:$E$14</definedName>
    <definedName name="_xlnm.Print_Area" localSheetId="15">'N7-13-AGS CO2'!$B$3:$L$23</definedName>
    <definedName name="_xlnm.Print_Area" localSheetId="16">'N7-14-AGS - Custos adicionais'!$B$2:$G$14</definedName>
    <definedName name="_xlnm.Print_Area" localSheetId="17">'N7-15-AGS - Prov permitidos'!$B$2:$F$52</definedName>
    <definedName name="_xlnm.Print_Area" localSheetId="19">'N7-16-DEE - DR'!$C$2:$I$47</definedName>
    <definedName name="_xlnm.Print_Area" localSheetId="20">'N7-17-DEE Imob. AT_MT'!$C$2:$J$167</definedName>
    <definedName name="_xlnm.Print_Area" localSheetId="21">'N7-18-DEE - PPDA AT_MT'!$C$2:$J$150</definedName>
    <definedName name="_xlnm.Print_Area" localSheetId="22">'N7-19-DEE Imob. BT'!$C$2:$J$180</definedName>
    <definedName name="_xlnm.Print_Area" localSheetId="23">'N7-20-DEE - PPDA BT'!$C$2:$J$161</definedName>
    <definedName name="_xlnm.Print_Area" localSheetId="24">'N7-21-DEE - Subsíd'!$C$2:$K$102</definedName>
    <definedName name="_xlnm.Print_Area" localSheetId="25">'N7-22-DEE Subs_PPDA'!$C$2:$J$100</definedName>
    <definedName name="_xlnm.Print_Area" localSheetId="26">'N7-23-DEE - Provisões'!$C$3:$I$78</definedName>
    <definedName name="_xlnm.Print_Area" localSheetId="27">'N7-24-DEE - Custos adicionais'!$B$2:$J$16</definedName>
    <definedName name="_xlnm.Print_Area" localSheetId="28">'N7-25-DEE - Prov permitidos'!$B$2:$F$98</definedName>
    <definedName name="_xlnm.Print_Area" localSheetId="30">'N7-26-CEE - DR'!$C$2:$I$46</definedName>
    <definedName name="_xlnm.Print_Area" localSheetId="31">'N7-27-CEE - Imob. AT_MT'!$C$2:$J$145</definedName>
    <definedName name="_xlnm.Print_Area" localSheetId="32">'N7-28-CEE - Imob. BT'!$C$2:$J$145</definedName>
    <definedName name="_xlnm.Print_Area" localSheetId="33">'N7-29-CEE - Subsíd'!$C$2:$J$43</definedName>
    <definedName name="_xlnm.Print_Area" localSheetId="34">'N7-30-CEE - Provisões'!$C$3:$I$78</definedName>
    <definedName name="_xlnm.Print_Area" localSheetId="35">'N7-31-CEE -Custos adicionais'!$B$2:$J$16</definedName>
    <definedName name="_xlnm.Print_Area" localSheetId="36">'N7-32-CEE - PPEC'!$C$2:$I$15</definedName>
    <definedName name="_xlnm.Print_Area" localSheetId="37">'N7-33-CEE - Prov permitidos'!$B$2:$F$96</definedName>
    <definedName name="_xlnm.Print_Area" localSheetId="39">'N7-34-EEM - Balanço energia'!$C$2:$G$145</definedName>
    <definedName name="_xlnm.Print_Area" localSheetId="40">'N7-35-EEM - Clientes'!$C$2:$M$30</definedName>
    <definedName name="_xlnm.Print_Area" localSheetId="41">'N7-36-EEM - Vendas'!$C$2:$G$48</definedName>
    <definedName name="_xlnm.Print_Area" localSheetId="42">'N7-37-AGS - Vend qtd'!$C$3:$P$255</definedName>
    <definedName name="_xlnm.Print_Area" localSheetId="44">'N7-38-AGS - Vend valor'!$C$3:$P$270</definedName>
    <definedName name="_xlnm.Print_Area" localSheetId="45">'N7-39-AGS - SEPM'!$A$1:$E$30</definedName>
    <definedName name="_xlnm.Print_Area" localSheetId="46">'N7-40_41-AGS - SEIM'!$B$2:$G$171</definedName>
    <definedName name="_xlnm.Print_Area" localSheetId="47">'N7-42-CEE -Crédito consumidores'!$B$1:$H$10</definedName>
    <definedName name="_xlnm.Print_Area" localSheetId="38">'Qtds e Vendas'!$H$12:$R$20</definedName>
    <definedName name="Area_Impressao" localSheetId="10">#REF!</definedName>
    <definedName name="Area_Impressao" localSheetId="21">#REF!</definedName>
    <definedName name="Area_Impressao" localSheetId="23">#REF!</definedName>
    <definedName name="Area_Impressao" localSheetId="25">#REF!</definedName>
    <definedName name="Area_Impressao" localSheetId="30">#REF!</definedName>
    <definedName name="Area_Impressao" localSheetId="41">#REF!</definedName>
    <definedName name="Area_Impressao" localSheetId="42">#REF!</definedName>
    <definedName name="Area_Impressao" localSheetId="43">#REF!</definedName>
    <definedName name="Area_Impressao" localSheetId="44">#REF!</definedName>
    <definedName name="Area_Impressao" localSheetId="47">#REF!</definedName>
    <definedName name="Area_Impressao">#REF!</definedName>
    <definedName name="Area_principal" localSheetId="43">#REF!</definedName>
    <definedName name="Area_principal">#REF!</definedName>
    <definedName name="ARREDOND" localSheetId="43">[68]P5!$H$5</definedName>
    <definedName name="ARREDOND">[69]P5!$H$5</definedName>
    <definedName name="as" localSheetId="14">[70]Museu!#REF!</definedName>
    <definedName name="as" localSheetId="43">[71]Museu!#REF!</definedName>
    <definedName name="as" localSheetId="47">[71]Museu!#REF!</definedName>
    <definedName name="as">[71]Museu!#REF!</definedName>
    <definedName name="AS2DocOpenMode" hidden="1">"AS2DocumentEdit"</definedName>
    <definedName name="ASDF" localSheetId="43">[72]Serv.dívida!$A$3:$R$171</definedName>
    <definedName name="ASDF">[73]Serv.dívida!$A$3:$R$171</definedName>
    <definedName name="asf" localSheetId="43">#REF!</definedName>
    <definedName name="asf">#REF!</definedName>
    <definedName name="asfasfag" localSheetId="43">'[14]OT´s Não Liquidadas 2006'!#REF!</definedName>
    <definedName name="asfasfag" localSheetId="47">'[14]OT´s Não Liquidadas 2006'!#REF!</definedName>
    <definedName name="asfasfag">'[14]OT´s Não Liquidadas 2006'!#REF!</definedName>
    <definedName name="asfsafas" localSheetId="43">'[14]OT´s Não Liquidadas 2006'!#REF!</definedName>
    <definedName name="asfsafas" localSheetId="47">'[14]OT´s Não Liquidadas 2006'!#REF!</definedName>
    <definedName name="asfsafas">'[14]OT´s Não Liquidadas 2006'!#REF!</definedName>
    <definedName name="ass" localSheetId="43">#REF!</definedName>
    <definedName name="ass">#REF!</definedName>
    <definedName name="assf" localSheetId="43">[20]Zam!#REF!</definedName>
    <definedName name="assf">[20]Zam!#REF!</definedName>
    <definedName name="ASTW" localSheetId="43">[63]dados!$F$6:$Q$147</definedName>
    <definedName name="ASTW">[64]dados!$F$6:$Q$147</definedName>
    <definedName name="auto_cons_vap" localSheetId="43">#REF!</definedName>
    <definedName name="auto_cons_vap">#REF!</definedName>
    <definedName name="b" localSheetId="43">[51]dados!$A$3</definedName>
    <definedName name="b">[52]dados!$A$3</definedName>
    <definedName name="babab" localSheetId="43">[20]Zam!#REF!</definedName>
    <definedName name="babab">[20]Zam!#REF!</definedName>
    <definedName name="bababd" localSheetId="43">'[14]OT´s Não Liquidadas 2006'!#REF!</definedName>
    <definedName name="bababd">'[14]OT´s Não Liquidadas 2006'!#REF!</definedName>
    <definedName name="bal" localSheetId="43">#REF!</definedName>
    <definedName name="bal" localSheetId="47">#REF!</definedName>
    <definedName name="bal">#REF!</definedName>
    <definedName name="BALANÇO_ACTIVO" localSheetId="43">#REF!</definedName>
    <definedName name="BALANÇO_ACTIVO">#REF!</definedName>
    <definedName name="BALANÇO_PASSIVO" localSheetId="43">#REF!</definedName>
    <definedName name="BALANÇO_PASSIVO">#REF!</definedName>
    <definedName name="_xlnm.Database" localSheetId="14">[74]Museu!#REF!</definedName>
    <definedName name="_xlnm.Database" localSheetId="41">[74]Museu!#REF!</definedName>
    <definedName name="_xlnm.Database" localSheetId="43">[75]Museu!#REF!</definedName>
    <definedName name="_xlnm.Database">[74]Museu!#REF!</definedName>
    <definedName name="bb" localSheetId="14">[37]Zam!#REF!</definedName>
    <definedName name="bb" localSheetId="43">[37]Zam!#REF!</definedName>
    <definedName name="bb">[37]Zam!#REF!</definedName>
    <definedName name="bbbbbb" localSheetId="14">[32]Zam!#REF!</definedName>
    <definedName name="bbbbbb" localSheetId="43">[32]Zam!#REF!</definedName>
    <definedName name="bbbbbb">[32]Zam!#REF!</definedName>
    <definedName name="bbbn" localSheetId="14">[37]Zam!#REF!</definedName>
    <definedName name="bbbn" localSheetId="43">[37]Zam!#REF!</definedName>
    <definedName name="bbbn">[37]Zam!#REF!</definedName>
    <definedName name="bdsgw" localSheetId="43">'[14]OT´s Não Liquidadas 2006'!#REF!</definedName>
    <definedName name="bdsgw">'[14]OT´s Não Liquidadas 2006'!#REF!</definedName>
    <definedName name="Bolsa" localSheetId="14">#REF!</definedName>
    <definedName name="Bolsa" localSheetId="41">#REF!</definedName>
    <definedName name="Bolsa" localSheetId="42">#REF!</definedName>
    <definedName name="Bolsa" localSheetId="43">#REF!</definedName>
    <definedName name="Bolsa" localSheetId="44">#REF!</definedName>
    <definedName name="Bolsa" localSheetId="47">#REF!</definedName>
    <definedName name="Bolsa">#REF!</definedName>
    <definedName name="BOLSA1" localSheetId="43">#REF!</definedName>
    <definedName name="BOLSA1">#REF!</definedName>
    <definedName name="bsfbfsbs" localSheetId="43">'[14]OT´s Não Liquidadas 2006'!#REF!</definedName>
    <definedName name="bsfbfsbs" localSheetId="47">'[14]OT´s Não Liquidadas 2006'!#REF!</definedName>
    <definedName name="bsfbfsbs">'[14]OT´s Não Liquidadas 2006'!#REF!</definedName>
    <definedName name="CABOS_SUBT" localSheetId="10">#REF!</definedName>
    <definedName name="CABOS_SUBT" localSheetId="21">#REF!</definedName>
    <definedName name="CABOS_SUBT" localSheetId="23">#REF!</definedName>
    <definedName name="CABOS_SUBT" localSheetId="25">#REF!</definedName>
    <definedName name="CABOS_SUBT" localSheetId="30">#REF!</definedName>
    <definedName name="CABOS_SUBT" localSheetId="41">#REF!</definedName>
    <definedName name="CABOS_SUBT" localSheetId="43">#REF!</definedName>
    <definedName name="CABOS_SUBT" localSheetId="47">#REF!</definedName>
    <definedName name="CABOS_SUBT">#REF!</definedName>
    <definedName name="Case" localSheetId="43">[76]P.Operacionais!$F$4</definedName>
    <definedName name="Case">[77]P.Operacionais!$F$4</definedName>
    <definedName name="Cat_Produtor" localSheetId="43">#REF!</definedName>
    <definedName name="Cat_Produtor">#REF!</definedName>
    <definedName name="cc" localSheetId="14">'[6]OT´s Não Liquidadas 2006'!#REF!</definedName>
    <definedName name="cc" localSheetId="43">'[7]OT´s Não Liquidadas 2006'!#REF!</definedName>
    <definedName name="cc" localSheetId="47">'[7]OT´s Não Liquidadas 2006'!#REF!</definedName>
    <definedName name="cc">'[7]OT´s Não Liquidadas 2006'!#REF!</definedName>
    <definedName name="ccc" localSheetId="14">'[6]OT´s Não Liquidadas 2006'!#REF!</definedName>
    <definedName name="ccc" localSheetId="43">'[7]OT´s Não Liquidadas 2006'!#REF!</definedName>
    <definedName name="ccc" localSheetId="47">'[7]OT´s Não Liquidadas 2006'!#REF!</definedName>
    <definedName name="ccc">'[7]OT´s Não Liquidadas 2006'!#REF!</definedName>
    <definedName name="ccccc" localSheetId="14">'[6]OT´s Não Liquidadas 2006'!#REF!</definedName>
    <definedName name="ccccc" localSheetId="43">'[7]OT´s Não Liquidadas 2006'!#REF!</definedName>
    <definedName name="ccccc">'[7]OT´s Não Liquidadas 2006'!#REF!</definedName>
    <definedName name="cccccccc" localSheetId="14">'[6]OT´s Não Liquidadas 2006'!#REF!</definedName>
    <definedName name="cccccccc" localSheetId="43">'[7]OT´s Não Liquidadas 2006'!#REF!</definedName>
    <definedName name="cccccccc">'[7]OT´s Não Liquidadas 2006'!#REF!</definedName>
    <definedName name="ccomb" localSheetId="43">[78]combustivel!$C$5:$N$88</definedName>
    <definedName name="ccomb">[79]combustivel!$C$5:$N$88</definedName>
    <definedName name="ccomb_c" localSheetId="43">[78]combustivel!$C$3:$N$3</definedName>
    <definedName name="ccomb_c">[79]combustivel!$C$3:$N$3</definedName>
    <definedName name="ccomb_l" localSheetId="43">[78]combustivel!$B$5:$B$88</definedName>
    <definedName name="ccomb_l">[79]combustivel!$B$5:$B$88</definedName>
    <definedName name="CCRef">'[55]Remuneração Mensal_Solar150MVA'!$O$9</definedName>
    <definedName name="cen_BRENT" localSheetId="43">[80]RESUMO_PROJ!#REF!</definedName>
    <definedName name="cen_BRENT">[80]RESUMO_PROJ!#REF!</definedName>
    <definedName name="cenario" localSheetId="43">[80]RESUMO_PROJ!#REF!</definedName>
    <definedName name="cenario">[80]RESUMO_PROJ!#REF!</definedName>
    <definedName name="cenario_consumos" localSheetId="43">[80]RESUMO_PROJ!#REF!</definedName>
    <definedName name="cenario_consumos">[80]RESUMO_PROJ!#REF!</definedName>
    <definedName name="çk" localSheetId="43">#REF!</definedName>
    <definedName name="çk">#REF!</definedName>
    <definedName name="çklçlçkº" localSheetId="43">[81]Zam!#REF!</definedName>
    <definedName name="çklçlçkº">[81]Zam!#REF!</definedName>
    <definedName name="Classes_do_imobilizado" localSheetId="43">[47]ICursoMes!$C$6:$F$6</definedName>
    <definedName name="Classes_do_imobilizado">[48]ICursoMes!$C$6:$F$6</definedName>
    <definedName name="CO_01">'[82]Controlo Orçamental2'!$O$6</definedName>
    <definedName name="CO_02">'[82]Controlo Orçamental2'!$O$7</definedName>
    <definedName name="CO_03">'[82]Controlo Orçamental2'!$O$8</definedName>
    <definedName name="CO_04">'[82]Controlo Orçamental2'!$O$126</definedName>
    <definedName name="CO_05">'[82]Controlo Orçamental2'!$O$127</definedName>
    <definedName name="CO_06">'[82]Controlo Orçamental2'!$O$128</definedName>
    <definedName name="CO_07">'[82]Controlo Orçamental2'!$O$10</definedName>
    <definedName name="CO_08">'[82]Controlo Orçamental2'!$O$11</definedName>
    <definedName name="CO_09">'[82]Controlo Orçamental2'!$O$12</definedName>
    <definedName name="CO_10">'[82]Controlo Orçamental2'!$O$13</definedName>
    <definedName name="CO_11">'[82]Controlo Orçamental2'!$O$14</definedName>
    <definedName name="CO_12">'[82]Controlo Orçamental2'!$O$15</definedName>
    <definedName name="CO_13">'[82]Controlo Orçamental2'!$O$16</definedName>
    <definedName name="CO_14">'[82]Controlo Orçamental2'!$O$17</definedName>
    <definedName name="CO_15">'[82]Controlo Orçamental2'!$O$18</definedName>
    <definedName name="CO_16">'[82]Controlo Orçamental2'!$O$19</definedName>
    <definedName name="CO_17">'[82]Controlo Orçamental2'!$O$20</definedName>
    <definedName name="CO_18">'[82]Controlo Orçamental2'!$O$21</definedName>
    <definedName name="CO_19">'[82]Controlo Orçamental2'!$O$22</definedName>
    <definedName name="CO_20">'[82]Controlo Orçamental2'!$O$23</definedName>
    <definedName name="CO_21">'[82]Controlo Orçamental2'!$O$24</definedName>
    <definedName name="CO_22">'[82]Controlo Orçamental2'!$O$25</definedName>
    <definedName name="CO_23">'[82]Controlo Orçamental2'!$O$26</definedName>
    <definedName name="CO_24">'[82]Controlo Orçamental2'!$O$27</definedName>
    <definedName name="CO_25">'[82]Controlo Orçamental2'!$O$28</definedName>
    <definedName name="CO_26">'[82]Controlo Orçamental2'!$O$29</definedName>
    <definedName name="CO_27">'[82]Controlo Orçamental2'!$O$30</definedName>
    <definedName name="CO_28">'[82]Controlo Orçamental2'!$O$31</definedName>
    <definedName name="CO_29">'[82]Controlo Orçamental2'!$O$32</definedName>
    <definedName name="CO_30">'[82]Controlo Orçamental2'!$O$33</definedName>
    <definedName name="CO_31">'[82]Controlo Orçamental2'!$O$34</definedName>
    <definedName name="CO_32">'[82]Controlo Orçamental2'!$O$35</definedName>
    <definedName name="CO_33">'[82]Controlo Orçamental2'!$O$36</definedName>
    <definedName name="CO_34">'[82]Controlo Orçamental2'!$O$37</definedName>
    <definedName name="CO_35">'[82]Controlo Orçamental2'!$O$38</definedName>
    <definedName name="CO_36">'[82]Controlo Orçamental2'!$O$39</definedName>
    <definedName name="CO_37">[82]Novo03!$H$1281</definedName>
    <definedName name="CO_38">[82]Novo03!$H$1282</definedName>
    <definedName name="CO_39">[82]Novo03!$H$1549</definedName>
    <definedName name="CO_40">[82]Novo03!$H$1639</definedName>
    <definedName name="CO_41">'[82]Controlo Orçamental2'!$P$43</definedName>
    <definedName name="CO_42">'[82]Controlo Orçamental2'!$P$44</definedName>
    <definedName name="CO_43">'[82]Controlo Orçamental2'!$P$45</definedName>
    <definedName name="CO_44">'[82]Controlo Orçamental2'!$P$46</definedName>
    <definedName name="CO_45">'[82]Controlo Orçamental2'!$P$47</definedName>
    <definedName name="CO_46">'[82]Controlo Orçamental2'!$P$49</definedName>
    <definedName name="CO_47">'[82]Controlo Orçamental2'!$P$50</definedName>
    <definedName name="CO_48">'[82]Controlo Orçamental2'!$P$51</definedName>
    <definedName name="CO_49">[82]RCP!$V$38</definedName>
    <definedName name="CO_50">[82]RCP!$V$39</definedName>
    <definedName name="CO_51">[82]RCP!$V$40</definedName>
    <definedName name="CO_52">'[82]Controlo Orçamental2'!$O$116</definedName>
    <definedName name="CO_53">'[82]Controlo Orçamental2'!$O$117</definedName>
    <definedName name="CO_54">'[82]Controlo Orçamental2'!$O$118</definedName>
    <definedName name="CO_55">'[82]Controlo Orçamental2'!$O$119</definedName>
    <definedName name="CO_56">'[82]Controlo Orçamental2'!$O$40</definedName>
    <definedName name="CO_57">'[82]Indicadores R'!$W$5</definedName>
    <definedName name="CO_58">'[82]Indicadores R'!$W$6</definedName>
    <definedName name="CO_59">'[82]Indicadores R'!$W$7</definedName>
    <definedName name="CO_60">'[82]Indicadores R'!$W$8</definedName>
    <definedName name="CO_61">'[82]Indicadores R'!$W$9</definedName>
    <definedName name="CO_62">'[82]Indicadores R'!$W$10</definedName>
    <definedName name="CO_63">'[82]Indicadores R'!$W$13</definedName>
    <definedName name="CO_64">'[82]Indicadores R'!$W$14</definedName>
    <definedName name="CO_65">'[82]Indicadores R'!$W$15</definedName>
    <definedName name="CO_66">'[82]Indicadores R'!$W$18</definedName>
    <definedName name="CO_67">'[82]Indicadores R'!$W$19</definedName>
    <definedName name="CO_68">'[82]Indicadores R'!$W$20</definedName>
    <definedName name="CO_69">'[82]Indicadores R'!$Z$54</definedName>
    <definedName name="CO_70">'[82]Indicadores R'!$Z$58</definedName>
    <definedName name="CO_71">'[82]Indicadores R'!$Z$62</definedName>
    <definedName name="cond">[80]RESUMO_PROJ!$Q$6</definedName>
    <definedName name="conseeparagem">'[80]DADOS PROD&amp;CONS'!$H$139</definedName>
    <definedName name="consgj_anoc" localSheetId="43">#REF!</definedName>
    <definedName name="consgj_anoc">#REF!</definedName>
    <definedName name="consgj_anoc_c" localSheetId="43">#REF!</definedName>
    <definedName name="consgj_anoc_c">#REF!</definedName>
    <definedName name="Consorcios" localSheetId="14">#REF!</definedName>
    <definedName name="Consorcios" localSheetId="41">#REF!</definedName>
    <definedName name="Consorcios" localSheetId="43">#REF!</definedName>
    <definedName name="Consorcios" localSheetId="47">#REF!</definedName>
    <definedName name="Consorcios">#REF!</definedName>
    <definedName name="çp" localSheetId="14">'[6]OT´s Não Liquidadas 2006'!#REF!</definedName>
    <definedName name="çp" localSheetId="43">'[7]OT´s Não Liquidadas 2006'!#REF!</definedName>
    <definedName name="çp" localSheetId="47">'[7]OT´s Não Liquidadas 2006'!#REF!</definedName>
    <definedName name="çp">'[7]OT´s Não Liquidadas 2006'!#REF!</definedName>
    <definedName name="Criada" localSheetId="43">#REF!</definedName>
    <definedName name="Criada">#REF!</definedName>
    <definedName name="_xlnm.Criteria" localSheetId="10">#REF!</definedName>
    <definedName name="_xlnm.Criteria" localSheetId="21">#REF!</definedName>
    <definedName name="_xlnm.Criteria" localSheetId="23">#REF!</definedName>
    <definedName name="_xlnm.Criteria" localSheetId="25">#REF!</definedName>
    <definedName name="_xlnm.Criteria" localSheetId="30">#REF!</definedName>
    <definedName name="_xlnm.Criteria" localSheetId="41">#REF!</definedName>
    <definedName name="_xlnm.Criteria" localSheetId="42">#REF!</definedName>
    <definedName name="_xlnm.Criteria" localSheetId="43">#REF!</definedName>
    <definedName name="_xlnm.Criteria" localSheetId="44">#REF!</definedName>
    <definedName name="_xlnm.Criteria" localSheetId="47">#REF!</definedName>
    <definedName name="_xlnm.Criteria">#REF!</definedName>
    <definedName name="csdc" localSheetId="43">[4]Zam!#REF!</definedName>
    <definedName name="csdc" localSheetId="47">[4]Zam!#REF!</definedName>
    <definedName name="csdc">[4]Zam!#REF!</definedName>
    <definedName name="d" localSheetId="14">[37]Zam!#REF!</definedName>
    <definedName name="d" localSheetId="43">[37]Zam!#REF!</definedName>
    <definedName name="d" localSheetId="47">[37]Zam!#REF!</definedName>
    <definedName name="d">[37]Zam!#REF!</definedName>
    <definedName name="dacp" localSheetId="43">#REF!</definedName>
    <definedName name="dacp" localSheetId="47">#REF!</definedName>
    <definedName name="dacp">#REF!</definedName>
    <definedName name="dados">[83]DADBAL!$E$7:$AF$145</definedName>
    <definedName name="dados_l">[83]DADBAL!$D$7:$D$145</definedName>
    <definedName name="dados_mreg" localSheetId="43">[84]Dados_MReg!$F$9:$AC$97</definedName>
    <definedName name="dados_mreg">[85]Dados_MReg!$F$9:$AC$97</definedName>
    <definedName name="dados_mreg_l" localSheetId="43">[84]Dados_MReg!$E$9:$E$97</definedName>
    <definedName name="dados_mreg_l">[85]Dados_MReg!$E$9:$E$97</definedName>
    <definedName name="DAT1B" localSheetId="43">#REF!</definedName>
    <definedName name="DAT1B">#REF!</definedName>
    <definedName name="DAT2B" localSheetId="43">#REF!</definedName>
    <definedName name="DAT2B">#REF!</definedName>
    <definedName name="DAT3B" localSheetId="43">#REF!</definedName>
    <definedName name="DAT3B">#REF!</definedName>
    <definedName name="DAT4B" localSheetId="43">#REF!</definedName>
    <definedName name="DAT4B">#REF!</definedName>
    <definedName name="DAT5B" localSheetId="43">#REF!</definedName>
    <definedName name="DAT5B">#REF!</definedName>
    <definedName name="DAT6B" localSheetId="43">#REF!</definedName>
    <definedName name="DAT6B">#REF!</definedName>
    <definedName name="DAT7B" localSheetId="43">#REF!</definedName>
    <definedName name="DAT7B">#REF!</definedName>
    <definedName name="DAT8B" localSheetId="43">#REF!</definedName>
    <definedName name="DAT8B">#REF!</definedName>
    <definedName name="DAT9B" localSheetId="43">#REF!</definedName>
    <definedName name="DAT9B">#REF!</definedName>
    <definedName name="data" localSheetId="43">#REF!</definedName>
    <definedName name="data">#REF!</definedName>
    <definedName name="data_invest_ref" localSheetId="43">[80]RESUMO_PROJ!#REF!</definedName>
    <definedName name="data_invest_ref">[80]RESUMO_PROJ!#REF!</definedName>
    <definedName name="DATA1" localSheetId="43">#REF!</definedName>
    <definedName name="DATA1">#REF!</definedName>
    <definedName name="DATA10" localSheetId="43">#REF!</definedName>
    <definedName name="DATA10">#REF!</definedName>
    <definedName name="DATA11" localSheetId="43">#REF!</definedName>
    <definedName name="DATA11">#REF!</definedName>
    <definedName name="DATA12" localSheetId="43">#REF!</definedName>
    <definedName name="DATA12">#REF!</definedName>
    <definedName name="DATA13" localSheetId="43">#REF!</definedName>
    <definedName name="DATA13">#REF!</definedName>
    <definedName name="DATA14" localSheetId="43">#REF!</definedName>
    <definedName name="DATA14">#REF!</definedName>
    <definedName name="DATA15" localSheetId="43">#REF!</definedName>
    <definedName name="DATA15">#REF!</definedName>
    <definedName name="DATA16" localSheetId="43">#REF!</definedName>
    <definedName name="DATA16">#REF!</definedName>
    <definedName name="DATA17" localSheetId="43">#REF!</definedName>
    <definedName name="DATA17">#REF!</definedName>
    <definedName name="DATA18" localSheetId="43">#REF!</definedName>
    <definedName name="DATA18">#REF!</definedName>
    <definedName name="DATA19" localSheetId="43">#REF!</definedName>
    <definedName name="DATA19">#REF!</definedName>
    <definedName name="DATA2" localSheetId="43">#REF!</definedName>
    <definedName name="DATA2">#REF!</definedName>
    <definedName name="DATA20" localSheetId="43">#REF!</definedName>
    <definedName name="DATA20">#REF!</definedName>
    <definedName name="DATA21" localSheetId="43">#REF!</definedName>
    <definedName name="DATA21">#REF!</definedName>
    <definedName name="DATA22" localSheetId="43">#REF!</definedName>
    <definedName name="DATA22">#REF!</definedName>
    <definedName name="DATA23" localSheetId="43">#REF!</definedName>
    <definedName name="DATA23">#REF!</definedName>
    <definedName name="DATA3" localSheetId="43">#REF!</definedName>
    <definedName name="DATA3">#REF!</definedName>
    <definedName name="DATA4" localSheetId="43">#REF!</definedName>
    <definedName name="DATA4">#REF!</definedName>
    <definedName name="DATA5" localSheetId="43">#REF!</definedName>
    <definedName name="DATA5">#REF!</definedName>
    <definedName name="DATA6" localSheetId="43">#REF!</definedName>
    <definedName name="DATA6">#REF!</definedName>
    <definedName name="DATA7" localSheetId="43">#REF!</definedName>
    <definedName name="DATA7">#REF!</definedName>
    <definedName name="DATA8" localSheetId="43">#REF!</definedName>
    <definedName name="DATA8">#REF!</definedName>
    <definedName name="DATA9" localSheetId="43">#REF!</definedName>
    <definedName name="DATA9">#REF!</definedName>
    <definedName name="ddd" localSheetId="43">#REF!</definedName>
    <definedName name="ddd">#REF!</definedName>
    <definedName name="DDDD" localSheetId="10">#REF!,#REF!,#REF!</definedName>
    <definedName name="dddd" localSheetId="14">[70]Museu!#REF!</definedName>
    <definedName name="DDDD" localSheetId="21">#REF!,#REF!,#REF!</definedName>
    <definedName name="DDDD" localSheetId="23">#REF!,#REF!,#REF!</definedName>
    <definedName name="DDDD" localSheetId="25">#REF!,#REF!,#REF!</definedName>
    <definedName name="DDDD" localSheetId="30">#REF!,#REF!,#REF!</definedName>
    <definedName name="DDDD" localSheetId="41">#REF!,#REF!,#REF!</definedName>
    <definedName name="DDDD" localSheetId="42">#REF!,#REF!,#REF!</definedName>
    <definedName name="DDDD" localSheetId="43">#REF!,#REF!,#REF!</definedName>
    <definedName name="DDDD" localSheetId="44">#REF!,#REF!,#REF!</definedName>
    <definedName name="DDDD" localSheetId="47">#REF!,#REF!,#REF!</definedName>
    <definedName name="DDDD">#REF!,#REF!,#REF!</definedName>
    <definedName name="Dez" localSheetId="10">#REF!,#REF!,#REF!</definedName>
    <definedName name="Dez" localSheetId="21">#REF!,#REF!,#REF!</definedName>
    <definedName name="Dez" localSheetId="23">#REF!,#REF!,#REF!</definedName>
    <definedName name="Dez" localSheetId="25">#REF!,#REF!,#REF!</definedName>
    <definedName name="Dez" localSheetId="30">#REF!,#REF!,#REF!</definedName>
    <definedName name="Dez" localSheetId="41">#REF!,#REF!,#REF!</definedName>
    <definedName name="Dez" localSheetId="43">#REF!,#REF!,#REF!</definedName>
    <definedName name="Dez" localSheetId="47">#REF!,#REF!,#REF!</definedName>
    <definedName name="Dez">#REF!,#REF!,#REF!</definedName>
    <definedName name="df" localSheetId="43" hidden="1">#REF!</definedName>
    <definedName name="df" hidden="1">#REF!</definedName>
    <definedName name="dfg" localSheetId="43">#REF!</definedName>
    <definedName name="dfg">#REF!</definedName>
    <definedName name="dfhdfh" localSheetId="43">#REF!</definedName>
    <definedName name="dfhdfh">#REF!</definedName>
    <definedName name="dfhdfhdfh" localSheetId="43">[20]Zam!#REF!</definedName>
    <definedName name="dfhdfhdfh" localSheetId="47">[20]Zam!#REF!</definedName>
    <definedName name="dfhdfhdfh">[20]Zam!#REF!</definedName>
    <definedName name="dfhdfhdfjdfj" localSheetId="43">[20]Zam!#REF!</definedName>
    <definedName name="dfhdfhdfjdfj" localSheetId="47">[20]Zam!#REF!</definedName>
    <definedName name="dfhdfhdfjdfj">[20]Zam!#REF!</definedName>
    <definedName name="dfhdthd" localSheetId="43">#REF!</definedName>
    <definedName name="dfhdthd">#REF!</definedName>
    <definedName name="dfhy" localSheetId="43">#REF!</definedName>
    <definedName name="dfhy">#REF!</definedName>
    <definedName name="dfjdfjdfjdj" localSheetId="43">[20]Zam!#REF!</definedName>
    <definedName name="dfjdfjdfjdj" localSheetId="47">[20]Zam!#REF!</definedName>
    <definedName name="dfjdfjdfjdj">[20]Zam!#REF!</definedName>
    <definedName name="dfyd" localSheetId="43">#REF!</definedName>
    <definedName name="dfyd">#REF!</definedName>
    <definedName name="dfydh">[62]dados!$C$1</definedName>
    <definedName name="djdd" localSheetId="43">[4]Zam!#REF!</definedName>
    <definedName name="djdd" localSheetId="47">[4]Zam!#REF!</definedName>
    <definedName name="djdd">[4]Zam!#REF!</definedName>
    <definedName name="djdereer" localSheetId="43">[20]Zam!#REF!</definedName>
    <definedName name="djdereer" localSheetId="47">[20]Zam!#REF!</definedName>
    <definedName name="djdereer">[20]Zam!#REF!</definedName>
    <definedName name="djdfjdf" localSheetId="43">[4]Zam!#REF!</definedName>
    <definedName name="djdfjdf" localSheetId="47">[4]Zam!#REF!</definedName>
    <definedName name="djdfjdf">[4]Zam!#REF!</definedName>
    <definedName name="djjdfj" localSheetId="43">[4]Zam!#REF!</definedName>
    <definedName name="djjdfj" localSheetId="47">[4]Zam!#REF!</definedName>
    <definedName name="djjdfj">[4]Zam!#REF!</definedName>
    <definedName name="drf" localSheetId="43">#REF!</definedName>
    <definedName name="drf" localSheetId="47">#REF!</definedName>
    <definedName name="drf">#REF!</definedName>
    <definedName name="drhy" localSheetId="43">#REF!</definedName>
    <definedName name="drhy">#REF!</definedName>
    <definedName name="drn" localSheetId="43">#REF!</definedName>
    <definedName name="drn" localSheetId="47">#REF!</definedName>
    <definedName name="drn">#REF!</definedName>
    <definedName name="dryd" localSheetId="43">'[86]KPI''s'!$B$23:$E$44</definedName>
    <definedName name="dryd">'[87]KPI''s'!$B$23:$E$44</definedName>
    <definedName name="dryde" localSheetId="43">#REF!</definedName>
    <definedName name="dryde">#REF!</definedName>
    <definedName name="dsds" localSheetId="14">#REF!</definedName>
    <definedName name="dsds" localSheetId="43">#REF!</definedName>
    <definedName name="dsds" localSheetId="47">#REF!</definedName>
    <definedName name="dsds">#REF!</definedName>
    <definedName name="dsdsd" localSheetId="14">#REF!</definedName>
    <definedName name="dsdsd" localSheetId="43">#REF!</definedName>
    <definedName name="dsdsd" localSheetId="47">#REF!</definedName>
    <definedName name="dsdsd">#REF!</definedName>
    <definedName name="DTRDGD" localSheetId="43">#REF!</definedName>
    <definedName name="DTRDGD">#REF!</definedName>
    <definedName name="dtrydey" localSheetId="43">#REF!</definedName>
    <definedName name="dtrydey">#REF!</definedName>
    <definedName name="dtyude" localSheetId="43">#REF!</definedName>
    <definedName name="dtyude">#REF!</definedName>
    <definedName name="dudr" localSheetId="43">#REF!</definedName>
    <definedName name="dudr">#REF!</definedName>
    <definedName name="dydh" localSheetId="43">'[86]KPI''s'!$B$3:$O$19</definedName>
    <definedName name="dydh">'[87]KPI''s'!$B$3:$O$19</definedName>
    <definedName name="e">[88]combustivel!$C$3:$N$3</definedName>
    <definedName name="ECEref">'[55]Remuneração Mensal_Solar150MVA'!$O$8</definedName>
    <definedName name="ECR">'[55]Remuneração Mensal_Solar150MVA'!$H$18</definedName>
    <definedName name="edfdfds">[89]Original!$B$8437:$CE$8677</definedName>
    <definedName name="Edifícios_e_Outras_Construções" localSheetId="43">[47]ICursoMes!$C$7:$F$7</definedName>
    <definedName name="Edifícios_e_Outras_Construções">[48]ICursoMes!$C$7:$F$7</definedName>
    <definedName name="eee" localSheetId="14">#REF!</definedName>
    <definedName name="eee" localSheetId="43">#REF!</definedName>
    <definedName name="eee" localSheetId="47">#REF!</definedName>
    <definedName name="eee">#REF!</definedName>
    <definedName name="een" localSheetId="14">'[18]Base Secção Pessoal'!#REF!</definedName>
    <definedName name="een" localSheetId="43">'[18]Base Secção Pessoal'!#REF!</definedName>
    <definedName name="een" localSheetId="47">'[18]Base Secção Pessoal'!#REF!</definedName>
    <definedName name="een">'[18]Base Secção Pessoal'!#REF!</definedName>
    <definedName name="eerg" localSheetId="43">[4]Zam!#REF!</definedName>
    <definedName name="eerg" localSheetId="47">[4]Zam!#REF!</definedName>
    <definedName name="eerg">[4]Zam!#REF!</definedName>
    <definedName name="ef" localSheetId="43" hidden="1">#REF!</definedName>
    <definedName name="ef" hidden="1">#REF!</definedName>
    <definedName name="ehrherhej" localSheetId="43">[4]Zam!#REF!</definedName>
    <definedName name="ehrherhej" localSheetId="47">[4]Zam!#REF!</definedName>
    <definedName name="ehrherhej">[4]Zam!#REF!</definedName>
    <definedName name="ejej" localSheetId="43">[4]Zam!#REF!</definedName>
    <definedName name="ejej" localSheetId="47">[4]Zam!#REF!</definedName>
    <definedName name="ejej">[4]Zam!#REF!</definedName>
    <definedName name="emissao_0_c">[90]emissao!$D$3:$O$3</definedName>
    <definedName name="emissao_0_l">[90]emissao!$B$4:$B$33</definedName>
    <definedName name="emissoes_anoc" localSheetId="43">#REF!</definedName>
    <definedName name="emissoes_anoc">#REF!</definedName>
    <definedName name="emissoes_anoc_c" localSheetId="43">#REF!</definedName>
    <definedName name="emissoes_anoc_c">#REF!</definedName>
    <definedName name="ENCARGOS_FINANCEIROS_IMPUTADOS_AO_INVESTIMENTO" localSheetId="43">#REF!</definedName>
    <definedName name="ENCARGOS_FINANCEIROS_IMPUTADOS_AO_INVESTIMENTO">#REF!</definedName>
    <definedName name="enccomb_anoc" localSheetId="43">#REF!</definedName>
    <definedName name="enccomb_anoc">#REF!</definedName>
    <definedName name="enccomb_anoc_c" localSheetId="43">#REF!</definedName>
    <definedName name="enccomb_anoc_c">#REF!</definedName>
    <definedName name="Equipamento_acessório" localSheetId="43">[47]ICursoMes!$C$22:$F$22</definedName>
    <definedName name="Equipamento_acessório">[48]ICursoMes!$C$22:$F$22</definedName>
    <definedName name="er" localSheetId="14">[39]Zam!#REF!</definedName>
    <definedName name="er" localSheetId="43">[40]Zam!#REF!</definedName>
    <definedName name="er" localSheetId="47">[40]Zam!#REF!</definedName>
    <definedName name="er">[40]Zam!#REF!</definedName>
    <definedName name="erert" localSheetId="43">[91]Zam!#REF!</definedName>
    <definedName name="erert">[91]Zam!#REF!</definedName>
    <definedName name="ERY" localSheetId="43">[63]dados!$D$6:$D$147</definedName>
    <definedName name="ERY">[64]dados!$D$6:$D$147</definedName>
    <definedName name="EV__LASTREFTIME__" hidden="1">38856.5859259259</definedName>
    <definedName name="exe">'[35]base secçao pessoal'!$D$2:$D$1113</definedName>
    <definedName name="f" localSheetId="14">[37]Zam!#REF!</definedName>
    <definedName name="f" localSheetId="43">[37]Zam!#REF!</definedName>
    <definedName name="f" localSheetId="47">[37]Zam!#REF!</definedName>
    <definedName name="f">[37]Zam!#REF!</definedName>
    <definedName name="F020100EvolCons">'[82]Procura R2'!$B$19:$R$23</definedName>
    <definedName name="F020200EvConsHom">'[82]Procura R2'!$B$27:$R$29</definedName>
    <definedName name="F020300EvMovel">'[82]Procura R2'!$B$32:$R$35</definedName>
    <definedName name="F020700VendasDesvios">'[82]Controlo Orçamental'!$B$56:$N$68</definedName>
    <definedName name="F020800DesvCAEE">[82]DesvTarMostra!$S$3:$AG$8</definedName>
    <definedName name="F020801DesvSAEE">[82]DesvTarMostra!$S$50:$AG$55</definedName>
    <definedName name="F020801DesvTarif" localSheetId="43">[92]DesvTarMostra!$S$3:$AG$8</definedName>
    <definedName name="F020801DesvTarif">[93]DesvTarMostra!$S$3:$AG$8</definedName>
    <definedName name="F020802DesvSAEE" localSheetId="43">[92]DesvTarMostra!$S$50:$AG$55</definedName>
    <definedName name="F020802DesvSAEE">[93]DesvTarMostra!$S$50:$AG$55</definedName>
    <definedName name="F030200AquisEnerg">'[82]Controlo Orçamental'!$B$5:$J$15</definedName>
    <definedName name="F030500EstrPortEsp">[82]FontesEnerg!$O$112:$R$120</definedName>
    <definedName name="F030600EncFixos">'[82]Controlo Orçamental'!$B$117:$G$128</definedName>
    <definedName name="F030700EncVar">'[82]Controlo Orçamental'!$B$132:$G$146</definedName>
    <definedName name="F030800EncTotais">'[82]Controlo Orçamental'!$B$152:$I$163</definedName>
    <definedName name="F030900CustoMedio">[82]Novo03!$U$362:$AC$376</definedName>
    <definedName name="F031000DesvCVar">'[82]Controlo Orçamental'!$B$72:$I$93</definedName>
    <definedName name="F031100DesvCVarAcum">'[82]Controlo Orçamental'!$B$96:$I$112</definedName>
    <definedName name="F040100Invest" localSheetId="43">'[47]Novo Desvio'!$A$7:$K$43</definedName>
    <definedName name="F040100Invest">'[48]Novo Desvio'!$A$7:$K$43</definedName>
    <definedName name="f23o" localSheetId="43">[4]Zam!#REF!</definedName>
    <definedName name="f23o" localSheetId="47">[4]Zam!#REF!</definedName>
    <definedName name="f23o">[4]Zam!#REF!</definedName>
    <definedName name="FA">[62]dados!$AJ$6:$AJ$147</definedName>
    <definedName name="FA01Procura">'[82]Controlo Orçamental'!$B$35:$J$50</definedName>
    <definedName name="FA02VendasGWh">'[82]Procura R'!$B$12:$R$26</definedName>
    <definedName name="FA03OrcExplor">'[82]Orc.Expl. R'!$B$5:$R$33</definedName>
    <definedName name="FA0401Real" localSheetId="43">[47]Anexos!$B$4:$R$42</definedName>
    <definedName name="FA0401Real">[48]Anexos!$B$4:$R$42</definedName>
    <definedName name="FA0402RealCTot" localSheetId="43">[47]Anexos!$B$47:$R$73</definedName>
    <definedName name="FA0402RealCTot">[48]Anexos!$B$47:$R$73</definedName>
    <definedName name="FA0403ICursoAno" localSheetId="43">[47]ICursoAno!$B$2:$F$33</definedName>
    <definedName name="FA0403ICursoAno">[48]ICursoAno!$B$2:$F$33</definedName>
    <definedName name="FA0403ICursoAnoDet1" localSheetId="43">[47]ICursoAnoDet!$B$2:$H$72</definedName>
    <definedName name="FA0403ICursoAnoDet1">[48]ICursoAnoDet!$B$2:$H$72</definedName>
    <definedName name="FA0403ICursoAnoDet2" localSheetId="43">[47]ICursoAnoDet!$B$75:$H$145</definedName>
    <definedName name="FA0403ICursoAnoDet2">[48]ICursoAnoDet!$B$75:$H$145</definedName>
    <definedName name="FA0403ICursoAnoDet3" localSheetId="43">[47]ICursoAnoDet!$B$148:$H$218</definedName>
    <definedName name="FA0403ICursoAnoDet3">[48]ICursoAnoDet!$B$148:$H$218</definedName>
    <definedName name="FA0403ICursoAnoDet4" localSheetId="43">[47]ICursoAnoDet!$B$221:$H$291</definedName>
    <definedName name="FA0403ICursoAnoDet4">[48]ICursoAnoDet!$B$221:$H$291</definedName>
    <definedName name="FA0403ICursoAnoDet5" localSheetId="43">[47]ICursoAnoDet!$B$294:$H$364</definedName>
    <definedName name="FA0403ICursoAnoDet5">[48]ICursoAnoDet!$B$294:$H$364</definedName>
    <definedName name="FA0403ICursoAnoDet6" localSheetId="43">[47]ICursoAnoDet!$B$367:$H$437</definedName>
    <definedName name="FA0403ICursoAnoDet6">[48]ICursoAnoDet!$B$367:$H$437</definedName>
    <definedName name="FA0403ICursoAnoDet7" localSheetId="43">[47]ICursoAnoDet!$B$440:$H$510</definedName>
    <definedName name="FA0403ICursoAnoDet7">[48]ICursoAnoDet!$B$440:$H$510</definedName>
    <definedName name="FA0403ICursoMes" localSheetId="43">[47]ICursoMes!$B$2:$F$33</definedName>
    <definedName name="FA0403ICursoMes">[48]ICursoMes!$B$2:$F$33</definedName>
    <definedName name="FA0403IExplActMes" localSheetId="43">[47]IExplActMes!$B$2:$G$23</definedName>
    <definedName name="FA0403IExplActMes">[48]IExplActMes!$B$2:$G$23</definedName>
    <definedName name="FA0403IExplAno" localSheetId="43">[47]IExplAno!$B$2:$I$28</definedName>
    <definedName name="FA0403IExplAno">[48]IExplAno!$B$2:$I$28</definedName>
    <definedName name="FA0403IExplAnoDet" localSheetId="43">[47]IExplAnoDet!$B$2:$I$79</definedName>
    <definedName name="FA0403IExplAnoDet">[48]IExplAnoDet!$B$2:$I$79</definedName>
    <definedName name="FA0403IExplAnoDet1" localSheetId="43">[47]IExplAnoDet!$B$82:$J$159</definedName>
    <definedName name="FA0403IExplAnoDet1">[48]IExplAnoDet!$B$82:$J$159</definedName>
    <definedName name="FA0403IExplMes" localSheetId="43">[47]IExplMes!$B$2:$I$29</definedName>
    <definedName name="FA0403IExplMes">[48]IExplMes!$B$2:$I$29</definedName>
    <definedName name="FA04DesvTarifario">[82]DesvTarMostra!$B$1:$P$96</definedName>
    <definedName name="FA04DesvTarifario1" localSheetId="43">[92]DesvTarMostra!$B$1:$P$96</definedName>
    <definedName name="FA04DesvTarifario1">[93]DesvTarMostra!$B$1:$P$96</definedName>
    <definedName name="FA05ComprasGWh">'[82]Oferta R'!$B$5:$R$20</definedName>
    <definedName name="FA06EncFixos">'[82]Oferta R'!$B$41:$R$56</definedName>
    <definedName name="FA07EncVar">'[82]Oferta R'!$B$59:$R$75</definedName>
    <definedName name="FA08Combustiveis">'[82]Procura R'!$B$83:$R$93</definedName>
    <definedName name="fact_TV" localSheetId="43">#REF!</definedName>
    <definedName name="fact_TV">#REF!</definedName>
    <definedName name="FactRNT_printarea" localSheetId="43">#REF!</definedName>
    <definedName name="FactRNT_printarea">#REF!</definedName>
    <definedName name="factura_hidr_cont" localSheetId="43">[94]factura_hidrica!$C$70:$N$96</definedName>
    <definedName name="factura_hidr_cont">[95]factura_hidrica!$C$70:$N$96</definedName>
    <definedName name="factura_hidr_cont_c" localSheetId="43">[94]factura_hidrica!$C$69:$N$69</definedName>
    <definedName name="factura_hidr_cont_c">[95]factura_hidrica!$C$69:$N$69</definedName>
    <definedName name="factura_hidr_cont_l" localSheetId="43">[94]factura_hidrica!$B$70:$B$96</definedName>
    <definedName name="factura_hidr_cont_l">[95]factura_hidrica!$B$70:$B$96</definedName>
    <definedName name="factura_term_c" localSheetId="43">#REF!</definedName>
    <definedName name="factura_term_c">#REF!</definedName>
    <definedName name="factura_term_cont" localSheetId="43">[94]factura_termica!$C$106:$N$135</definedName>
    <definedName name="factura_term_cont">[95]factura_termica!$C$106:$N$135</definedName>
    <definedName name="factura_term_cont_c" localSheetId="43">[94]factura_termica!$C$105:$N$105</definedName>
    <definedName name="factura_term_cont_c">[95]factura_termica!$C$105:$N$105</definedName>
    <definedName name="factura_term_cont_l" localSheetId="43">[94]factura_termica!$B$106:$B$135</definedName>
    <definedName name="factura_term_cont_l">[95]factura_termica!$B$106:$B$135</definedName>
    <definedName name="factura_term_l" localSheetId="43">#REF!</definedName>
    <definedName name="factura_term_l">#REF!</definedName>
    <definedName name="fasbba" localSheetId="43">[20]Zam!#REF!</definedName>
    <definedName name="fasbba" localSheetId="47">[20]Zam!#REF!</definedName>
    <definedName name="fasbba">[20]Zam!#REF!</definedName>
    <definedName name="fase" localSheetId="43">[96]Folha1!$A$2</definedName>
    <definedName name="fase">[97]Folha1!$A$2</definedName>
    <definedName name="fasfa" localSheetId="43">[4]Zam!#REF!</definedName>
    <definedName name="fasfa" localSheetId="47">[4]Zam!#REF!</definedName>
    <definedName name="fasfa">[4]Zam!#REF!</definedName>
    <definedName name="fasgag" localSheetId="43">'[17]Activos 31-12-2006'!#REF!</definedName>
    <definedName name="fasgag">'[17]Activos 31-12-2006'!#REF!</definedName>
    <definedName name="fasgas" localSheetId="43">'[14]OT´s Não Liquidadas 2006'!#REF!</definedName>
    <definedName name="fasgas">'[14]OT´s Não Liquidadas 2006'!#REF!</definedName>
    <definedName name="fasgasg" localSheetId="43">[20]Zam!#REF!</definedName>
    <definedName name="fasgasg">[20]Zam!#REF!</definedName>
    <definedName name="fdhd" localSheetId="43">#REF!</definedName>
    <definedName name="fdhd">#REF!</definedName>
    <definedName name="FERIADOS" localSheetId="43">#REF!</definedName>
    <definedName name="FERIADOS">#REF!</definedName>
    <definedName name="Fev" localSheetId="10">#REF!,#REF!,#REF!</definedName>
    <definedName name="Fev" localSheetId="21">#REF!,#REF!,#REF!</definedName>
    <definedName name="Fev" localSheetId="23">#REF!,#REF!,#REF!</definedName>
    <definedName name="Fev" localSheetId="25">#REF!,#REF!,#REF!</definedName>
    <definedName name="Fev" localSheetId="30">#REF!,#REF!,#REF!</definedName>
    <definedName name="Fev" localSheetId="41">#REF!,#REF!,#REF!</definedName>
    <definedName name="Fev" localSheetId="42">#REF!,#REF!,#REF!</definedName>
    <definedName name="Fev" localSheetId="43">#REF!,#REF!,#REF!</definedName>
    <definedName name="Fev" localSheetId="44">#REF!,#REF!,#REF!</definedName>
    <definedName name="Fev" localSheetId="47">#REF!,#REF!,#REF!</definedName>
    <definedName name="Fev">#REF!,#REF!,#REF!</definedName>
    <definedName name="FFFF" localSheetId="10">#REF!,#REF!,#REF!</definedName>
    <definedName name="FFFF" localSheetId="21">#REF!,#REF!,#REF!</definedName>
    <definedName name="FFFF" localSheetId="23">#REF!,#REF!,#REF!</definedName>
    <definedName name="FFFF" localSheetId="25">#REF!,#REF!,#REF!</definedName>
    <definedName name="FFFF" localSheetId="30">#REF!,#REF!,#REF!</definedName>
    <definedName name="FFFF" localSheetId="41">#REF!,#REF!,#REF!</definedName>
    <definedName name="FFFF" localSheetId="43">#REF!,#REF!,#REF!</definedName>
    <definedName name="FFFF" localSheetId="47">#REF!,#REF!,#REF!</definedName>
    <definedName name="FFFF">#REF!,#REF!,#REF!</definedName>
    <definedName name="fgjffvjf" localSheetId="43">#REF!</definedName>
    <definedName name="fgjffvjf">#REF!</definedName>
    <definedName name="fgjfjfjfjhg" localSheetId="43">#REF!</definedName>
    <definedName name="fgjfjfjfjhg">#REF!</definedName>
    <definedName name="fgjfjj" localSheetId="43">#REF!</definedName>
    <definedName name="fgjfjj">#REF!</definedName>
    <definedName name="fgjfrjfyju" localSheetId="43">#REF!</definedName>
    <definedName name="fgjfrjfyju">#REF!</definedName>
    <definedName name="fgs" localSheetId="43">#REF!</definedName>
    <definedName name="fgs">#REF!</definedName>
    <definedName name="fhjfjfjf" localSheetId="43">#REF!</definedName>
    <definedName name="fhjfjfjf">#REF!</definedName>
    <definedName name="fqfqwfqw" localSheetId="43">'[9]Base Secção Pessoal'!#REF!</definedName>
    <definedName name="fqfqwfqw" localSheetId="47">'[9]Base Secção Pessoal'!#REF!</definedName>
    <definedName name="fqfqwfqw">'[9]Base Secção Pessoal'!#REF!</definedName>
    <definedName name="frf" localSheetId="43" hidden="1">#REF!</definedName>
    <definedName name="frf" hidden="1">#REF!</definedName>
    <definedName name="fsdgsdg" localSheetId="43">'[11]base secçao pessoal'!#REF!</definedName>
    <definedName name="fsdgsdg" localSheetId="47">'[11]base secçao pessoal'!#REF!</definedName>
    <definedName name="fsdgsdg">'[11]base secçao pessoal'!#REF!</definedName>
    <definedName name="g" localSheetId="14">[39]Zam!#REF!</definedName>
    <definedName name="g" localSheetId="43">[40]Zam!#REF!</definedName>
    <definedName name="g" localSheetId="47">[40]Zam!#REF!</definedName>
    <definedName name="g">[40]Zam!#REF!</definedName>
    <definedName name="gasg" localSheetId="43">'[17]Activos 31-12-2006'!#REF!</definedName>
    <definedName name="gasg" localSheetId="47">'[17]Activos 31-12-2006'!#REF!</definedName>
    <definedName name="gasg">'[17]Activos 31-12-2006'!#REF!</definedName>
    <definedName name="gasga" localSheetId="43">[4]Zam!#REF!</definedName>
    <definedName name="gasga" localSheetId="47">[4]Zam!#REF!</definedName>
    <definedName name="gasga">[4]Zam!#REF!</definedName>
    <definedName name="gdgdfg" localSheetId="43">[4]Zam!#REF!</definedName>
    <definedName name="gdgdfg" localSheetId="47">[4]Zam!#REF!</definedName>
    <definedName name="gdgdfg">[4]Zam!#REF!</definedName>
    <definedName name="GENERO" localSheetId="14">[98]Folha2!$D$3:$D$6</definedName>
    <definedName name="GENERO">[99]Folha2!$D$3:$D$6</definedName>
    <definedName name="gergreh" localSheetId="43">[20]Zam!#REF!</definedName>
    <definedName name="gergreh" localSheetId="47">[20]Zam!#REF!</definedName>
    <definedName name="gergreh">[20]Zam!#REF!</definedName>
    <definedName name="Gestão_do_sistema" localSheetId="43">[47]ICursoMes!$C$19:$F$19</definedName>
    <definedName name="Gestão_do_sistema">[48]ICursoMes!$C$19:$F$19</definedName>
    <definedName name="gg" localSheetId="14">'[6]OT´s Não Liquidadas 2006'!#REF!</definedName>
    <definedName name="gg" localSheetId="43">'[7]OT´s Não Liquidadas 2006'!#REF!</definedName>
    <definedName name="gg" localSheetId="47">'[7]OT´s Não Liquidadas 2006'!#REF!</definedName>
    <definedName name="gg">'[7]OT´s Não Liquidadas 2006'!#REF!</definedName>
    <definedName name="GGGGG" localSheetId="10">#REF!,#REF!,#REF!</definedName>
    <definedName name="GGGGG" localSheetId="21">#REF!,#REF!,#REF!</definedName>
    <definedName name="GGGGG" localSheetId="23">#REF!,#REF!,#REF!</definedName>
    <definedName name="GGGGG" localSheetId="25">#REF!,#REF!,#REF!</definedName>
    <definedName name="GGGGG" localSheetId="30">#REF!,#REF!,#REF!</definedName>
    <definedName name="GGGGG" localSheetId="41">#REF!,#REF!,#REF!</definedName>
    <definedName name="GGGGG" localSheetId="43">#REF!,#REF!,#REF!</definedName>
    <definedName name="GGGGG" localSheetId="47">#REF!,#REF!,#REF!</definedName>
    <definedName name="GGGGG">#REF!,#REF!,#REF!</definedName>
    <definedName name="ghg" localSheetId="14">[70]Museu!#REF!</definedName>
    <definedName name="ghg" localSheetId="43">[71]Museu!#REF!</definedName>
    <definedName name="ghg" localSheetId="47">[71]Museu!#REF!</definedName>
    <definedName name="ghg">[71]Museu!#REF!</definedName>
    <definedName name="ghkg">[62]dados!$F$6:$Q$147</definedName>
    <definedName name="ghufh" localSheetId="43">#REF!</definedName>
    <definedName name="ghufh">#REF!</definedName>
    <definedName name="gi">[67]Serv.dívida!$A$3:$R$171</definedName>
    <definedName name="_xlnm.Recorder" localSheetId="43">#REF!</definedName>
    <definedName name="_xlnm.Recorder">#REF!</definedName>
    <definedName name="gyo">[62]dados!$D$6:$D$147</definedName>
    <definedName name="h" localSheetId="14">[37]Zam!#REF!</definedName>
    <definedName name="h" localSheetId="43">[37]Zam!#REF!</definedName>
    <definedName name="h" localSheetId="47">[37]Zam!#REF!</definedName>
    <definedName name="h">[37]Zam!#REF!</definedName>
    <definedName name="herherh" localSheetId="43">[20]Zam!#REF!</definedName>
    <definedName name="herherh" localSheetId="47">[20]Zam!#REF!</definedName>
    <definedName name="herherh">[20]Zam!#REF!</definedName>
    <definedName name="herherher" localSheetId="43">[4]Zam!#REF!</definedName>
    <definedName name="herherher" localSheetId="47">[4]Zam!#REF!</definedName>
    <definedName name="herherher">[4]Zam!#REF!</definedName>
    <definedName name="hh" localSheetId="14">'[15]Base Secção Pessoal'!#REF!</definedName>
    <definedName name="hh" localSheetId="43">'[15]Base Secção Pessoal'!#REF!</definedName>
    <definedName name="hh" localSheetId="47">'[15]Base Secção Pessoal'!#REF!</definedName>
    <definedName name="hh">'[15]Base Secção Pessoal'!#REF!</definedName>
    <definedName name="HHHH" localSheetId="10">#REF!,#REF!,#REF!</definedName>
    <definedName name="hhhh" localSheetId="14">[4]Zam!#REF!</definedName>
    <definedName name="HHHH" localSheetId="21">#REF!,#REF!,#REF!</definedName>
    <definedName name="HHHH" localSheetId="23">#REF!,#REF!,#REF!</definedName>
    <definedName name="HHHH" localSheetId="25">#REF!,#REF!,#REF!</definedName>
    <definedName name="HHHH" localSheetId="30">#REF!,#REF!,#REF!</definedName>
    <definedName name="HHHH" localSheetId="41">#REF!,#REF!,#REF!</definedName>
    <definedName name="HHHH" localSheetId="43">#REF!,#REF!,#REF!</definedName>
    <definedName name="HHHH" localSheetId="47">#REF!,#REF!,#REF!</definedName>
    <definedName name="HHHH">#REF!,#REF!,#REF!</definedName>
    <definedName name="hhhhhhhh" localSheetId="43">'[22]base secçao pessoal'!#REF!</definedName>
    <definedName name="hhhhhhhh" localSheetId="47">'[22]base secçao pessoal'!#REF!</definedName>
    <definedName name="hhhhhhhh">'[22]base secçao pessoal'!#REF!</definedName>
    <definedName name="hhhhhhhhhhhhhh" localSheetId="43">'[18]Base Secção Pessoal'!#REF!</definedName>
    <definedName name="hhhhhhhhhhhhhh" localSheetId="47">'[18]Base Secção Pessoal'!#REF!</definedName>
    <definedName name="hhhhhhhhhhhhhh">'[18]Base Secção Pessoal'!#REF!</definedName>
    <definedName name="hjk" localSheetId="43">#REF!</definedName>
    <definedName name="hjk">#REF!</definedName>
    <definedName name="HTML_CodePage" hidden="1">1252</definedName>
    <definedName name="HTML_Control" localSheetId="43" hidden="1">{"'Parte I (BPA)'!$A$1:$A$3"}</definedName>
    <definedName name="HTML_Control" localSheetId="47" hidden="1">{"'Front_Page'!$F$190"}</definedName>
    <definedName name="HTML_Control" hidden="1">{"'Parte I (BPA)'!$A$1:$A$3"}</definedName>
    <definedName name="HTML_Description" hidden="1">""</definedName>
    <definedName name="HTML_Email" hidden="1">""</definedName>
    <definedName name="HTML_Header" localSheetId="47" hidden="1">"Sheet1"</definedName>
    <definedName name="HTML_Header" hidden="1">"FRONT_PAGE"</definedName>
    <definedName name="HTML_LastUpdate" localSheetId="47" hidden="1">"9/27/02"</definedName>
    <definedName name="HTML_LastUpdate" hidden="1">"09/10/2002"</definedName>
    <definedName name="HTML_LineAfter" hidden="1">FALSE</definedName>
    <definedName name="HTML_LineBefore" hidden="1">FALSE</definedName>
    <definedName name="HTML_Name" localSheetId="47" hidden="1">""</definedName>
    <definedName name="HTML_Name" hidden="1">"ferferre"</definedName>
    <definedName name="HTML_OBDlg2" hidden="1">TRUE</definedName>
    <definedName name="HTML_OBDlg4" hidden="1">TRUE</definedName>
    <definedName name="HTML_OS" hidden="1">0</definedName>
    <definedName name="HTML_PathFile" localSheetId="47" hidden="1">"E:\Plest\Inf_Gestão_2002\Investimento\Agosto\Grafico_AGO_02.htm"</definedName>
    <definedName name="HTML_PathFile" hidden="1">"L:\Plest\Inf_Gestão_2002\Orç_Exploração\Setembro\Graficos\MyHTML.htm"</definedName>
    <definedName name="HTML_Title" localSheetId="47" hidden="1">""</definedName>
    <definedName name="HTML_Title" hidden="1">"Orç_p_Centro_Custo_2"</definedName>
    <definedName name="i" localSheetId="43">'[51]quadro 27a'!$D$7:$P$16</definedName>
    <definedName name="i">'[52]quadro 27a'!$D$7:$P$16</definedName>
    <definedName name="Imob.97_com" localSheetId="43">#REF!</definedName>
    <definedName name="Imob.97_com">#REF!</definedName>
    <definedName name="Imob97_sem" localSheetId="43">#REF!</definedName>
    <definedName name="Imob97_sem">#REF!</definedName>
    <definedName name="IMOBILIZADO__EM_CURSO" localSheetId="43">[47]ICursoMes!$C$2:$F$2</definedName>
    <definedName name="IMOBILIZADO__EM_CURSO">[48]ICursoMes!$C$2:$F$2</definedName>
    <definedName name="incluiajuste" localSheetId="14">#REF!</definedName>
    <definedName name="incluiajuste" localSheetId="41">#REF!</definedName>
    <definedName name="incluiajuste" localSheetId="43">#REF!</definedName>
    <definedName name="incluiajuste" localSheetId="47">#REF!</definedName>
    <definedName name="incluiajuste">#REF!</definedName>
    <definedName name="inicionovacog">[100]RESUMO_PROJ!$I$15</definedName>
    <definedName name="INV_COMPLETO" localSheetId="43">#REF!</definedName>
    <definedName name="INV_COMPLETO">#REF!</definedName>
    <definedName name="INV_RESUM" localSheetId="43">#REF!</definedName>
    <definedName name="INV_RESUM">#REF!</definedName>
    <definedName name="Investimento_MM" localSheetId="43">#REF!</definedName>
    <definedName name="Investimento_MM">#REF!</definedName>
    <definedName name="IPCm_1">'[55]Remuneração Mensal_Solar150MVA'!$L$8</definedName>
    <definedName name="IPCref">'[55]Remuneração Mensal_Solar150MVA'!$L$7</definedName>
    <definedName name="j" localSheetId="43">'[51]quadro 27a'!$C$7:$C$16</definedName>
    <definedName name="j">'[52]quadro 27a'!$C$7:$C$16</definedName>
    <definedName name="Jan" localSheetId="10">#REF!,#REF!,#REF!</definedName>
    <definedName name="Jan" localSheetId="21">#REF!,#REF!,#REF!</definedName>
    <definedName name="Jan" localSheetId="23">#REF!,#REF!,#REF!</definedName>
    <definedName name="Jan" localSheetId="25">#REF!,#REF!,#REF!</definedName>
    <definedName name="Jan" localSheetId="30">#REF!,#REF!,#REF!</definedName>
    <definedName name="Jan" localSheetId="41">#REF!,#REF!,#REF!</definedName>
    <definedName name="Jan" localSheetId="42">#REF!,#REF!,#REF!</definedName>
    <definedName name="Jan" localSheetId="43">#REF!,#REF!,#REF!</definedName>
    <definedName name="Jan" localSheetId="44">#REF!,#REF!,#REF!</definedName>
    <definedName name="Jan" localSheetId="47">#REF!,#REF!,#REF!</definedName>
    <definedName name="Jan">#REF!,#REF!,#REF!</definedName>
    <definedName name="jdd" localSheetId="43">[4]Zam!#REF!</definedName>
    <definedName name="jdd" localSheetId="47">[4]Zam!#REF!</definedName>
    <definedName name="jdd">[4]Zam!#REF!</definedName>
    <definedName name="jdjdfj" localSheetId="43">[4]Zam!#REF!</definedName>
    <definedName name="jdjdfj" localSheetId="47">[4]Zam!#REF!</definedName>
    <definedName name="jdjdfj">[4]Zam!#REF!</definedName>
    <definedName name="jejejrje" localSheetId="43">[4]Zam!#REF!</definedName>
    <definedName name="jejejrje" localSheetId="47">[4]Zam!#REF!</definedName>
    <definedName name="jejejrje">[4]Zam!#REF!</definedName>
    <definedName name="jejerje" localSheetId="43">[4]Zam!#REF!</definedName>
    <definedName name="jejerje" localSheetId="47">[4]Zam!#REF!</definedName>
    <definedName name="jejerje">[4]Zam!#REF!</definedName>
    <definedName name="jerje" localSheetId="43">[4]Zam!#REF!</definedName>
    <definedName name="jerje" localSheetId="47">[4]Zam!#REF!</definedName>
    <definedName name="jerje">[4]Zam!#REF!</definedName>
    <definedName name="jghj" localSheetId="43">#REF!</definedName>
    <definedName name="jghj">#REF!</definedName>
    <definedName name="jj" localSheetId="14">'[15]Base Secção Pessoal'!#REF!</definedName>
    <definedName name="jj" localSheetId="43">'[15]Base Secção Pessoal'!#REF!</definedName>
    <definedName name="jj" localSheetId="47">'[15]Base Secção Pessoal'!#REF!</definedName>
    <definedName name="jj">'[15]Base Secção Pessoal'!#REF!</definedName>
    <definedName name="jjdhf" localSheetId="43">[4]Zam!#REF!</definedName>
    <definedName name="jjdhf" localSheetId="47">[4]Zam!#REF!</definedName>
    <definedName name="jjdhf">[4]Zam!#REF!</definedName>
    <definedName name="JJJJ" localSheetId="10">#REF!,#REF!,#REF!</definedName>
    <definedName name="JJJJ" localSheetId="21">#REF!,#REF!,#REF!</definedName>
    <definedName name="JJJJ" localSheetId="23">#REF!,#REF!,#REF!</definedName>
    <definedName name="JJJJ" localSheetId="25">#REF!,#REF!,#REF!</definedName>
    <definedName name="JJJJ" localSheetId="30">#REF!,#REF!,#REF!</definedName>
    <definedName name="JJJJ" localSheetId="41">#REF!,#REF!,#REF!</definedName>
    <definedName name="JJJJ" localSheetId="43">#REF!,#REF!,#REF!</definedName>
    <definedName name="JJJJ" localSheetId="47">#REF!,#REF!,#REF!</definedName>
    <definedName name="JJJJ">#REF!,#REF!,#REF!</definedName>
    <definedName name="jk" localSheetId="14">[37]Zam!#REF!</definedName>
    <definedName name="jk" localSheetId="43">[37]Zam!#REF!</definedName>
    <definedName name="jk" localSheetId="47">[37]Zam!#REF!</definedName>
    <definedName name="jk">[37]Zam!#REF!</definedName>
    <definedName name="Jul" localSheetId="10">#REF!,#REF!,#REF!</definedName>
    <definedName name="Jul" localSheetId="21">#REF!,#REF!,#REF!</definedName>
    <definedName name="Jul" localSheetId="23">#REF!,#REF!,#REF!</definedName>
    <definedName name="Jul" localSheetId="25">#REF!,#REF!,#REF!</definedName>
    <definedName name="Jul" localSheetId="30">#REF!,#REF!,#REF!</definedName>
    <definedName name="Jul" localSheetId="41">#REF!,#REF!,#REF!</definedName>
    <definedName name="Jul" localSheetId="43">#REF!,#REF!,#REF!</definedName>
    <definedName name="Jul" localSheetId="47">#REF!,#REF!,#REF!</definedName>
    <definedName name="Jul">#REF!,#REF!,#REF!</definedName>
    <definedName name="Jun" localSheetId="10">#REF!,#REF!,#REF!</definedName>
    <definedName name="Jun" localSheetId="21">#REF!,#REF!,#REF!</definedName>
    <definedName name="Jun" localSheetId="23">#REF!,#REF!,#REF!</definedName>
    <definedName name="Jun" localSheetId="25">#REF!,#REF!,#REF!</definedName>
    <definedName name="Jun" localSheetId="30">#REF!,#REF!,#REF!</definedName>
    <definedName name="Jun" localSheetId="41">#REF!,#REF!,#REF!</definedName>
    <definedName name="Jun" localSheetId="43">#REF!,#REF!,#REF!</definedName>
    <definedName name="Jun" localSheetId="47">#REF!,#REF!,#REF!</definedName>
    <definedName name="Jun">#REF!,#REF!,#REF!</definedName>
    <definedName name="kkkkk" localSheetId="43">[58]Museu!#REF!</definedName>
    <definedName name="kkkkk">[58]Museu!#REF!</definedName>
    <definedName name="KMHO">'[55]Remuneração Mensal_Solar150MVA'!$H$22</definedName>
    <definedName name="LEV">'[55]Remuneração Mensal_Solar150MVA'!$O$18</definedName>
    <definedName name="limcount" hidden="1">21</definedName>
    <definedName name="Linhas" localSheetId="43">[47]ICursoMes!$C$14:$F$14</definedName>
    <definedName name="Linhas">[48]ICursoMes!$C$14:$F$14</definedName>
    <definedName name="LINHAS_CABOS" localSheetId="10">#REF!</definedName>
    <definedName name="LINHAS_CABOS" localSheetId="21">#REF!</definedName>
    <definedName name="LINHAS_CABOS" localSheetId="23">#REF!</definedName>
    <definedName name="LINHAS_CABOS" localSheetId="25">#REF!</definedName>
    <definedName name="LINHAS_CABOS" localSheetId="30">#REF!</definedName>
    <definedName name="LINHAS_CABOS" localSheetId="41">#REF!</definedName>
    <definedName name="LINHAS_CABOS" localSheetId="42">#REF!</definedName>
    <definedName name="LINHAS_CABOS" localSheetId="43">#REF!</definedName>
    <definedName name="LINHAS_CABOS" localSheetId="44">#REF!</definedName>
    <definedName name="LINHAS_CABOS" localSheetId="47">#REF!</definedName>
    <definedName name="LINHAS_CABOS">#REF!</definedName>
    <definedName name="lkkl" localSheetId="43">#REF!</definedName>
    <definedName name="lkkl">#REF!</definedName>
    <definedName name="ll" localSheetId="14">'[101]Activos 31-12-2006'!#REF!</definedName>
    <definedName name="ll" localSheetId="43">'[102]Activos 31-12-2006'!#REF!</definedName>
    <definedName name="ll" localSheetId="47">'[102]Activos 31-12-2006'!#REF!</definedName>
    <definedName name="ll">'[102]Activos 31-12-2006'!#REF!</definedName>
    <definedName name="lo" localSheetId="14">'[6]OT´s Não Liquidadas 2006'!#REF!</definedName>
    <definedName name="lo" localSheetId="43">'[7]OT´s Não Liquidadas 2006'!#REF!</definedName>
    <definedName name="lo" localSheetId="47">'[7]OT´s Não Liquidadas 2006'!#REF!</definedName>
    <definedName name="lo">'[7]OT´s Não Liquidadas 2006'!#REF!</definedName>
    <definedName name="lopkio" localSheetId="14">[70]Museu!#REF!</definedName>
    <definedName name="lopkio" localSheetId="43">[71]Museu!#REF!</definedName>
    <definedName name="lopkio" localSheetId="47">[71]Museu!#REF!</definedName>
    <definedName name="lopkio">[71]Museu!#REF!</definedName>
    <definedName name="m" localSheetId="43">[63]dados!$D$6:$D$147</definedName>
    <definedName name="m">[64]dados!$D$6:$D$147</definedName>
    <definedName name="Macro10" localSheetId="14">[103]!Macro10</definedName>
    <definedName name="Macro10" localSheetId="47">#N/A</definedName>
    <definedName name="Macro10">[104]!Macro10</definedName>
    <definedName name="Macro11" localSheetId="14">[103]!Macro11</definedName>
    <definedName name="Macro11" localSheetId="47">#N/A</definedName>
    <definedName name="Macro11">[104]!Macro11</definedName>
    <definedName name="Macro12" localSheetId="14">[103]!Macro12</definedName>
    <definedName name="Macro12" localSheetId="47">#N/A</definedName>
    <definedName name="Macro12">[104]!Macro12</definedName>
    <definedName name="Macro13" localSheetId="14">[103]!Macro13</definedName>
    <definedName name="Macro13" localSheetId="47">#N/A</definedName>
    <definedName name="Macro13">[104]!Macro13</definedName>
    <definedName name="Macro14" localSheetId="14">[103]!Macro14</definedName>
    <definedName name="Macro14" localSheetId="47">#N/A</definedName>
    <definedName name="Macro14">[104]!Macro14</definedName>
    <definedName name="Macro15" localSheetId="14">[103]!Macro15</definedName>
    <definedName name="Macro15" localSheetId="47">#N/A</definedName>
    <definedName name="Macro15">[104]!Macro15</definedName>
    <definedName name="Macro16" localSheetId="14">[103]!Macro16</definedName>
    <definedName name="Macro16" localSheetId="47">#N/A</definedName>
    <definedName name="Macro16">[104]!Macro16</definedName>
    <definedName name="Macro17" localSheetId="14">[103]!Macro17</definedName>
    <definedName name="Macro17" localSheetId="47">#N/A</definedName>
    <definedName name="Macro17">[104]!Macro17</definedName>
    <definedName name="Macro8" localSheetId="14">[103]!Macro8</definedName>
    <definedName name="Macro8" localSheetId="47">#N/A</definedName>
    <definedName name="Macro8">[104]!Macro8</definedName>
    <definedName name="Mai" localSheetId="10">#REF!,#REF!,#REF!</definedName>
    <definedName name="Mai" localSheetId="21">#REF!,#REF!,#REF!</definedName>
    <definedName name="Mai" localSheetId="23">#REF!,#REF!,#REF!</definedName>
    <definedName name="Mai" localSheetId="25">#REF!,#REF!,#REF!</definedName>
    <definedName name="Mai" localSheetId="30">#REF!,#REF!,#REF!</definedName>
    <definedName name="Mai" localSheetId="41">#REF!,#REF!,#REF!</definedName>
    <definedName name="Mai" localSheetId="42">#REF!,#REF!,#REF!</definedName>
    <definedName name="Mai" localSheetId="43">#REF!,#REF!,#REF!</definedName>
    <definedName name="Mai" localSheetId="44">#REF!,#REF!,#REF!</definedName>
    <definedName name="Mai" localSheetId="47">#REF!,#REF!,#REF!</definedName>
    <definedName name="Mai">#REF!,#REF!,#REF!</definedName>
    <definedName name="mapa_hidr" localSheetId="43">'[94]res.cae''s hidr'!$AD$13:$BA$68</definedName>
    <definedName name="mapa_hidr">'[95]res.cae''s hidr'!$AD$13:$BA$68</definedName>
    <definedName name="mapa_hidr_c" localSheetId="43">'[94]res.cae''s hidr'!$AD$1:$BA$1</definedName>
    <definedName name="mapa_hidr_c">'[95]res.cae''s hidr'!$AD$1:$BA$1</definedName>
    <definedName name="mapa_hidr_l" localSheetId="43">'[94]res.cae''s hidr'!$Y$13:$Y$68</definedName>
    <definedName name="mapa_hidr_l">'[95]res.cae''s hidr'!$Y$13:$Y$68</definedName>
    <definedName name="mapa_term" localSheetId="43">'[94]res.cae''s '!$AD$12:$BA$121</definedName>
    <definedName name="mapa_term">'[95]res.cae''s '!$AD$12:$BA$121</definedName>
    <definedName name="mapa_term_c" localSheetId="43">'[94]res.cae''s '!$AD$1:$BA$1</definedName>
    <definedName name="mapa_term_c">'[95]res.cae''s '!$AD$1:$BA$1</definedName>
    <definedName name="mapa_term_l" localSheetId="43">'[94]res.cae''s '!$Y$12:$Y$122</definedName>
    <definedName name="mapa_term_l">'[95]res.cae''s '!$Y$12:$Y$122</definedName>
    <definedName name="mapa1" localSheetId="43">#REF!</definedName>
    <definedName name="mapa1">#REF!</definedName>
    <definedName name="Mar" localSheetId="10">#REF!,#REF!,#REF!</definedName>
    <definedName name="Mar" localSheetId="21">#REF!,#REF!,#REF!</definedName>
    <definedName name="Mar" localSheetId="23">#REF!,#REF!,#REF!</definedName>
    <definedName name="Mar" localSheetId="25">#REF!,#REF!,#REF!</definedName>
    <definedName name="Mar" localSheetId="30">#REF!,#REF!,#REF!</definedName>
    <definedName name="Mar" localSheetId="41">#REF!,#REF!,#REF!</definedName>
    <definedName name="Mar" localSheetId="43">#REF!,#REF!,#REF!</definedName>
    <definedName name="Mar" localSheetId="47">#REF!,#REF!,#REF!</definedName>
    <definedName name="Mar">#REF!,#REF!,#REF!</definedName>
    <definedName name="MARCO" localSheetId="43">'[1]Todas OT e o valor'!#REF!</definedName>
    <definedName name="MARCO">'[1]Todas OT e o valor'!#REF!</definedName>
    <definedName name="mes" localSheetId="43">#REF!</definedName>
    <definedName name="mes">#REF!</definedName>
    <definedName name="mes_out" localSheetId="43">#REF!</definedName>
    <definedName name="mes_out">#REF!</definedName>
    <definedName name="meses" localSheetId="43">#REF!</definedName>
    <definedName name="meses">#REF!</definedName>
    <definedName name="meses1" localSheetId="43">#REF!</definedName>
    <definedName name="meses1">#REF!</definedName>
    <definedName name="MIGUEL">[105]Original!$A$2:$A$589</definedName>
    <definedName name="mnmmf" localSheetId="43">[20]Zam!#REF!</definedName>
    <definedName name="mnmmf" localSheetId="47">[20]Zam!#REF!</definedName>
    <definedName name="mnmmf">[20]Zam!#REF!</definedName>
    <definedName name="mnn" localSheetId="43">'[25]OT´s Não Liquidadas 2006'!#REF!</definedName>
    <definedName name="mnn" localSheetId="47">'[25]OT´s Não Liquidadas 2006'!#REF!</definedName>
    <definedName name="mnn">'[25]OT´s Não Liquidadas 2006'!#REF!</definedName>
    <definedName name="NDM">'[55]Remuneração Mensal_Solar150MVA'!$O$16</definedName>
    <definedName name="NHOref">'[55]Remuneração Mensal_Solar150MVA'!$O$15</definedName>
    <definedName name="NHPref">'[55]Remuneração Mensal_Solar150MVA'!$O$14</definedName>
    <definedName name="nj" localSheetId="14">[39]Zam!#REF!</definedName>
    <definedName name="nj" localSheetId="43">[40]Zam!#REF!</definedName>
    <definedName name="nj" localSheetId="47">[40]Zam!#REF!</definedName>
    <definedName name="nj">[40]Zam!#REF!</definedName>
    <definedName name="No_mês_2004_09" localSheetId="43">[47]ICursoMes!$C$3:$F$3</definedName>
    <definedName name="No_mês_2004_09">[48]ICursoMes!$C$3:$F$3</definedName>
    <definedName name="nononono" localSheetId="14">#REF!</definedName>
    <definedName name="nononono" localSheetId="43">#REF!</definedName>
    <definedName name="nononono" localSheetId="47">#REF!</definedName>
    <definedName name="nononono">#REF!</definedName>
    <definedName name="Nov" localSheetId="10">#REF!,#REF!,#REF!</definedName>
    <definedName name="Nov" localSheetId="21">#REF!,#REF!,#REF!</definedName>
    <definedName name="Nov" localSheetId="23">#REF!,#REF!,#REF!</definedName>
    <definedName name="Nov" localSheetId="25">#REF!,#REF!,#REF!</definedName>
    <definedName name="Nov" localSheetId="30">#REF!,#REF!,#REF!</definedName>
    <definedName name="Nov" localSheetId="41">#REF!,#REF!,#REF!</definedName>
    <definedName name="Nov" localSheetId="43">#REF!,#REF!,#REF!</definedName>
    <definedName name="Nov" localSheetId="47">#REF!,#REF!,#REF!</definedName>
    <definedName name="Nov">#REF!,#REF!,#REF!</definedName>
    <definedName name="novo" localSheetId="14">#REF!</definedName>
    <definedName name="novo" localSheetId="43">[71]Museu!#REF!</definedName>
    <definedName name="novo" localSheetId="47">[71]Museu!#REF!</definedName>
    <definedName name="novo">[71]Museu!#REF!</definedName>
    <definedName name="nq" localSheetId="14">[39]Zam!#REF!</definedName>
    <definedName name="nq" localSheetId="43">[40]Zam!#REF!</definedName>
    <definedName name="nq" localSheetId="47">[40]Zam!#REF!</definedName>
    <definedName name="nq">[40]Zam!#REF!</definedName>
    <definedName name="o" localSheetId="14">[39]Zam!#REF!</definedName>
    <definedName name="o" localSheetId="43">[40]Zam!#REF!</definedName>
    <definedName name="o" localSheetId="47">[40]Zam!#REF!</definedName>
    <definedName name="o">[40]Zam!#REF!</definedName>
    <definedName name="Opção_tar" localSheetId="43">#REF!</definedName>
    <definedName name="Opção_tar">#REF!</definedName>
    <definedName name="opof" localSheetId="43">[91]Zam!#REF!</definedName>
    <definedName name="opof">[91]Zam!#REF!</definedName>
    <definedName name="ORÇ_01" localSheetId="43">[86]update!$B$3</definedName>
    <definedName name="ORÇ_01">[87]update!$B$3</definedName>
    <definedName name="ORÇ_02" localSheetId="43">[86]update!$B$4</definedName>
    <definedName name="ORÇ_02">[87]update!$B$4</definedName>
    <definedName name="ORÇ_03" localSheetId="43">[86]update!$B$5</definedName>
    <definedName name="ORÇ_03">[87]update!$B$5</definedName>
    <definedName name="ORÇ_04" localSheetId="43">[86]update!$B$6</definedName>
    <definedName name="ORÇ_04">[87]update!$B$6</definedName>
    <definedName name="ORÇ_05" localSheetId="43">[86]update!$B$7</definedName>
    <definedName name="ORÇ_05">[87]update!$B$7</definedName>
    <definedName name="ORÇ_06" localSheetId="43">[86]update!$B$8</definedName>
    <definedName name="ORÇ_06">[87]update!$B$8</definedName>
    <definedName name="ORÇ_06.1" localSheetId="43">[86]update!$B$9</definedName>
    <definedName name="ORÇ_06.1">[87]update!$B$9</definedName>
    <definedName name="ORÇ_06.2" localSheetId="43">[86]update!$B$10</definedName>
    <definedName name="ORÇ_06.2">[87]update!$B$10</definedName>
    <definedName name="ORÇ_07" localSheetId="43">[86]update!$B$11</definedName>
    <definedName name="ORÇ_07">[87]update!$B$11</definedName>
    <definedName name="ORÇ_08" localSheetId="43">[86]update!$B$12</definedName>
    <definedName name="ORÇ_08">[87]update!$B$12</definedName>
    <definedName name="ORÇ_09" localSheetId="43">[86]update!$B$13</definedName>
    <definedName name="ORÇ_09">[87]update!$B$13</definedName>
    <definedName name="ORÇ_10" localSheetId="43">[86]update!$B$14</definedName>
    <definedName name="ORÇ_10">[87]update!$B$14</definedName>
    <definedName name="ORÇ_100" localSheetId="43">[86]update!$B$131</definedName>
    <definedName name="ORÇ_100">[87]update!$B$131</definedName>
    <definedName name="ORÇ_101" localSheetId="43">[86]update!$B$132</definedName>
    <definedName name="ORÇ_101">[87]update!$B$132</definedName>
    <definedName name="ORÇ_101.1" localSheetId="43">[86]update!$B$133</definedName>
    <definedName name="ORÇ_101.1">[87]update!$B$133</definedName>
    <definedName name="ORÇ_101.2" localSheetId="43">[86]update!$B$134</definedName>
    <definedName name="ORÇ_101.2">[87]update!$B$134</definedName>
    <definedName name="ORÇ_101.3" localSheetId="43">[86]update!$B$135</definedName>
    <definedName name="ORÇ_101.3">[87]update!$B$135</definedName>
    <definedName name="ORÇ_102" localSheetId="43">[86]update!$B$136</definedName>
    <definedName name="ORÇ_102">[87]update!$B$136</definedName>
    <definedName name="ORÇ_103" localSheetId="43">[86]update!$B$140</definedName>
    <definedName name="ORÇ_103">[87]update!$B$140</definedName>
    <definedName name="ORÇ_104" localSheetId="43">[86]update!$B$142</definedName>
    <definedName name="ORÇ_104">[87]update!$B$142</definedName>
    <definedName name="ORÇ_105" localSheetId="43">[86]update!$B$143</definedName>
    <definedName name="ORÇ_105">[87]update!$B$143</definedName>
    <definedName name="ORÇ_106" localSheetId="43">[86]update!$B$145</definedName>
    <definedName name="ORÇ_106">[87]update!$B$145</definedName>
    <definedName name="ORÇ_107" localSheetId="43">[86]update!$B$147</definedName>
    <definedName name="ORÇ_107">[87]update!$B$147</definedName>
    <definedName name="ORÇ_108" localSheetId="43">[86]update!$B$148</definedName>
    <definedName name="ORÇ_108">[87]update!$B$148</definedName>
    <definedName name="ORÇ_109" localSheetId="43">[86]update!$B$149</definedName>
    <definedName name="ORÇ_109">[87]update!$B$149</definedName>
    <definedName name="ORÇ_11" localSheetId="43">[86]update!$B$15</definedName>
    <definedName name="ORÇ_11">[87]update!$B$15</definedName>
    <definedName name="ORÇ_110" localSheetId="43">[86]update!$B$150</definedName>
    <definedName name="ORÇ_110">[87]update!$B$150</definedName>
    <definedName name="ORÇ_111" localSheetId="43">[86]update!$B$151</definedName>
    <definedName name="ORÇ_111">[87]update!$B$151</definedName>
    <definedName name="ORÇ_112" localSheetId="43">[106]update!#REF!</definedName>
    <definedName name="ORÇ_112">[107]update!#REF!</definedName>
    <definedName name="ORÇ_113" localSheetId="43">[106]update!#REF!</definedName>
    <definedName name="ORÇ_113">[107]update!#REF!</definedName>
    <definedName name="ORÇ_114" localSheetId="43">[86]update!$B$152</definedName>
    <definedName name="ORÇ_114">[87]update!$B$152</definedName>
    <definedName name="ORÇ_115" localSheetId="43">[86]update!$B$153</definedName>
    <definedName name="ORÇ_115">[87]update!$B$153</definedName>
    <definedName name="ORÇ_115.1" localSheetId="43">[86]update!$B$144</definedName>
    <definedName name="ORÇ_115.1">[87]update!$B$144</definedName>
    <definedName name="ORÇ_116" localSheetId="43">[86]update!$B$154</definedName>
    <definedName name="ORÇ_116">[87]update!$B$154</definedName>
    <definedName name="ORÇ_117" localSheetId="43">[86]update!$B$155</definedName>
    <definedName name="ORÇ_117">[87]update!$B$155</definedName>
    <definedName name="ORÇ_118" localSheetId="43">[86]update!$B$157</definedName>
    <definedName name="ORÇ_118">[87]update!$B$157</definedName>
    <definedName name="ORÇ_119" localSheetId="43">[86]update!$B$158</definedName>
    <definedName name="ORÇ_119">[87]update!$B$158</definedName>
    <definedName name="ORÇ_119.1" localSheetId="43">[86]update!$B$159</definedName>
    <definedName name="ORÇ_119.1">[87]update!$B$159</definedName>
    <definedName name="ORÇ_119.2" localSheetId="43">[86]update!$B$160</definedName>
    <definedName name="ORÇ_119.2">[87]update!$B$160</definedName>
    <definedName name="ORÇ_12" localSheetId="43">[86]update!$B$16</definedName>
    <definedName name="ORÇ_12">[87]update!$B$16</definedName>
    <definedName name="ORÇ_120" localSheetId="43">[86]update!$B$161</definedName>
    <definedName name="ORÇ_120">[87]update!$B$161</definedName>
    <definedName name="ORÇ_121" localSheetId="43">[86]update!$B$162</definedName>
    <definedName name="ORÇ_121">[87]update!$B$162</definedName>
    <definedName name="ORÇ_122" localSheetId="43">[86]update!$B$163</definedName>
    <definedName name="ORÇ_122">[87]update!$B$163</definedName>
    <definedName name="ORÇ_123" localSheetId="43">[86]update!$B$164</definedName>
    <definedName name="ORÇ_123">[87]update!$B$164</definedName>
    <definedName name="ORÇ_123.1" localSheetId="43">[86]update!$B$165</definedName>
    <definedName name="ORÇ_123.1">[87]update!$B$165</definedName>
    <definedName name="ORÇ_124" localSheetId="43">[86]update!$B$166</definedName>
    <definedName name="ORÇ_124">[87]update!$B$166</definedName>
    <definedName name="ORÇ_124.1" localSheetId="43">[86]update!$B$167</definedName>
    <definedName name="ORÇ_124.1">[87]update!$B$167</definedName>
    <definedName name="ORÇ_125" localSheetId="43">[86]update!$B$168</definedName>
    <definedName name="ORÇ_125">[87]update!$B$168</definedName>
    <definedName name="ORÇ_125.1" localSheetId="43">[86]update!$B$171</definedName>
    <definedName name="ORÇ_125.1">[87]update!$B$171</definedName>
    <definedName name="ORÇ_126" localSheetId="43">[106]update!#REF!</definedName>
    <definedName name="ORÇ_126">[107]update!#REF!</definedName>
    <definedName name="ORÇ_127" localSheetId="43">[106]update!#REF!</definedName>
    <definedName name="ORÇ_127">[107]update!#REF!</definedName>
    <definedName name="ORÇ_127.1" localSheetId="43">[106]update!#REF!</definedName>
    <definedName name="ORÇ_127.1">[107]update!#REF!</definedName>
    <definedName name="ORÇ_128" localSheetId="43">[106]update!#REF!</definedName>
    <definedName name="ORÇ_128">[107]update!#REF!</definedName>
    <definedName name="ORÇ_129" localSheetId="43">[106]update!#REF!</definedName>
    <definedName name="ORÇ_129">[107]update!#REF!</definedName>
    <definedName name="ORÇ_13" localSheetId="43">[86]update!$B$17</definedName>
    <definedName name="ORÇ_13">[87]update!$B$17</definedName>
    <definedName name="ORÇ_130" localSheetId="43">[106]update!#REF!</definedName>
    <definedName name="ORÇ_130">[107]update!#REF!</definedName>
    <definedName name="ORÇ_131" localSheetId="43">[86]update!$B$172</definedName>
    <definedName name="ORÇ_131">[87]update!$B$172</definedName>
    <definedName name="ORÇ_132" localSheetId="43">[86]update!$B$173</definedName>
    <definedName name="ORÇ_132">[87]update!$B$173</definedName>
    <definedName name="ORÇ_133" localSheetId="43">[86]update!$B$174</definedName>
    <definedName name="ORÇ_133">[87]update!$B$174</definedName>
    <definedName name="ORÇ_134" localSheetId="43">[86]update!$B$175</definedName>
    <definedName name="ORÇ_134">[87]update!$B$175</definedName>
    <definedName name="ORÇ_135" localSheetId="43">[86]update!$B$176</definedName>
    <definedName name="ORÇ_135">[87]update!$B$176</definedName>
    <definedName name="ORÇ_136" localSheetId="43">[86]update!$B$179</definedName>
    <definedName name="ORÇ_136">[87]update!$B$179</definedName>
    <definedName name="ORÇ_137" localSheetId="43">[86]update!$B$183</definedName>
    <definedName name="ORÇ_137">[87]update!$B$183</definedName>
    <definedName name="ORÇ_137.1" localSheetId="43">[86]update!$B$169</definedName>
    <definedName name="ORÇ_137.1">[87]update!$B$169</definedName>
    <definedName name="ORÇ_137.2" localSheetId="43">[86]update!$B$170</definedName>
    <definedName name="ORÇ_137.2">[87]update!$B$170</definedName>
    <definedName name="ORÇ_138" localSheetId="43">[86]update!$B$184</definedName>
    <definedName name="ORÇ_138">[87]update!$B$184</definedName>
    <definedName name="ORÇ_139" localSheetId="43">[86]update!$B$185</definedName>
    <definedName name="ORÇ_139">[87]update!$B$185</definedName>
    <definedName name="ORÇ_139.1" localSheetId="43">[86]update!$B$186</definedName>
    <definedName name="ORÇ_139.1">[87]update!$B$186</definedName>
    <definedName name="ORÇ_14" localSheetId="43">[86]update!$B$18</definedName>
    <definedName name="ORÇ_14">[87]update!$B$18</definedName>
    <definedName name="ORÇ_140" localSheetId="43">[86]update!$B$187</definedName>
    <definedName name="ORÇ_140">[87]update!$B$187</definedName>
    <definedName name="ORÇ_141" localSheetId="43">[86]update!$B$188</definedName>
    <definedName name="ORÇ_141">[87]update!$B$188</definedName>
    <definedName name="ORÇ_142" localSheetId="43">[86]update!$B$189</definedName>
    <definedName name="ORÇ_142">[87]update!$B$189</definedName>
    <definedName name="ORÇ_143" localSheetId="43">[86]update!$B$190</definedName>
    <definedName name="ORÇ_143">[87]update!$B$190</definedName>
    <definedName name="ORÇ_144" localSheetId="43">[86]update!$B$191</definedName>
    <definedName name="ORÇ_144">[87]update!$B$191</definedName>
    <definedName name="ORÇ_145" localSheetId="43">[86]update!$B$192</definedName>
    <definedName name="ORÇ_145">[87]update!$B$192</definedName>
    <definedName name="ORÇ_146" localSheetId="43">[86]update!$B$193</definedName>
    <definedName name="ORÇ_146">[87]update!$B$193</definedName>
    <definedName name="ORÇ_147" localSheetId="43">[86]update!$B$194</definedName>
    <definedName name="ORÇ_147">[87]update!$B$194</definedName>
    <definedName name="ORÇ_148" localSheetId="43">[86]update!$B$195</definedName>
    <definedName name="ORÇ_148">[87]update!$B$195</definedName>
    <definedName name="ORÇ_149" localSheetId="43">[86]update!$B$196</definedName>
    <definedName name="ORÇ_149">[87]update!$B$196</definedName>
    <definedName name="ORÇ_15" localSheetId="43">[86]update!$B$19</definedName>
    <definedName name="ORÇ_15">[87]update!$B$19</definedName>
    <definedName name="ORÇ_150" localSheetId="43">[86]update!$B$198</definedName>
    <definedName name="ORÇ_150">[87]update!$B$198</definedName>
    <definedName name="ORÇ_150.1" localSheetId="43">[86]update!$B$180</definedName>
    <definedName name="ORÇ_150.1">[87]update!$B$180</definedName>
    <definedName name="ORÇ_150.2" localSheetId="43">[86]update!$B$181</definedName>
    <definedName name="ORÇ_150.2">[87]update!$B$181</definedName>
    <definedName name="ORÇ_151" localSheetId="43">[86]update!$B$199</definedName>
    <definedName name="ORÇ_151">[87]update!$B$199</definedName>
    <definedName name="ORÇ_152" localSheetId="43">[86]update!$B$200</definedName>
    <definedName name="ORÇ_152">[87]update!$B$200</definedName>
    <definedName name="ORÇ_153" localSheetId="43">[86]update!$B$201</definedName>
    <definedName name="ORÇ_153">[87]update!$B$201</definedName>
    <definedName name="ORÇ_154" localSheetId="43">[86]update!$B$202</definedName>
    <definedName name="ORÇ_154">[87]update!$B$202</definedName>
    <definedName name="ORÇ_155" localSheetId="43">[86]update!$B$203</definedName>
    <definedName name="ORÇ_155">[87]update!$B$203</definedName>
    <definedName name="ORÇ_156" localSheetId="43">[86]update!$B$204</definedName>
    <definedName name="ORÇ_156">[87]update!$B$204</definedName>
    <definedName name="ORÇ_157" localSheetId="43">[86]update!$B$205</definedName>
    <definedName name="ORÇ_157">[87]update!$B$205</definedName>
    <definedName name="ORÇ_158" localSheetId="43">[86]update!$B$206</definedName>
    <definedName name="ORÇ_158">[87]update!$B$206</definedName>
    <definedName name="ORÇ_159" localSheetId="43">[86]update!$B$207</definedName>
    <definedName name="ORÇ_159">[87]update!$B$207</definedName>
    <definedName name="ORÇ_16" localSheetId="43">[86]update!$B$22</definedName>
    <definedName name="ORÇ_16">[87]update!$B$22</definedName>
    <definedName name="ORÇ_160" localSheetId="43">[86]update!$B$208</definedName>
    <definedName name="ORÇ_160">[87]update!$B$208</definedName>
    <definedName name="ORÇ_161" localSheetId="43">[86]update!$B$209</definedName>
    <definedName name="ORÇ_161">[87]update!$B$209</definedName>
    <definedName name="ORÇ_162" localSheetId="43">[86]update!$B$210</definedName>
    <definedName name="ORÇ_162">[87]update!$B$210</definedName>
    <definedName name="ORÇ_163" localSheetId="43">[86]update!$B$211</definedName>
    <definedName name="ORÇ_163">[87]update!$B$211</definedName>
    <definedName name="ORÇ_164" localSheetId="43">[86]update!$B$212</definedName>
    <definedName name="ORÇ_164">[87]update!$B$212</definedName>
    <definedName name="ORÇ_165" localSheetId="43">[86]update!$B$213</definedName>
    <definedName name="ORÇ_165">[87]update!$B$213</definedName>
    <definedName name="ORÇ_166" localSheetId="43">[86]update!$B$214</definedName>
    <definedName name="ORÇ_166">[87]update!$B$214</definedName>
    <definedName name="ORÇ_167" localSheetId="43">[86]update!$B$215</definedName>
    <definedName name="ORÇ_167">[87]update!$B$215</definedName>
    <definedName name="ORÇ_168" localSheetId="43">[86]update!$B$216</definedName>
    <definedName name="ORÇ_168">[87]update!$B$216</definedName>
    <definedName name="ORÇ_169" localSheetId="43">[86]update!$B$217</definedName>
    <definedName name="ORÇ_169">[87]update!$B$217</definedName>
    <definedName name="ORÇ_17" localSheetId="43">[86]update!$B$23</definedName>
    <definedName name="ORÇ_17">[87]update!$B$23</definedName>
    <definedName name="ORÇ_170" localSheetId="43">[86]update!$B$219</definedName>
    <definedName name="ORÇ_170">[87]update!$B$219</definedName>
    <definedName name="ORÇ_171" localSheetId="43">[86]update!$B$220</definedName>
    <definedName name="ORÇ_171">[87]update!$B$220</definedName>
    <definedName name="ORÇ_172" localSheetId="43">[86]update!$B$221</definedName>
    <definedName name="ORÇ_172">[87]update!$B$221</definedName>
    <definedName name="ORÇ_173" localSheetId="43">[86]update!$B$222</definedName>
    <definedName name="ORÇ_173">[87]update!$B$222</definedName>
    <definedName name="ORÇ_174" localSheetId="43">[86]update!$B$223</definedName>
    <definedName name="ORÇ_174">[87]update!$B$223</definedName>
    <definedName name="ORÇ_175" localSheetId="43">[86]update!$B$224</definedName>
    <definedName name="ORÇ_175">[87]update!$B$224</definedName>
    <definedName name="ORÇ_176" localSheetId="43">[86]update!$B$225</definedName>
    <definedName name="ORÇ_176">[87]update!$B$225</definedName>
    <definedName name="ORÇ_177" localSheetId="43">[86]update!$B$226</definedName>
    <definedName name="ORÇ_177">[87]update!$B$226</definedName>
    <definedName name="ORÇ_178" localSheetId="43">[86]update!$B$227</definedName>
    <definedName name="ORÇ_178">[87]update!$B$227</definedName>
    <definedName name="ORÇ_179" localSheetId="43">[86]update!$B$228</definedName>
    <definedName name="ORÇ_179">[87]update!$B$228</definedName>
    <definedName name="ORÇ_18" localSheetId="43">[86]update!$B$24</definedName>
    <definedName name="ORÇ_18">[87]update!$B$24</definedName>
    <definedName name="ORÇ_180" localSheetId="43">[86]update!$B$229</definedName>
    <definedName name="ORÇ_180">[87]update!$B$229</definedName>
    <definedName name="ORÇ_181" localSheetId="43">[86]update!$B$230</definedName>
    <definedName name="ORÇ_181">[87]update!$B$230</definedName>
    <definedName name="ORÇ_182" localSheetId="43">[86]update!$B$231</definedName>
    <definedName name="ORÇ_182">[87]update!$B$231</definedName>
    <definedName name="ORÇ_184.1" localSheetId="43">[86]update!$B$218</definedName>
    <definedName name="ORÇ_184.1">[87]update!$B$218</definedName>
    <definedName name="ORÇ_19" localSheetId="43">[86]update!$B$25</definedName>
    <definedName name="ORÇ_19">[87]update!$B$25</definedName>
    <definedName name="ORÇ_20" localSheetId="43">[86]update!$B$26</definedName>
    <definedName name="ORÇ_20">[87]update!$B$26</definedName>
    <definedName name="ORÇ_21" localSheetId="43">[86]update!$B$27</definedName>
    <definedName name="ORÇ_21">[87]update!$B$27</definedName>
    <definedName name="ORÇ_22" localSheetId="43">[86]update!$B$28</definedName>
    <definedName name="ORÇ_22">[87]update!$B$28</definedName>
    <definedName name="ORÇ_23" localSheetId="43">[86]update!$B$30</definedName>
    <definedName name="ORÇ_23">[87]update!$B$30</definedName>
    <definedName name="ORÇ_24" localSheetId="43">[86]update!$B$31</definedName>
    <definedName name="ORÇ_24">[87]update!$B$31</definedName>
    <definedName name="ORÇ_25" localSheetId="43">[86]update!$B$34</definedName>
    <definedName name="ORÇ_25">[87]update!$B$34</definedName>
    <definedName name="ORÇ_26" localSheetId="43">[86]update!$B$35</definedName>
    <definedName name="ORÇ_26">[87]update!$B$35</definedName>
    <definedName name="ORÇ_26.1" localSheetId="43">[86]update!$B$37</definedName>
    <definedName name="ORÇ_26.1">[87]update!$B$37</definedName>
    <definedName name="ORÇ_26.2" localSheetId="43">[86]update!$B$38</definedName>
    <definedName name="ORÇ_26.2">[87]update!$B$38</definedName>
    <definedName name="ORÇ_27" localSheetId="43">[86]update!$B$39</definedName>
    <definedName name="ORÇ_27">[87]update!$B$39</definedName>
    <definedName name="ORÇ_28" localSheetId="43">[86]update!$B$40</definedName>
    <definedName name="ORÇ_28">[87]update!$B$40</definedName>
    <definedName name="ORÇ_29" localSheetId="43">[86]update!$B$42</definedName>
    <definedName name="ORÇ_29">[87]update!$B$42</definedName>
    <definedName name="ORÇ_30" localSheetId="43">[86]update!$B$43</definedName>
    <definedName name="ORÇ_30">[87]update!$B$43</definedName>
    <definedName name="ORÇ_31" localSheetId="43">[86]update!$B$45</definedName>
    <definedName name="ORÇ_31">[87]update!$B$45</definedName>
    <definedName name="ORÇ_32" localSheetId="43">[86]update!$B$46</definedName>
    <definedName name="ORÇ_32">[87]update!$B$46</definedName>
    <definedName name="ORÇ_33" localSheetId="43">[86]update!$B$47</definedName>
    <definedName name="ORÇ_33">[87]update!$B$47</definedName>
    <definedName name="ORÇ_34" localSheetId="43">[86]update!$B$48</definedName>
    <definedName name="ORÇ_34">[87]update!$B$48</definedName>
    <definedName name="ORÇ_35" localSheetId="43">[86]update!$B$49</definedName>
    <definedName name="ORÇ_35">[87]update!$B$49</definedName>
    <definedName name="ORÇ_36" localSheetId="43">[86]update!$B$50</definedName>
    <definedName name="ORÇ_36">[87]update!$B$50</definedName>
    <definedName name="ORÇ_37" localSheetId="43">[86]update!$B$51</definedName>
    <definedName name="ORÇ_37">[87]update!$B$51</definedName>
    <definedName name="ORÇ_38" localSheetId="43">[86]update!$B$52</definedName>
    <definedName name="ORÇ_38">[87]update!$B$52</definedName>
    <definedName name="ORÇ_39" localSheetId="43">[86]update!$B$53</definedName>
    <definedName name="ORÇ_39">[87]update!$B$53</definedName>
    <definedName name="ORÇ_40" localSheetId="43">[86]update!$B$54</definedName>
    <definedName name="ORÇ_40">[87]update!$B$54</definedName>
    <definedName name="ORÇ_41" localSheetId="43">[86]update!$B$56</definedName>
    <definedName name="ORÇ_41">[87]update!$B$56</definedName>
    <definedName name="ORÇ_42" localSheetId="43">[86]update!$B$57</definedName>
    <definedName name="ORÇ_42">[87]update!$B$57</definedName>
    <definedName name="ORÇ_43" localSheetId="43">[86]update!$B$59</definedName>
    <definedName name="ORÇ_43">[87]update!$B$59</definedName>
    <definedName name="ORÇ_44" localSheetId="43">[86]update!$B$60</definedName>
    <definedName name="ORÇ_44">[87]update!$B$60</definedName>
    <definedName name="ORÇ_45" localSheetId="43">[86]update!$B$61</definedName>
    <definedName name="ORÇ_45">[87]update!$B$61</definedName>
    <definedName name="ORÇ_46" localSheetId="43">[86]update!$B$63</definedName>
    <definedName name="ORÇ_46">[87]update!$B$63</definedName>
    <definedName name="ORÇ_46.1" localSheetId="43">[86]update!$B$65</definedName>
    <definedName name="ORÇ_46.1">[87]update!$B$65</definedName>
    <definedName name="ORÇ_47" localSheetId="43">[86]update!$B$66</definedName>
    <definedName name="ORÇ_47">[87]update!$B$66</definedName>
    <definedName name="ORÇ_47.1" localSheetId="43">[86]update!$B$68</definedName>
    <definedName name="ORÇ_47.1">[87]update!$B$68</definedName>
    <definedName name="ORÇ_48" localSheetId="43">[86]update!$B$69</definedName>
    <definedName name="ORÇ_48">[87]update!$B$69</definedName>
    <definedName name="ORÇ_49" localSheetId="43">[86]update!$B$70</definedName>
    <definedName name="ORÇ_49">[87]update!$B$70</definedName>
    <definedName name="ORÇ_50" localSheetId="43">[86]update!$B$71</definedName>
    <definedName name="ORÇ_50">[87]update!$B$71</definedName>
    <definedName name="ORÇ_51" localSheetId="43">[86]update!$B$72</definedName>
    <definedName name="ORÇ_51">[87]update!$B$72</definedName>
    <definedName name="ORÇ_52" localSheetId="43">[86]update!$B$73</definedName>
    <definedName name="ORÇ_52">[87]update!$B$73</definedName>
    <definedName name="ORÇ_53" localSheetId="43">[86]update!$B$75</definedName>
    <definedName name="ORÇ_53">[87]update!$B$75</definedName>
    <definedName name="ORÇ_54" localSheetId="43">[86]update!$B$76</definedName>
    <definedName name="ORÇ_54">[87]update!$B$76</definedName>
    <definedName name="ORÇ_55" localSheetId="43">[86]update!$B$78</definedName>
    <definedName name="ORÇ_55">[87]update!$B$78</definedName>
    <definedName name="ORÇ_55.1" localSheetId="43">[86]update!$B$79</definedName>
    <definedName name="ORÇ_55.1">[87]update!$B$79</definedName>
    <definedName name="ORÇ_55.2" localSheetId="43">[86]update!$B$81</definedName>
    <definedName name="ORÇ_55.2">[87]update!$B$81</definedName>
    <definedName name="ORÇ_56" localSheetId="43">[86]update!$B$82</definedName>
    <definedName name="ORÇ_56">[87]update!$B$82</definedName>
    <definedName name="ORÇ_57" localSheetId="43">[86]update!$B$83</definedName>
    <definedName name="ORÇ_57">[87]update!$B$83</definedName>
    <definedName name="ORÇ_58" localSheetId="43">[86]update!$B$84</definedName>
    <definedName name="ORÇ_58">[87]update!$B$84</definedName>
    <definedName name="ORÇ_59" localSheetId="43">[86]update!$B$85</definedName>
    <definedName name="ORÇ_59">[87]update!$B$85</definedName>
    <definedName name="ORÇ_60" localSheetId="43">[86]update!$B$86</definedName>
    <definedName name="ORÇ_60">[87]update!$B$86</definedName>
    <definedName name="ORÇ_61" localSheetId="43">[86]update!$B$87</definedName>
    <definedName name="ORÇ_61">[87]update!$B$87</definedName>
    <definedName name="ORÇ_62" localSheetId="43">[86]update!$B$88</definedName>
    <definedName name="ORÇ_62">[87]update!$B$88</definedName>
    <definedName name="ORÇ_63" localSheetId="43">[86]update!$B$89</definedName>
    <definedName name="ORÇ_63">[87]update!$B$89</definedName>
    <definedName name="ORÇ_64" localSheetId="43">[86]update!$B$90</definedName>
    <definedName name="ORÇ_64">[87]update!$B$90</definedName>
    <definedName name="ORÇ_65" localSheetId="43">[86]update!$B$91</definedName>
    <definedName name="ORÇ_65">[87]update!$B$91</definedName>
    <definedName name="ORÇ_66" localSheetId="43">[86]update!$B$92</definedName>
    <definedName name="ORÇ_66">[87]update!$B$92</definedName>
    <definedName name="ORÇ_67" localSheetId="43">[86]update!$B$94</definedName>
    <definedName name="ORÇ_67">[87]update!$B$94</definedName>
    <definedName name="ORÇ_67.1" localSheetId="43">[86]update!$B$95</definedName>
    <definedName name="ORÇ_67.1">[87]update!$B$95</definedName>
    <definedName name="ORÇ_68" localSheetId="43">[86]update!$B$96</definedName>
    <definedName name="ORÇ_68">[87]update!$B$96</definedName>
    <definedName name="ORÇ_69" localSheetId="43">[86]update!$B$97</definedName>
    <definedName name="ORÇ_69">[87]update!$B$97</definedName>
    <definedName name="ORÇ_70" localSheetId="43">[86]update!$B$98</definedName>
    <definedName name="ORÇ_70">[87]update!$B$98</definedName>
    <definedName name="ORÇ_71" localSheetId="43">[86]update!$B$99</definedName>
    <definedName name="ORÇ_71">[87]update!$B$99</definedName>
    <definedName name="ORÇ_72" localSheetId="43">[86]update!$B$101</definedName>
    <definedName name="ORÇ_72">[87]update!$B$101</definedName>
    <definedName name="ORÇ_73" localSheetId="43">[86]update!$B$102</definedName>
    <definedName name="ORÇ_73">[87]update!$B$102</definedName>
    <definedName name="ORÇ_74" localSheetId="43">[86]update!$B$103</definedName>
    <definedName name="ORÇ_74">[87]update!$B$103</definedName>
    <definedName name="ORÇ_75" localSheetId="43">[106]update!#REF!</definedName>
    <definedName name="ORÇ_75">[107]update!#REF!</definedName>
    <definedName name="ORÇ_76" localSheetId="43">[86]update!$B$104</definedName>
    <definedName name="ORÇ_76">[87]update!$B$104</definedName>
    <definedName name="ORÇ_77" localSheetId="43">[86]update!$B$105</definedName>
    <definedName name="ORÇ_77">[87]update!$B$105</definedName>
    <definedName name="ORÇ_77.1" localSheetId="43">[86]update!$B$106</definedName>
    <definedName name="ORÇ_77.1">[87]update!$B$106</definedName>
    <definedName name="ORÇ_78" localSheetId="43">[86]update!$B$107</definedName>
    <definedName name="ORÇ_78">[87]update!$B$107</definedName>
    <definedName name="ORÇ_79" localSheetId="43">[86]update!$B$108</definedName>
    <definedName name="ORÇ_79">[87]update!$B$108</definedName>
    <definedName name="ORÇ_79.1" localSheetId="43">[86]update!$B$109</definedName>
    <definedName name="ORÇ_79.1">[87]update!$B$109</definedName>
    <definedName name="ORÇ_80" localSheetId="43">[86]update!$B$110</definedName>
    <definedName name="ORÇ_80">[87]update!$B$110</definedName>
    <definedName name="ORÇ_81" localSheetId="43">[86]update!$B$111</definedName>
    <definedName name="ORÇ_81">[87]update!$B$111</definedName>
    <definedName name="ORÇ_82" localSheetId="43">[86]update!$B$112</definedName>
    <definedName name="ORÇ_82">[87]update!$B$112</definedName>
    <definedName name="ORÇ_83" localSheetId="43">[86]update!$B$113</definedName>
    <definedName name="ORÇ_83">[87]update!$B$113</definedName>
    <definedName name="ORÇ_84" localSheetId="43">[86]update!$B$114</definedName>
    <definedName name="ORÇ_84">[87]update!$B$114</definedName>
    <definedName name="ORÇ_85" localSheetId="43">[86]update!$B$115</definedName>
    <definedName name="ORÇ_85">[87]update!$B$115</definedName>
    <definedName name="ORÇ_86" localSheetId="43">[86]update!$B$116</definedName>
    <definedName name="ORÇ_86">[87]update!$B$116</definedName>
    <definedName name="ORÇ_87" localSheetId="43">[86]update!$B$117</definedName>
    <definedName name="ORÇ_87">[87]update!$B$117</definedName>
    <definedName name="ORÇ_88" localSheetId="43">[86]update!$B$118</definedName>
    <definedName name="ORÇ_88">[87]update!$B$118</definedName>
    <definedName name="ORÇ_90" localSheetId="43">[86]update!$B$120</definedName>
    <definedName name="ORÇ_90">[87]update!$B$120</definedName>
    <definedName name="ORÇ_91" localSheetId="43">[86]update!$B$121</definedName>
    <definedName name="ORÇ_91">[87]update!$B$121</definedName>
    <definedName name="ORÇ_92" localSheetId="43">[86]update!$B$122</definedName>
    <definedName name="ORÇ_92">[87]update!$B$122</definedName>
    <definedName name="ORÇ_93" localSheetId="43">[86]update!$B$123</definedName>
    <definedName name="ORÇ_93">[87]update!$B$123</definedName>
    <definedName name="ORÇ_94" localSheetId="43">[106]update!#REF!</definedName>
    <definedName name="ORÇ_94">[107]update!#REF!</definedName>
    <definedName name="ORÇ_95" localSheetId="43">[86]update!$B$125</definedName>
    <definedName name="ORÇ_95">[87]update!$B$125</definedName>
    <definedName name="ORÇ_95.1" localSheetId="43">[86]update!$B$126</definedName>
    <definedName name="ORÇ_95.1">[87]update!$B$126</definedName>
    <definedName name="ORÇ_96" localSheetId="43">[86]update!$B$127</definedName>
    <definedName name="ORÇ_96">[87]update!$B$127</definedName>
    <definedName name="ORÇ_97" localSheetId="43">[86]update!$B$128</definedName>
    <definedName name="ORÇ_97">[87]update!$B$128</definedName>
    <definedName name="ORÇ_98" localSheetId="43">[86]update!$B$129</definedName>
    <definedName name="ORÇ_98">[87]update!$B$129</definedName>
    <definedName name="ORÇ_99" localSheetId="43">[86]update!$B$130</definedName>
    <definedName name="ORÇ_99">[87]update!$B$130</definedName>
    <definedName name="Out" localSheetId="10">#REF!,#REF!,#REF!</definedName>
    <definedName name="Out" localSheetId="21">#REF!,#REF!,#REF!</definedName>
    <definedName name="Out" localSheetId="23">#REF!,#REF!,#REF!</definedName>
    <definedName name="Out" localSheetId="25">#REF!,#REF!,#REF!</definedName>
    <definedName name="Out" localSheetId="30">#REF!,#REF!,#REF!</definedName>
    <definedName name="Out" localSheetId="41">#REF!,#REF!,#REF!</definedName>
    <definedName name="Out" localSheetId="43">#REF!,#REF!,#REF!</definedName>
    <definedName name="Out" localSheetId="47">#REF!,#REF!,#REF!</definedName>
    <definedName name="Out">#REF!,#REF!,#REF!</definedName>
    <definedName name="ov_anoc" localSheetId="43">#REF!</definedName>
    <definedName name="ov_anoc">#REF!</definedName>
    <definedName name="ov_anoc_c" localSheetId="43">#REF!</definedName>
    <definedName name="ov_anoc_c">#REF!</definedName>
    <definedName name="p" localSheetId="14">[39]Zam!#REF!</definedName>
    <definedName name="p" localSheetId="43">[40]Zam!#REF!</definedName>
    <definedName name="p" localSheetId="47">[40]Zam!#REF!</definedName>
    <definedName name="p">[40]Zam!#REF!</definedName>
    <definedName name="PA_VRD">'[55]Remuneração Mensal_Solar150MVA'!$C$30</definedName>
    <definedName name="Pal_Workbook_GUID" hidden="1">"72R1A7TSHV953ZFTRISYMIWZ"</definedName>
    <definedName name="ParticfinanBolsa" localSheetId="14">#REF!</definedName>
    <definedName name="ParticfinanBolsa" localSheetId="41">#REF!</definedName>
    <definedName name="ParticfinanBolsa" localSheetId="43">#REF!</definedName>
    <definedName name="ParticfinanBolsa" localSheetId="47">#REF!</definedName>
    <definedName name="ParticfinanBolsa">#REF!</definedName>
    <definedName name="pcomb" localSheetId="43">[78]combustivel!$C$96:$K$107</definedName>
    <definedName name="pcomb">[79]combustivel!$C$96:$K$107</definedName>
    <definedName name="pcomb_c" localSheetId="43">[78]combustivel!$C$94:$K$94</definedName>
    <definedName name="pcomb_c">[79]combustivel!$C$94:$K$94</definedName>
    <definedName name="pcomb_l" localSheetId="43">[78]combustivel!$B$96:$B$107</definedName>
    <definedName name="pcomb_l">[79]combustivel!$B$96:$B$107</definedName>
    <definedName name="Pdec">'[55]Remuneração Mensal_Solar150MVA'!$H$8</definedName>
    <definedName name="PERCENT" localSheetId="43">[68]P5!$C$4</definedName>
    <definedName name="PERCENT">[69]P5!$C$4</definedName>
    <definedName name="PF_U_ref">'[55]Remuneração Mensal_Solar150MVA'!$O$11</definedName>
    <definedName name="PF_VRD">'[55]Remuneração Mensal_Solar150MVA'!$C$12</definedName>
    <definedName name="PGA">'[55]Remuneração Mensal_CogP57-2002'!$H$8</definedName>
    <definedName name="portagens_gn" localSheetId="43">[80]RESUMO_PROJ!#REF!</definedName>
    <definedName name="portagens_gn">[80]RESUMO_PROJ!#REF!</definedName>
    <definedName name="potcontratbackup">'[80]DADOS PROD&amp;CONS'!$N$139</definedName>
    <definedName name="precos" localSheetId="43">#REF!</definedName>
    <definedName name="precos">#REF!</definedName>
    <definedName name="PRINT_AREA_MI" localSheetId="10">#REF!</definedName>
    <definedName name="PRINT_AREA_MI" localSheetId="21">#REF!</definedName>
    <definedName name="PRINT_AREA_MI" localSheetId="23">#REF!</definedName>
    <definedName name="PRINT_AREA_MI" localSheetId="25">#REF!</definedName>
    <definedName name="PRINT_AREA_MI" localSheetId="30">#REF!</definedName>
    <definedName name="PRINT_AREA_MI" localSheetId="41">#REF!</definedName>
    <definedName name="PRINT_AREA_MI" localSheetId="42">#REF!</definedName>
    <definedName name="PRINT_AREA_MI" localSheetId="43">#REF!</definedName>
    <definedName name="PRINT_AREA_MI" localSheetId="44">#REF!</definedName>
    <definedName name="PRINT_AREA_MI" localSheetId="47">#REF!</definedName>
    <definedName name="PRINT_AREA_MI">#REF!</definedName>
    <definedName name="Print_Distribuicao" localSheetId="43">#REF!</definedName>
    <definedName name="Print_Distribuicao">#REF!</definedName>
    <definedName name="Print_REN" localSheetId="43">#REF!</definedName>
    <definedName name="Print_REN">#REF!</definedName>
    <definedName name="print_var_Sit_Liquida" localSheetId="14">#REF!</definedName>
    <definedName name="print_var_Sit_Liquida" localSheetId="41">#REF!</definedName>
    <definedName name="print_var_Sit_Liquida" localSheetId="43">#REF!</definedName>
    <definedName name="print_var_Sit_Liquida" localSheetId="47">#REF!</definedName>
    <definedName name="print_var_Sit_Liquida">#REF!</definedName>
    <definedName name="PV_U_ref">'[55]Remuneração Mensal_Solar150MVA'!$O$12</definedName>
    <definedName name="PV_VRD">'[55]Remuneração Mensal_Solar150MVA'!$C$22</definedName>
    <definedName name="q" localSheetId="43">[58]Museu!#REF!</definedName>
    <definedName name="q">[58]Museu!#REF!</definedName>
    <definedName name="qggs">'[108]N2-02-REN - Qtds Vendidas GGS'!$A$1</definedName>
    <definedName name="qq" localSheetId="14">[109]Museu!#REF!</definedName>
    <definedName name="qq" localSheetId="43">[109]Museu!#REF!</definedName>
    <definedName name="qq" localSheetId="47">[109]Museu!#REF!</definedName>
    <definedName name="qq">[109]Museu!#REF!</definedName>
    <definedName name="qqq" localSheetId="14">#REF!</definedName>
    <definedName name="qqq" localSheetId="43">#REF!</definedName>
    <definedName name="qqq" localSheetId="47">#REF!</definedName>
    <definedName name="qqq">#REF!</definedName>
    <definedName name="qqqqqqqq" localSheetId="43">[58]Museu!#REF!</definedName>
    <definedName name="qqqqqqqq">[58]Museu!#REF!</definedName>
    <definedName name="qqqqqqqqqqq" localSheetId="43">#REF!</definedName>
    <definedName name="qqqqqqqqqqq">#REF!</definedName>
    <definedName name="qqqqqqqqqqqqqq" localSheetId="43">#REF!</definedName>
    <definedName name="qqqqqqqqqqqqqq">#REF!</definedName>
    <definedName name="qse" localSheetId="14">[70]Museu!#REF!</definedName>
    <definedName name="qse" localSheetId="43">[71]Museu!#REF!</definedName>
    <definedName name="qse" localSheetId="47">[71]Museu!#REF!</definedName>
    <definedName name="qse">[71]Museu!#REF!</definedName>
    <definedName name="Quadro_2.5__INVESTIMENTO_TOTAL_A_PREÇOS_CORRENTES" localSheetId="43">#REF!</definedName>
    <definedName name="Quadro_2.5__INVESTIMENTO_TOTAL_A_PREÇOS_CORRENTES">#REF!</definedName>
    <definedName name="Quadro_2.6__IMOBILIZADO_EM_CURSO_NO_FINAL_DO_ANO" localSheetId="43">#REF!</definedName>
    <definedName name="Quadro_2.6__IMOBILIZADO_EM_CURSO_NO_FINAL_DO_ANO">#REF!</definedName>
    <definedName name="Quadro_RCP_DEFIN">'[82]KPI''s'!$B$26:$E$47</definedName>
    <definedName name="Quadro_RCP_empresa">'[82]KPI''s'!$B$5:$O$21</definedName>
    <definedName name="Quadro1_printarea" localSheetId="43">#REF!</definedName>
    <definedName name="Quadro1_printarea">#REF!</definedName>
    <definedName name="Quadro2_printarea" localSheetId="43">#REF!</definedName>
    <definedName name="Quadro2_printarea">#REF!</definedName>
    <definedName name="Quadro3_printarea" localSheetId="43">#REF!</definedName>
    <definedName name="Quadro3_printarea">#REF!</definedName>
    <definedName name="Quadro4_printarea" localSheetId="43">#REF!</definedName>
    <definedName name="Quadro4_printarea">#REF!</definedName>
    <definedName name="qweqweqw" localSheetId="43">'[17]Activos 31-12-2006'!#REF!</definedName>
    <definedName name="qweqweqw" localSheetId="47">'[17]Activos 31-12-2006'!#REF!</definedName>
    <definedName name="qweqweqw">'[17]Activos 31-12-2006'!#REF!</definedName>
    <definedName name="qweqweqwe" localSheetId="43">[4]Zam!#REF!</definedName>
    <definedName name="qweqweqwe" localSheetId="47">[4]Zam!#REF!</definedName>
    <definedName name="qweqweqwe">[4]Zam!#REF!</definedName>
    <definedName name="regeg" localSheetId="43">[20]Zam!#REF!</definedName>
    <definedName name="regeg" localSheetId="47">[20]Zam!#REF!</definedName>
    <definedName name="regeg">[20]Zam!#REF!</definedName>
    <definedName name="rgfg" localSheetId="43">[42]Museu!#REF!</definedName>
    <definedName name="rgfg">[42]Museu!#REF!</definedName>
    <definedName name="RiskAfterRecalcMacro" hidden="1">""</definedName>
    <definedName name="RiskAfterSimMacro" hidden="1">""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4352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qwer" localSheetId="43">[4]Zam!#REF!</definedName>
    <definedName name="rqwer" localSheetId="47">[4]Zam!#REF!</definedName>
    <definedName name="rqwer">[4]Zam!#REF!</definedName>
    <definedName name="rr" localSheetId="14">[39]Zam!#REF!</definedName>
    <definedName name="rr" localSheetId="43">[40]Zam!#REF!</definedName>
    <definedName name="rr" localSheetId="47">[40]Zam!#REF!</definedName>
    <definedName name="rr">[40]Zam!#REF!</definedName>
    <definedName name="rt" localSheetId="14">[37]Zam!#REF!</definedName>
    <definedName name="rt" localSheetId="43">[37]Zam!#REF!</definedName>
    <definedName name="rt" localSheetId="47">[37]Zam!#REF!</definedName>
    <definedName name="rt">[37]Zam!#REF!</definedName>
    <definedName name="ryyeryer" localSheetId="43">[20]Zam!#REF!</definedName>
    <definedName name="ryyeryer" localSheetId="47">[20]Zam!#REF!</definedName>
    <definedName name="ryyeryer">[20]Zam!#REF!</definedName>
    <definedName name="s" localSheetId="14">[70]Museu!#REF!</definedName>
    <definedName name="s" localSheetId="43">[71]Museu!#REF!</definedName>
    <definedName name="s" localSheetId="47">[71]Museu!#REF!</definedName>
    <definedName name="s">[71]Museu!#REF!</definedName>
    <definedName name="sada" localSheetId="43" hidden="1">'[110]Off-Shore'!#REF!</definedName>
    <definedName name="sada" hidden="1">'[111]Off-Shore'!#REF!</definedName>
    <definedName name="SapAEE" localSheetId="43">[96]SAP.AEE!$C$2:$N$725</definedName>
    <definedName name="SapAEE">[97]SAP.AEE!$C$2:$N$725</definedName>
    <definedName name="SapAEE_c" localSheetId="43">[96]SAP.AEE!$C$1:$N$1</definedName>
    <definedName name="SapAEE_c">[97]SAP.AEE!$C$1:$N$1</definedName>
    <definedName name="SapAEE_l" localSheetId="43">[96]SAP.AEE!$A$2:$A$725</definedName>
    <definedName name="SapAEE_l">[97]SAP.AEE!$A$2:$A$725</definedName>
    <definedName name="SAPBEXrevision" hidden="1">1</definedName>
    <definedName name="SAPBEXsysID" hidden="1">"PW1"</definedName>
    <definedName name="SAPBEXwbID" hidden="1">"3P8AAZDXBZQXGBSZCUZ1CISPI"</definedName>
    <definedName name="sasfas" localSheetId="43">[20]Zam!#REF!</definedName>
    <definedName name="sasfas" localSheetId="47">[20]Zam!#REF!</definedName>
    <definedName name="sasfas">[20]Zam!#REF!</definedName>
    <definedName name="sdbsdbsd" localSheetId="43">'[14]OT´s Não Liquidadas 2006'!#REF!</definedName>
    <definedName name="sdbsdbsd" localSheetId="47">'[14]OT´s Não Liquidadas 2006'!#REF!</definedName>
    <definedName name="sdbsdbsd">'[14]OT´s Não Liquidadas 2006'!#REF!</definedName>
    <definedName name="sdgsdgsdg" localSheetId="43">[20]Zam!#REF!</definedName>
    <definedName name="sdgsdgsdg" localSheetId="47">[20]Zam!#REF!</definedName>
    <definedName name="sdgsdgsdg">[20]Zam!#REF!</definedName>
    <definedName name="sdsdgsdhs" localSheetId="43">'[9]Base Secção Pessoal'!#REF!</definedName>
    <definedName name="sdsdgsdhs" localSheetId="47">'[9]Base Secção Pessoal'!#REF!</definedName>
    <definedName name="sdsdgsdhs">'[9]Base Secção Pessoal'!#REF!</definedName>
    <definedName name="sencount" hidden="1">21</definedName>
    <definedName name="senv" localSheetId="43">#REF!</definedName>
    <definedName name="senv">#REF!</definedName>
    <definedName name="senv_l" localSheetId="43">#REF!</definedName>
    <definedName name="senv_l">#REF!</definedName>
    <definedName name="Set" localSheetId="10">#REF!,#REF!,#REF!</definedName>
    <definedName name="Set" localSheetId="21">#REF!,#REF!,#REF!</definedName>
    <definedName name="Set" localSheetId="23">#REF!,#REF!,#REF!</definedName>
    <definedName name="Set" localSheetId="25">#REF!,#REF!,#REF!</definedName>
    <definedName name="Set" localSheetId="30">#REF!,#REF!,#REF!</definedName>
    <definedName name="Set" localSheetId="41">#REF!,#REF!,#REF!</definedName>
    <definedName name="Set" localSheetId="42">#REF!,#REF!,#REF!</definedName>
    <definedName name="Set" localSheetId="43">#REF!,#REF!,#REF!</definedName>
    <definedName name="Set" localSheetId="44">#REF!,#REF!,#REF!</definedName>
    <definedName name="Set" localSheetId="47">#REF!,#REF!,#REF!</definedName>
    <definedName name="Set">#REF!,#REF!,#REF!</definedName>
    <definedName name="SF03_1" localSheetId="14">#REF!</definedName>
    <definedName name="SF03_1" localSheetId="43">#REF!</definedName>
    <definedName name="SF03_1" localSheetId="47">#REF!</definedName>
    <definedName name="SF03_1">#REF!</definedName>
    <definedName name="SF03_2" localSheetId="14">#REF!</definedName>
    <definedName name="SF03_2" localSheetId="43">#REF!</definedName>
    <definedName name="SF03_2" localSheetId="47">#REF!</definedName>
    <definedName name="SF03_2">#REF!</definedName>
    <definedName name="SF03_3" localSheetId="14">#REF!</definedName>
    <definedName name="SF03_3" localSheetId="43">#REF!</definedName>
    <definedName name="SF03_3" localSheetId="47">#REF!</definedName>
    <definedName name="SF03_3">#REF!</definedName>
    <definedName name="sheet2">#N/A</definedName>
    <definedName name="SI03_1" localSheetId="14">#REF!</definedName>
    <definedName name="SI03_1" localSheetId="43">#REF!</definedName>
    <definedName name="SI03_1" localSheetId="47">#REF!</definedName>
    <definedName name="SI03_1">#REF!</definedName>
    <definedName name="SI03_2" localSheetId="14">#REF!</definedName>
    <definedName name="SI03_2" localSheetId="43">#REF!</definedName>
    <definedName name="SI03_2" localSheetId="47">#REF!</definedName>
    <definedName name="SI03_2">#REF!</definedName>
    <definedName name="SI03_3" localSheetId="14">#REF!</definedName>
    <definedName name="SI03_3" localSheetId="43">#REF!</definedName>
    <definedName name="SI03_3" localSheetId="47">#REF!</definedName>
    <definedName name="SI03_3">#REF!</definedName>
    <definedName name="silvia" localSheetId="14">#REF!</definedName>
    <definedName name="silvia" localSheetId="41">#REF!</definedName>
    <definedName name="silvia" localSheetId="43">#REF!</definedName>
    <definedName name="silvia" localSheetId="47">#REF!</definedName>
    <definedName name="silvia">#REF!</definedName>
    <definedName name="sintese_pf" localSheetId="43">[112]PF!#REF!</definedName>
    <definedName name="sintese_pf">[113]PF!#REF!</definedName>
    <definedName name="Sistemas_informáticos" localSheetId="43">[47]ICursoMes!$C$27:$F$27</definedName>
    <definedName name="Sistemas_informáticos">[48]ICursoMes!$C$27:$F$27</definedName>
    <definedName name="sjkkkkkkkkkkkkkkkkkkkk" localSheetId="14">[3]Zam!#REF!</definedName>
    <definedName name="sjkkkkkkkkkkkkkkkkkkkk" localSheetId="43">[4]Zam!#REF!</definedName>
    <definedName name="sjkkkkkkkkkkkkkkkkkkkk" localSheetId="47">[4]Zam!#REF!</definedName>
    <definedName name="sjkkkkkkkkkkkkkkkkkkkk">[4]Zam!#REF!</definedName>
    <definedName name="SSSS" localSheetId="10">#REF!,#REF!,#REF!</definedName>
    <definedName name="SSSS" localSheetId="21">#REF!,#REF!,#REF!</definedName>
    <definedName name="SSSS" localSheetId="23">#REF!,#REF!,#REF!</definedName>
    <definedName name="SSSS" localSheetId="25">#REF!,#REF!,#REF!</definedName>
    <definedName name="SSSS" localSheetId="30">#REF!,#REF!,#REF!</definedName>
    <definedName name="SSSS" localSheetId="41">#REF!,#REF!,#REF!</definedName>
    <definedName name="SSSS" localSheetId="42">#REF!,#REF!,#REF!</definedName>
    <definedName name="SSSS" localSheetId="43">#REF!,#REF!,#REF!</definedName>
    <definedName name="SSSS" localSheetId="44">#REF!,#REF!,#REF!</definedName>
    <definedName name="SSSS" localSheetId="47">#REF!,#REF!,#REF!</definedName>
    <definedName name="SSSS">#REF!,#REF!,#REF!</definedName>
    <definedName name="ssssssssssssssssssssss" localSheetId="14">[3]Zam!#REF!</definedName>
    <definedName name="ssssssssssssssssssssss" localSheetId="43">[4]Zam!#REF!</definedName>
    <definedName name="ssssssssssssssssssssss" localSheetId="47">[4]Zam!#REF!</definedName>
    <definedName name="ssssssssssssssssssssss">[4]Zam!#REF!</definedName>
    <definedName name="Status" localSheetId="14">[98]Folha2!$B$3:$B$5</definedName>
    <definedName name="Status">[99]Folha2!$B$3:$B$5</definedName>
    <definedName name="Subestações" localSheetId="43">[47]ICursoMes!$C$9:$F$9</definedName>
    <definedName name="Subestações">[48]ICursoMes!$C$9:$F$9</definedName>
    <definedName name="t" localSheetId="14">[39]Zam!#REF!</definedName>
    <definedName name="t" localSheetId="43">[40]Zam!#REF!</definedName>
    <definedName name="t" localSheetId="47">[40]Zam!#REF!</definedName>
    <definedName name="t">[40]Zam!#REF!</definedName>
    <definedName name="TABELA_1" localSheetId="43">#REF!</definedName>
    <definedName name="TABELA_1">#REF!</definedName>
    <definedName name="TABELA_2" localSheetId="43">#REF!</definedName>
    <definedName name="TABELA_2">#REF!</definedName>
    <definedName name="TABELA_3" localSheetId="43">#REF!</definedName>
    <definedName name="TABELA_3">#REF!</definedName>
    <definedName name="tarifas">[114]Tarif!$C$5:$G$84</definedName>
    <definedName name="tarifas_c">[114]Tarif!$C$3:$G$3</definedName>
    <definedName name="tarifas_l">[114]Tarif!$B$5:$B$84</definedName>
    <definedName name="taxa_vap_bruta" localSheetId="43">[80]RESUMO_PROJ!#REF!</definedName>
    <definedName name="taxa_vap_bruta">[80]RESUMO_PROJ!#REF!</definedName>
    <definedName name="taxa_vaporiz_liq" localSheetId="43">[80]RESUMO_PROJ!#REF!</definedName>
    <definedName name="taxa_vaporiz_liq">[80]RESUMO_PROJ!#REF!</definedName>
    <definedName name="TEST0" localSheetId="14">'[45]PEARA Maio 2007'!#REF!</definedName>
    <definedName name="TEST0" localSheetId="43">'[46]PEARA Maio 2007'!#REF!</definedName>
    <definedName name="TEST0" localSheetId="47">'[46]PEARA Maio 2007'!#REF!</definedName>
    <definedName name="TEST0">'[46]PEARA Maio 2007'!#REF!</definedName>
    <definedName name="TEST0B" localSheetId="43">#REF!</definedName>
    <definedName name="TEST0B">#REF!</definedName>
    <definedName name="TEST1" localSheetId="14">#REF!</definedName>
    <definedName name="TEST1" localSheetId="43">#REF!</definedName>
    <definedName name="TEST1" localSheetId="47">#REF!</definedName>
    <definedName name="TEST1">#REF!</definedName>
    <definedName name="TEST10" localSheetId="14">#REF!</definedName>
    <definedName name="TEST10" localSheetId="43">#REF!</definedName>
    <definedName name="TEST10" localSheetId="47">#REF!</definedName>
    <definedName name="TEST10">#REF!</definedName>
    <definedName name="TEST100" localSheetId="43">#REF!</definedName>
    <definedName name="TEST100">#REF!</definedName>
    <definedName name="TEST101" localSheetId="43">#REF!</definedName>
    <definedName name="TEST101">#REF!</definedName>
    <definedName name="TEST102" localSheetId="43">#REF!</definedName>
    <definedName name="TEST102">#REF!</definedName>
    <definedName name="TEST103" localSheetId="43">#REF!</definedName>
    <definedName name="TEST103">#REF!</definedName>
    <definedName name="TEST104" localSheetId="43">#REF!</definedName>
    <definedName name="TEST104">#REF!</definedName>
    <definedName name="TEST105" localSheetId="43">#REF!</definedName>
    <definedName name="TEST105">#REF!</definedName>
    <definedName name="TEST106" localSheetId="43">#REF!</definedName>
    <definedName name="TEST106">#REF!</definedName>
    <definedName name="TEST107" localSheetId="43">#REF!</definedName>
    <definedName name="TEST107">#REF!</definedName>
    <definedName name="TEST108" localSheetId="43">#REF!</definedName>
    <definedName name="TEST108">#REF!</definedName>
    <definedName name="TEST109" localSheetId="43">#REF!</definedName>
    <definedName name="TEST109">#REF!</definedName>
    <definedName name="TEST11" localSheetId="14">#REF!</definedName>
    <definedName name="TEST11" localSheetId="43">#REF!</definedName>
    <definedName name="TEST11" localSheetId="47">#REF!</definedName>
    <definedName name="TEST11">#REF!</definedName>
    <definedName name="TEST110" localSheetId="43">#REF!</definedName>
    <definedName name="TEST110">#REF!</definedName>
    <definedName name="TEST111" localSheetId="43">#REF!</definedName>
    <definedName name="TEST111">#REF!</definedName>
    <definedName name="TEST112" localSheetId="43">#REF!</definedName>
    <definedName name="TEST112">#REF!</definedName>
    <definedName name="TEST113" localSheetId="43">#REF!</definedName>
    <definedName name="TEST113">#REF!</definedName>
    <definedName name="TEST114" localSheetId="43">#REF!</definedName>
    <definedName name="TEST114">#REF!</definedName>
    <definedName name="TEST115" localSheetId="43">#REF!</definedName>
    <definedName name="TEST115">#REF!</definedName>
    <definedName name="TEST116" localSheetId="43">#REF!</definedName>
    <definedName name="TEST116">#REF!</definedName>
    <definedName name="TEST117" localSheetId="43">#REF!</definedName>
    <definedName name="TEST117">#REF!</definedName>
    <definedName name="TEST118" localSheetId="43">#REF!</definedName>
    <definedName name="TEST118">#REF!</definedName>
    <definedName name="TEST119" localSheetId="43">#REF!</definedName>
    <definedName name="TEST119">#REF!</definedName>
    <definedName name="TEST12" localSheetId="14">#REF!</definedName>
    <definedName name="TEST12" localSheetId="43">#REF!</definedName>
    <definedName name="TEST12" localSheetId="47">#REF!</definedName>
    <definedName name="TEST12">#REF!</definedName>
    <definedName name="TEST120" localSheetId="43">#REF!</definedName>
    <definedName name="TEST120">#REF!</definedName>
    <definedName name="TEST121" localSheetId="43">#REF!</definedName>
    <definedName name="TEST121">#REF!</definedName>
    <definedName name="TEST122" localSheetId="43">#REF!</definedName>
    <definedName name="TEST122">#REF!</definedName>
    <definedName name="TEST123" localSheetId="43">#REF!</definedName>
    <definedName name="TEST123">#REF!</definedName>
    <definedName name="TEST124" localSheetId="43">#REF!</definedName>
    <definedName name="TEST124">#REF!</definedName>
    <definedName name="TEST125" localSheetId="43">#REF!</definedName>
    <definedName name="TEST125">#REF!</definedName>
    <definedName name="TEST126" localSheetId="43">#REF!</definedName>
    <definedName name="TEST126">#REF!</definedName>
    <definedName name="TEST127" localSheetId="43">#REF!</definedName>
    <definedName name="TEST127">#REF!</definedName>
    <definedName name="TEST128" localSheetId="43">#REF!</definedName>
    <definedName name="TEST128">#REF!</definedName>
    <definedName name="TEST129" localSheetId="43">#REF!</definedName>
    <definedName name="TEST129">#REF!</definedName>
    <definedName name="TEST13" localSheetId="14">#REF!</definedName>
    <definedName name="TEST13" localSheetId="43">#REF!</definedName>
    <definedName name="TEST13" localSheetId="47">#REF!</definedName>
    <definedName name="TEST13">#REF!</definedName>
    <definedName name="TEST130" localSheetId="43">#REF!</definedName>
    <definedName name="TEST130">#REF!</definedName>
    <definedName name="TEST131" localSheetId="43">#REF!</definedName>
    <definedName name="TEST131">#REF!</definedName>
    <definedName name="TEST132" localSheetId="43">#REF!</definedName>
    <definedName name="TEST132">#REF!</definedName>
    <definedName name="TEST133" localSheetId="43">#REF!</definedName>
    <definedName name="TEST133">#REF!</definedName>
    <definedName name="TEST134" localSheetId="43">#REF!</definedName>
    <definedName name="TEST134">#REF!</definedName>
    <definedName name="TEST135" localSheetId="43">#REF!</definedName>
    <definedName name="TEST135">#REF!</definedName>
    <definedName name="TEST136" localSheetId="43">#REF!</definedName>
    <definedName name="TEST136">#REF!</definedName>
    <definedName name="TEST137" localSheetId="43">#REF!</definedName>
    <definedName name="TEST137">#REF!</definedName>
    <definedName name="TEST138" localSheetId="43">#REF!</definedName>
    <definedName name="TEST138">#REF!</definedName>
    <definedName name="TEST139" localSheetId="43">#REF!</definedName>
    <definedName name="TEST139">#REF!</definedName>
    <definedName name="TEST14" localSheetId="14">#REF!</definedName>
    <definedName name="TEST14" localSheetId="43">#REF!</definedName>
    <definedName name="TEST14" localSheetId="47">#REF!</definedName>
    <definedName name="TEST14">#REF!</definedName>
    <definedName name="TEST140" localSheetId="43">#REF!</definedName>
    <definedName name="TEST140">#REF!</definedName>
    <definedName name="TEST141" localSheetId="43">#REF!</definedName>
    <definedName name="TEST141">#REF!</definedName>
    <definedName name="TEST142" localSheetId="43">#REF!</definedName>
    <definedName name="TEST142">#REF!</definedName>
    <definedName name="TEST143" localSheetId="43">#REF!</definedName>
    <definedName name="TEST143">#REF!</definedName>
    <definedName name="TEST144" localSheetId="43">#REF!</definedName>
    <definedName name="TEST144">#REF!</definedName>
    <definedName name="TEST145" localSheetId="43">#REF!</definedName>
    <definedName name="TEST145">#REF!</definedName>
    <definedName name="TEST146" localSheetId="43">#REF!</definedName>
    <definedName name="TEST146">#REF!</definedName>
    <definedName name="TEST147" localSheetId="43">#REF!</definedName>
    <definedName name="TEST147">#REF!</definedName>
    <definedName name="TEST148" localSheetId="43">#REF!</definedName>
    <definedName name="TEST148">#REF!</definedName>
    <definedName name="TEST149" localSheetId="43">#REF!</definedName>
    <definedName name="TEST149">#REF!</definedName>
    <definedName name="TEST15" localSheetId="14">#REF!</definedName>
    <definedName name="TEST15" localSheetId="43">#REF!</definedName>
    <definedName name="TEST15" localSheetId="47">#REF!</definedName>
    <definedName name="TEST15">#REF!</definedName>
    <definedName name="TEST150" localSheetId="43">#REF!</definedName>
    <definedName name="TEST150">#REF!</definedName>
    <definedName name="TEST151" localSheetId="43">#REF!</definedName>
    <definedName name="TEST151">#REF!</definedName>
    <definedName name="TEST152" localSheetId="43">#REF!</definedName>
    <definedName name="TEST152">#REF!</definedName>
    <definedName name="TEST153" localSheetId="43">#REF!</definedName>
    <definedName name="TEST153">#REF!</definedName>
    <definedName name="TEST154" localSheetId="43">#REF!</definedName>
    <definedName name="TEST154">#REF!</definedName>
    <definedName name="TEST155" localSheetId="43">#REF!</definedName>
    <definedName name="TEST155">#REF!</definedName>
    <definedName name="TEST156" localSheetId="43">#REF!</definedName>
    <definedName name="TEST156">#REF!</definedName>
    <definedName name="TEST157" localSheetId="43">#REF!</definedName>
    <definedName name="TEST157">#REF!</definedName>
    <definedName name="TEST158" localSheetId="43">#REF!</definedName>
    <definedName name="TEST158">#REF!</definedName>
    <definedName name="TEST159" localSheetId="43">#REF!</definedName>
    <definedName name="TEST159">#REF!</definedName>
    <definedName name="TEST16" localSheetId="14">#REF!</definedName>
    <definedName name="TEST16" localSheetId="43">#REF!</definedName>
    <definedName name="TEST16" localSheetId="47">#REF!</definedName>
    <definedName name="TEST16">#REF!</definedName>
    <definedName name="TEST160" localSheetId="43">#REF!</definedName>
    <definedName name="TEST160">#REF!</definedName>
    <definedName name="TEST161" localSheetId="43">#REF!</definedName>
    <definedName name="TEST161">#REF!</definedName>
    <definedName name="TEST17" localSheetId="14">#REF!</definedName>
    <definedName name="TEST17" localSheetId="43">#REF!</definedName>
    <definedName name="TEST17" localSheetId="47">#REF!</definedName>
    <definedName name="TEST17">#REF!</definedName>
    <definedName name="TEST18" localSheetId="14">#REF!</definedName>
    <definedName name="TEST18" localSheetId="43">#REF!</definedName>
    <definedName name="TEST18" localSheetId="47">#REF!</definedName>
    <definedName name="TEST18">#REF!</definedName>
    <definedName name="TEST19" localSheetId="14">#REF!</definedName>
    <definedName name="TEST19" localSheetId="43">#REF!</definedName>
    <definedName name="TEST19" localSheetId="47">#REF!</definedName>
    <definedName name="TEST19">#REF!</definedName>
    <definedName name="TEST2" localSheetId="14">#REF!</definedName>
    <definedName name="TEST2" localSheetId="43">#REF!</definedName>
    <definedName name="TEST2" localSheetId="47">#REF!</definedName>
    <definedName name="TEST2">#REF!</definedName>
    <definedName name="TEST20" localSheetId="14">#REF!</definedName>
    <definedName name="TEST20" localSheetId="43">#REF!</definedName>
    <definedName name="TEST20" localSheetId="47">#REF!</definedName>
    <definedName name="TEST20">#REF!</definedName>
    <definedName name="TEST21" localSheetId="14">#REF!</definedName>
    <definedName name="TEST21" localSheetId="43">#REF!</definedName>
    <definedName name="TEST21" localSheetId="47">#REF!</definedName>
    <definedName name="TEST21">#REF!</definedName>
    <definedName name="TEST22" localSheetId="14">#REF!</definedName>
    <definedName name="TEST22" localSheetId="43">#REF!</definedName>
    <definedName name="TEST22" localSheetId="47">#REF!</definedName>
    <definedName name="TEST22">#REF!</definedName>
    <definedName name="TEST23" localSheetId="14">#REF!</definedName>
    <definedName name="TEST23" localSheetId="43">#REF!</definedName>
    <definedName name="TEST23" localSheetId="47">#REF!</definedName>
    <definedName name="TEST23">#REF!</definedName>
    <definedName name="TEST3" localSheetId="14">#REF!</definedName>
    <definedName name="TEST3" localSheetId="43">#REF!</definedName>
    <definedName name="TEST3" localSheetId="47">#REF!</definedName>
    <definedName name="TEST3">#REF!</definedName>
    <definedName name="TEST4" localSheetId="14">#REF!</definedName>
    <definedName name="TEST4" localSheetId="43">#REF!</definedName>
    <definedName name="TEST4" localSheetId="47">#REF!</definedName>
    <definedName name="TEST4">#REF!</definedName>
    <definedName name="TEST5" localSheetId="14">#REF!</definedName>
    <definedName name="TEST5" localSheetId="43">#REF!</definedName>
    <definedName name="TEST5" localSheetId="47">#REF!</definedName>
    <definedName name="TEST5">#REF!</definedName>
    <definedName name="TEST6" localSheetId="14">#REF!</definedName>
    <definedName name="TEST6" localSheetId="43">#REF!</definedName>
    <definedName name="TEST6" localSheetId="47">#REF!</definedName>
    <definedName name="TEST6">#REF!</definedName>
    <definedName name="TEST63" localSheetId="43">#REF!</definedName>
    <definedName name="TEST63">#REF!</definedName>
    <definedName name="TEST64" localSheetId="43">#REF!</definedName>
    <definedName name="TEST64">#REF!</definedName>
    <definedName name="TEST65" localSheetId="43">#REF!</definedName>
    <definedName name="TEST65">#REF!</definedName>
    <definedName name="TEST66" localSheetId="43">#REF!</definedName>
    <definedName name="TEST66">#REF!</definedName>
    <definedName name="TEST67" localSheetId="43">#REF!</definedName>
    <definedName name="TEST67">#REF!</definedName>
    <definedName name="TEST68" localSheetId="43">#REF!</definedName>
    <definedName name="TEST68">#REF!</definedName>
    <definedName name="TEST69" localSheetId="43">#REF!</definedName>
    <definedName name="TEST69">#REF!</definedName>
    <definedName name="TEST7" localSheetId="14">#REF!</definedName>
    <definedName name="TEST7" localSheetId="43">#REF!</definedName>
    <definedName name="TEST7" localSheetId="47">#REF!</definedName>
    <definedName name="TEST7">#REF!</definedName>
    <definedName name="TEST70" localSheetId="43">#REF!</definedName>
    <definedName name="TEST70">#REF!</definedName>
    <definedName name="TEST71" localSheetId="43">#REF!</definedName>
    <definedName name="TEST71">#REF!</definedName>
    <definedName name="TEST72" localSheetId="43">#REF!</definedName>
    <definedName name="TEST72">#REF!</definedName>
    <definedName name="TEST73" localSheetId="43">#REF!</definedName>
    <definedName name="TEST73">#REF!</definedName>
    <definedName name="TEST74" localSheetId="43">#REF!</definedName>
    <definedName name="TEST74">#REF!</definedName>
    <definedName name="TEST75" localSheetId="43">#REF!</definedName>
    <definedName name="TEST75">#REF!</definedName>
    <definedName name="TEST76" localSheetId="43">#REF!</definedName>
    <definedName name="TEST76">#REF!</definedName>
    <definedName name="TEST77" localSheetId="43">#REF!</definedName>
    <definedName name="TEST77">#REF!</definedName>
    <definedName name="TEST78" localSheetId="43">#REF!</definedName>
    <definedName name="TEST78">#REF!</definedName>
    <definedName name="TEST79" localSheetId="43">#REF!</definedName>
    <definedName name="TEST79">#REF!</definedName>
    <definedName name="TEST8" localSheetId="14">#REF!</definedName>
    <definedName name="TEST8" localSheetId="43">#REF!</definedName>
    <definedName name="TEST8" localSheetId="47">#REF!</definedName>
    <definedName name="TEST8">#REF!</definedName>
    <definedName name="TEST80" localSheetId="43">#REF!</definedName>
    <definedName name="TEST80">#REF!</definedName>
    <definedName name="TEST81" localSheetId="43">#REF!</definedName>
    <definedName name="TEST81">#REF!</definedName>
    <definedName name="TEST82" localSheetId="43">#REF!</definedName>
    <definedName name="TEST82">#REF!</definedName>
    <definedName name="TEST83" localSheetId="43">#REF!</definedName>
    <definedName name="TEST83">#REF!</definedName>
    <definedName name="TEST84" localSheetId="43">#REF!</definedName>
    <definedName name="TEST84">#REF!</definedName>
    <definedName name="TEST85" localSheetId="43">#REF!</definedName>
    <definedName name="TEST85">#REF!</definedName>
    <definedName name="TEST86" localSheetId="43">#REF!</definedName>
    <definedName name="TEST86">#REF!</definedName>
    <definedName name="TEST87" localSheetId="43">#REF!</definedName>
    <definedName name="TEST87">#REF!</definedName>
    <definedName name="TEST88" localSheetId="43">#REF!</definedName>
    <definedName name="TEST88">#REF!</definedName>
    <definedName name="TEST89" localSheetId="43">#REF!</definedName>
    <definedName name="TEST89">#REF!</definedName>
    <definedName name="TEST9" localSheetId="14">#REF!</definedName>
    <definedName name="TEST9" localSheetId="43">#REF!</definedName>
    <definedName name="TEST9" localSheetId="47">#REF!</definedName>
    <definedName name="TEST9">#REF!</definedName>
    <definedName name="TEST90" localSheetId="43">#REF!</definedName>
    <definedName name="TEST90">#REF!</definedName>
    <definedName name="TEST91" localSheetId="43">#REF!</definedName>
    <definedName name="TEST91">#REF!</definedName>
    <definedName name="TEST92" localSheetId="43">#REF!</definedName>
    <definedName name="TEST92">#REF!</definedName>
    <definedName name="TEST93" localSheetId="43">#REF!</definedName>
    <definedName name="TEST93">#REF!</definedName>
    <definedName name="TEST94" localSheetId="43">#REF!</definedName>
    <definedName name="TEST94">#REF!</definedName>
    <definedName name="TEST95" localSheetId="43">#REF!</definedName>
    <definedName name="TEST95">#REF!</definedName>
    <definedName name="TEST96" localSheetId="43">#REF!</definedName>
    <definedName name="TEST96">#REF!</definedName>
    <definedName name="TEST97" localSheetId="43">#REF!</definedName>
    <definedName name="TEST97">#REF!</definedName>
    <definedName name="TEST98" localSheetId="43">#REF!</definedName>
    <definedName name="TEST98">#REF!</definedName>
    <definedName name="TEST99" localSheetId="43">#REF!</definedName>
    <definedName name="TEST99">#REF!</definedName>
    <definedName name="TESTHKEY" localSheetId="14">'[115]Activos 31-12-2006'!#REF!</definedName>
    <definedName name="TESTHKEY" localSheetId="43">'[115]Activos 31-12-2006'!#REF!</definedName>
    <definedName name="TESTHKEY" localSheetId="47">'[115]Activos 31-12-2006'!#REF!</definedName>
    <definedName name="TESTHKEY">'[115]Activos 31-12-2006'!#REF!</definedName>
    <definedName name="TESTHKEYB" localSheetId="43">#REF!</definedName>
    <definedName name="TESTHKEYB">#REF!</definedName>
    <definedName name="TESTKEYS" localSheetId="14">'[45]PEARA Maio 2007'!#REF!</definedName>
    <definedName name="TESTKEYS" localSheetId="43">'[46]PEARA Maio 2007'!#REF!</definedName>
    <definedName name="TESTKEYS" localSheetId="47">'[46]PEARA Maio 2007'!#REF!</definedName>
    <definedName name="TESTKEYS">'[46]PEARA Maio 2007'!#REF!</definedName>
    <definedName name="TESTVKEY" localSheetId="14">'[45]PEARA Maio 2007'!#REF!</definedName>
    <definedName name="TESTVKEY" localSheetId="43">'[46]PEARA Maio 2007'!#REF!</definedName>
    <definedName name="TESTVKEY" localSheetId="47">'[46]PEARA Maio 2007'!#REF!</definedName>
    <definedName name="TESTVKEY">'[46]PEARA Maio 2007'!#REF!</definedName>
    <definedName name="TextRefCopyRangeCount" hidden="1">11</definedName>
    <definedName name="TI" localSheetId="43">[63]dados!$C$1</definedName>
    <definedName name="TI">[64]dados!$C$1</definedName>
    <definedName name="total" localSheetId="43">#REF!</definedName>
    <definedName name="total">#REF!</definedName>
    <definedName name="TOTAL__GLOBAL" localSheetId="43">[47]ICursoMes!$C$29:$F$29</definedName>
    <definedName name="TOTAL__GLOBAL">[48]ICursoMes!$C$29:$F$29</definedName>
    <definedName name="tr" localSheetId="14">'[116]Rel geral'!#REF!</definedName>
    <definedName name="tr" localSheetId="43">'[117]Rel geral'!#REF!</definedName>
    <definedName name="tr">'[117]Rel geral'!#REF!</definedName>
    <definedName name="trim" localSheetId="43">#REF!</definedName>
    <definedName name="trim">#REF!</definedName>
    <definedName name="TSExxx" localSheetId="43">[118]Museu!#REF!</definedName>
    <definedName name="TSExxx">[118]Museu!#REF!</definedName>
    <definedName name="tt" localSheetId="14">[37]Zam!#REF!</definedName>
    <definedName name="tt" localSheetId="43">[37]Zam!#REF!</definedName>
    <definedName name="tt">[37]Zam!#REF!</definedName>
    <definedName name="TTD" localSheetId="43">#REF!</definedName>
    <definedName name="TTD">#REF!</definedName>
    <definedName name="tudo" localSheetId="43">#REF!</definedName>
    <definedName name="tudo">#REF!</definedName>
    <definedName name="tudo_INV" localSheetId="43">#REF!</definedName>
    <definedName name="tudo_INV">#REF!</definedName>
    <definedName name="ty" localSheetId="14">[37]Zam!#REF!</definedName>
    <definedName name="ty" localSheetId="43">[37]Zam!#REF!</definedName>
    <definedName name="ty">[37]Zam!#REF!</definedName>
    <definedName name="ui" localSheetId="14">[37]Zam!#REF!</definedName>
    <definedName name="ui" localSheetId="43">[37]Zam!#REF!</definedName>
    <definedName name="ui">[37]Zam!#REF!</definedName>
    <definedName name="ultmes" localSheetId="43">[49]dados!$A$1</definedName>
    <definedName name="ultmes">[50]dados!$A$1</definedName>
    <definedName name="umes" localSheetId="43">#REF!</definedName>
    <definedName name="umes">#REF!</definedName>
    <definedName name="v" localSheetId="14">#REF!</definedName>
    <definedName name="v" localSheetId="43">#REF!</definedName>
    <definedName name="v" localSheetId="47">#REF!</definedName>
    <definedName name="v">#REF!</definedName>
    <definedName name="V_distrib" localSheetId="43">#REF!</definedName>
    <definedName name="V_distrib">#REF!</definedName>
    <definedName name="V_distrib_l" localSheetId="43">#REF!</definedName>
    <definedName name="V_distrib_l">#REF!</definedName>
    <definedName name="vapor_refinaria" localSheetId="43">[80]RESUMO_PROJ!#REF!</definedName>
    <definedName name="vapor_refinaria">[80]RESUMO_PROJ!#REF!</definedName>
    <definedName name="VendasRNT_printarea" localSheetId="43">#REF!</definedName>
    <definedName name="VendasRNT_printarea">#REF!</definedName>
    <definedName name="vv" localSheetId="14">'[101]Activos 31-12-2006'!#REF!</definedName>
    <definedName name="vv" localSheetId="43">'[102]Activos 31-12-2006'!#REF!</definedName>
    <definedName name="vv" localSheetId="47">'[102]Activos 31-12-2006'!#REF!</definedName>
    <definedName name="vv">'[102]Activos 31-12-2006'!#REF!</definedName>
    <definedName name="vvv" localSheetId="14">#REF!</definedName>
    <definedName name="vvv" localSheetId="43">#REF!</definedName>
    <definedName name="vvv" localSheetId="47">#REF!</definedName>
    <definedName name="vvv">#REF!</definedName>
    <definedName name="vvvvvv" localSheetId="14">'[101]Activos 31-12-2006'!#REF!</definedName>
    <definedName name="vvvvvv" localSheetId="43">'[102]Activos 31-12-2006'!#REF!</definedName>
    <definedName name="vvvvvv" localSheetId="47">'[102]Activos 31-12-2006'!#REF!</definedName>
    <definedName name="vvvvvv">'[102]Activos 31-12-2006'!#REF!</definedName>
    <definedName name="we" localSheetId="14">[39]Zam!#REF!</definedName>
    <definedName name="we" localSheetId="43">[40]Zam!#REF!</definedName>
    <definedName name="we" localSheetId="47">[40]Zam!#REF!</definedName>
    <definedName name="we">[40]Zam!#REF!</definedName>
    <definedName name="wetrwet" localSheetId="43">'[15]Base Secção Pessoal'!#REF!</definedName>
    <definedName name="wetrwet">'[15]Base Secção Pessoal'!#REF!</definedName>
    <definedName name="wetwet" localSheetId="43">'[15]Base Secção Pessoal'!#REF!</definedName>
    <definedName name="wetwet">'[15]Base Secção Pessoal'!#REF!</definedName>
    <definedName name="wrn.Fuel._.3.5." localSheetId="43" hidden="1">{#N/A,#N/A,FALSE,"Fuel 3.5%"}</definedName>
    <definedName name="wrn.Fuel._.3.5." hidden="1">{#N/A,#N/A,FALSE,"Fuel 3.5%"}</definedName>
    <definedName name="wrn.impressao." localSheetId="43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ao." hidden="1">{#N/A,#N/A,FALSE,"FPVA_CMVMC";#N/A,#N/A,FALSE,"FPVA_FSE";#N/A,#N/A,FALSE,"FPVA_Pessoal";#N/A,#N/A,FALSE,"FPVA_Plano_Invest.";#N/A,#N/A,FALSE,"FPVA_Mapa FM";#N/A,#N/A,FALSE,"FPVA_DR";#N/A,#N/A,FALSE,"FPVA_Balanço";#N/A,#N/A,FALSE,"FPVA_Valor"}</definedName>
    <definedName name="wrn.impressão." localSheetId="43" hidden="1">{#N/A,#N/A,FALSE,"CA_FSE";#N/A,#N/A,FALSE,"CA_Pessoal";#N/A,#N/A,FALSE,"CA_Plano_Invest.";#N/A,#N/A,FALSE,"CA_Mapa FM";#N/A,#N/A,FALSE,"CA_DR";#N/A,#N/A,FALSE,"CA_Balanço";#N/A,#N/A,FALSE,"CA_Valor"}</definedName>
    <definedName name="wrn.impressão." hidden="1">{#N/A,#N/A,FALSE,"CA_FSE";#N/A,#N/A,FALSE,"CA_Pessoal";#N/A,#N/A,FALSE,"CA_Plano_Invest.";#N/A,#N/A,FALSE,"CA_Mapa FM";#N/A,#N/A,FALSE,"CA_DR";#N/A,#N/A,FALSE,"CA_Balanço";#N/A,#N/A,FALSE,"CA_Valor"}</definedName>
    <definedName name="wrn.pag.00" localSheetId="43" hidden="1">{#N/A,#N/A,FALSE,"Pag.01"}</definedName>
    <definedName name="wrn.pag.00" hidden="1">{#N/A,#N/A,FALSE,"Pag.01"}</definedName>
    <definedName name="wrn.pag.000" localSheetId="43" hidden="1">{#N/A,#N/A,FALSE,"Pag.01"}</definedName>
    <definedName name="wrn.pag.000" hidden="1">{#N/A,#N/A,FALSE,"Pag.01"}</definedName>
    <definedName name="wrn.pag.0000" localSheetId="43" hidden="1">{#N/A,#N/A,FALSE,"Pag.01"}</definedName>
    <definedName name="wrn.pag.0000" hidden="1">{#N/A,#N/A,FALSE,"Pag.01"}</definedName>
    <definedName name="wrn.pag.00000" localSheetId="43" hidden="1">{#N/A,#N/A,FALSE,"Pag.01"}</definedName>
    <definedName name="wrn.pag.00000" hidden="1">{#N/A,#N/A,FALSE,"Pag.01"}</definedName>
    <definedName name="wrn.pag.00001" localSheetId="43" hidden="1">{#N/A,#N/A,FALSE,"Pag.01"}</definedName>
    <definedName name="wrn.pag.00001" hidden="1">{#N/A,#N/A,FALSE,"Pag.01"}</definedName>
    <definedName name="wrn.pag.000012" localSheetId="43" hidden="1">{#N/A,#N/A,FALSE,"Pag.01"}</definedName>
    <definedName name="wrn.pag.000012" hidden="1">{#N/A,#N/A,FALSE,"Pag.01"}</definedName>
    <definedName name="WRN.PAG.01" localSheetId="43" hidden="1">{#N/A,#N/A,FALSE,"Pag.01"}</definedName>
    <definedName name="WRN.PAG.01" hidden="1">{#N/A,#N/A,FALSE,"Pag.01"}</definedName>
    <definedName name="wrn.pag.01." localSheetId="43" hidden="1">{#N/A,#N/A,FALSE,"Pag.01"}</definedName>
    <definedName name="wrn.pag.01." hidden="1">{#N/A,#N/A,FALSE,"Pag.01"}</definedName>
    <definedName name="wrn.pag.010" localSheetId="43" hidden="1">{#N/A,#N/A,FALSE,"Pag.01"}</definedName>
    <definedName name="wrn.pag.010" hidden="1">{#N/A,#N/A,FALSE,"Pag.01"}</definedName>
    <definedName name="wrn.pag.01000" localSheetId="43" hidden="1">{#N/A,#N/A,FALSE,"Pag.01"}</definedName>
    <definedName name="wrn.pag.01000" hidden="1">{#N/A,#N/A,FALSE,"Pag.01"}</definedName>
    <definedName name="wrn.pag.010000" localSheetId="43" hidden="1">{#N/A,#N/A,FALSE,"Pag.01"}</definedName>
    <definedName name="wrn.pag.010000" hidden="1">{#N/A,#N/A,FALSE,"Pag.01"}</definedName>
    <definedName name="wrn.pag.0100000" localSheetId="43" hidden="1">{#N/A,#N/A,FALSE,"Pag.01"}</definedName>
    <definedName name="wrn.pag.0100000" hidden="1">{#N/A,#N/A,FALSE,"Pag.01"}</definedName>
    <definedName name="wrn.pag.011" localSheetId="43" hidden="1">{#N/A,#N/A,FALSE,"Pag.01"}</definedName>
    <definedName name="wrn.pag.011" hidden="1">{#N/A,#N/A,FALSE,"Pag.01"}</definedName>
    <definedName name="wrn.pag.0110" localSheetId="43" hidden="1">{#N/A,#N/A,FALSE,"Pag.01"}</definedName>
    <definedName name="wrn.pag.0110" hidden="1">{#N/A,#N/A,FALSE,"Pag.01"}</definedName>
    <definedName name="wrn.pag.0110000" localSheetId="43" hidden="1">{#N/A,#N/A,FALSE,"Pag.01"}</definedName>
    <definedName name="wrn.pag.0110000" hidden="1">{#N/A,#N/A,FALSE,"Pag.01"}</definedName>
    <definedName name="wrn.pag.01200" localSheetId="43" hidden="1">{#N/A,#N/A,FALSE,"Pag.01"}</definedName>
    <definedName name="wrn.pag.01200" hidden="1">{#N/A,#N/A,FALSE,"Pag.01"}</definedName>
    <definedName name="wrn.pag.012547" localSheetId="43" hidden="1">{#N/A,#N/A,FALSE,"Pag.01"}</definedName>
    <definedName name="wrn.pag.012547" hidden="1">{#N/A,#N/A,FALSE,"Pag.01"}</definedName>
    <definedName name="wrn.pag.013" localSheetId="43" hidden="1">{#N/A,#N/A,FALSE,"Pag.01"}</definedName>
    <definedName name="wrn.pag.013" hidden="1">{#N/A,#N/A,FALSE,"Pag.01"}</definedName>
    <definedName name="wrn.pag.0130" localSheetId="43" hidden="1">{#N/A,#N/A,FALSE,"Pag.01"}</definedName>
    <definedName name="wrn.pag.0130" hidden="1">{#N/A,#N/A,FALSE,"Pag.01"}</definedName>
    <definedName name="wrn.pag.0130000" localSheetId="43" hidden="1">{#N/A,#N/A,FALSE,"Pag.01"}</definedName>
    <definedName name="wrn.pag.0130000" hidden="1">{#N/A,#N/A,FALSE,"Pag.01"}</definedName>
    <definedName name="wrn.pag.014" localSheetId="43" hidden="1">{#N/A,#N/A,FALSE,"Pag.01"}</definedName>
    <definedName name="wrn.pag.014" hidden="1">{#N/A,#N/A,FALSE,"Pag.01"}</definedName>
    <definedName name="wrn.pag.0140" localSheetId="43" hidden="1">{#N/A,#N/A,FALSE,"Pag.01"}</definedName>
    <definedName name="wrn.pag.0140" hidden="1">{#N/A,#N/A,FALSE,"Pag.01"}</definedName>
    <definedName name="wrn.pag.0140000" localSheetId="43" hidden="1">{#N/A,#N/A,FALSE,"Pag.01"}</definedName>
    <definedName name="wrn.pag.0140000" hidden="1">{#N/A,#N/A,FALSE,"Pag.01"}</definedName>
    <definedName name="wrn.pag.0140563" localSheetId="43" hidden="1">{#N/A,#N/A,FALSE,"Pag.01"}</definedName>
    <definedName name="wrn.pag.0140563" hidden="1">{#N/A,#N/A,FALSE,"Pag.01"}</definedName>
    <definedName name="wrn.pag.0147456" localSheetId="43" hidden="1">{#N/A,#N/A,FALSE,"Pag.01"}</definedName>
    <definedName name="wrn.pag.0147456" hidden="1">{#N/A,#N/A,FALSE,"Pag.01"}</definedName>
    <definedName name="wrn.pag.015" localSheetId="43" hidden="1">{#N/A,#N/A,FALSE,"Pag.01"}</definedName>
    <definedName name="wrn.pag.015" hidden="1">{#N/A,#N/A,FALSE,"Pag.01"}</definedName>
    <definedName name="wrn.pag.0150" localSheetId="43" hidden="1">{#N/A,#N/A,FALSE,"Pag.01"}</definedName>
    <definedName name="wrn.pag.0150" hidden="1">{#N/A,#N/A,FALSE,"Pag.01"}</definedName>
    <definedName name="wrn.pag.01500000" localSheetId="43" hidden="1">{#N/A,#N/A,FALSE,"Pag.01"}</definedName>
    <definedName name="wrn.pag.01500000" hidden="1">{#N/A,#N/A,FALSE,"Pag.01"}</definedName>
    <definedName name="wrn.pag.015320" localSheetId="43" hidden="1">{#N/A,#N/A,FALSE,"Pag.01"}</definedName>
    <definedName name="wrn.pag.015320" hidden="1">{#N/A,#N/A,FALSE,"Pag.01"}</definedName>
    <definedName name="wrn.pag.015468" localSheetId="43" hidden="1">{#N/A,#N/A,FALSE,"Pag.01"}</definedName>
    <definedName name="wrn.pag.015468" hidden="1">{#N/A,#N/A,FALSE,"Pag.01"}</definedName>
    <definedName name="wrn.pag.016" localSheetId="43" hidden="1">{#N/A,#N/A,FALSE,"Pag.01"}</definedName>
    <definedName name="wrn.pag.016" hidden="1">{#N/A,#N/A,FALSE,"Pag.01"}</definedName>
    <definedName name="wrn.pag.0160" localSheetId="43" hidden="1">{#N/A,#N/A,FALSE,"Pag.01"}</definedName>
    <definedName name="wrn.pag.0160" hidden="1">{#N/A,#N/A,FALSE,"Pag.01"}</definedName>
    <definedName name="wrn.pag.016000" localSheetId="43" hidden="1">{#N/A,#N/A,FALSE,"Pag.01"}</definedName>
    <definedName name="wrn.pag.016000" hidden="1">{#N/A,#N/A,FALSE,"Pag.01"}</definedName>
    <definedName name="wrn.pag.01603254" localSheetId="43" hidden="1">{#N/A,#N/A,FALSE,"Pag.01"}</definedName>
    <definedName name="wrn.pag.01603254" hidden="1">{#N/A,#N/A,FALSE,"Pag.01"}</definedName>
    <definedName name="wrn.pag.0165487" localSheetId="43" hidden="1">{#N/A,#N/A,FALSE,"Pag.01"}</definedName>
    <definedName name="wrn.pag.0165487" hidden="1">{#N/A,#N/A,FALSE,"Pag.01"}</definedName>
    <definedName name="wrn.pag.017" localSheetId="43" hidden="1">{#N/A,#N/A,FALSE,"Pag.01"}</definedName>
    <definedName name="wrn.pag.017" hidden="1">{#N/A,#N/A,FALSE,"Pag.01"}</definedName>
    <definedName name="wrn.pag.0170" localSheetId="43" hidden="1">{#N/A,#N/A,FALSE,"Pag.01"}</definedName>
    <definedName name="wrn.pag.0170" hidden="1">{#N/A,#N/A,FALSE,"Pag.01"}</definedName>
    <definedName name="wrn.pag.017000" localSheetId="43" hidden="1">{#N/A,#N/A,FALSE,"Pag.01"}</definedName>
    <definedName name="wrn.pag.017000" hidden="1">{#N/A,#N/A,FALSE,"Pag.01"}</definedName>
    <definedName name="wrn.pag.018" localSheetId="43" hidden="1">{#N/A,#N/A,FALSE,"Pag.01"}</definedName>
    <definedName name="wrn.pag.018" hidden="1">{#N/A,#N/A,FALSE,"Pag.01"}</definedName>
    <definedName name="wrn.pag.018000" localSheetId="43" hidden="1">{#N/A,#N/A,FALSE,"Pag.01"}</definedName>
    <definedName name="wrn.pag.018000" hidden="1">{#N/A,#N/A,FALSE,"Pag.01"}</definedName>
    <definedName name="wrn.pag.02" localSheetId="43" hidden="1">{#N/A,#N/A,FALSE,"Pag.01"}</definedName>
    <definedName name="wrn.pag.02" hidden="1">{#N/A,#N/A,FALSE,"Pag.01"}</definedName>
    <definedName name="wrn.pag.020" localSheetId="43" hidden="1">{#N/A,#N/A,FALSE,"Pag.01"}</definedName>
    <definedName name="wrn.pag.020" hidden="1">{#N/A,#N/A,FALSE,"Pag.01"}</definedName>
    <definedName name="wrn.pag.020000" localSheetId="43" hidden="1">{#N/A,#N/A,FALSE,"Pag.01"}</definedName>
    <definedName name="wrn.pag.020000" hidden="1">{#N/A,#N/A,FALSE,"Pag.01"}</definedName>
    <definedName name="wrn.pag.02145" localSheetId="43" hidden="1">{#N/A,#N/A,FALSE,"Pag.01"}</definedName>
    <definedName name="wrn.pag.02145" hidden="1">{#N/A,#N/A,FALSE,"Pag.01"}</definedName>
    <definedName name="wrn.pag.0214567" localSheetId="43" hidden="1">{#N/A,#N/A,FALSE,"Pag.01"}</definedName>
    <definedName name="wrn.pag.0214567" hidden="1">{#N/A,#N/A,FALSE,"Pag.01"}</definedName>
    <definedName name="wrn.pag.02145879" localSheetId="43" hidden="1">{#N/A,#N/A,FALSE,"Pag.01"}</definedName>
    <definedName name="wrn.pag.02145879" hidden="1">{#N/A,#N/A,FALSE,"Pag.01"}</definedName>
    <definedName name="wrn.pag.02325478" localSheetId="43" hidden="1">{#N/A,#N/A,FALSE,"Pag.01"}</definedName>
    <definedName name="wrn.pag.02325478" hidden="1">{#N/A,#N/A,FALSE,"Pag.01"}</definedName>
    <definedName name="wrn.pag.025" localSheetId="43" hidden="1">{#N/A,#N/A,FALSE,"Pag.01"}</definedName>
    <definedName name="wrn.pag.025" hidden="1">{#N/A,#N/A,FALSE,"Pag.01"}</definedName>
    <definedName name="wrn.pag.025000" localSheetId="43" hidden="1">{#N/A,#N/A,FALSE,"Pag.01"}</definedName>
    <definedName name="wrn.pag.025000" hidden="1">{#N/A,#N/A,FALSE,"Pag.01"}</definedName>
    <definedName name="wrn.pag.025476" localSheetId="43" hidden="1">{#N/A,#N/A,FALSE,"Pag.01"}</definedName>
    <definedName name="wrn.pag.025476" hidden="1">{#N/A,#N/A,FALSE,"Pag.01"}</definedName>
    <definedName name="wrn.pag.02564789" localSheetId="43" hidden="1">{#N/A,#N/A,FALSE,"Pag.01"}</definedName>
    <definedName name="wrn.pag.02564789" hidden="1">{#N/A,#N/A,FALSE,"Pag.01"}</definedName>
    <definedName name="wrn.pag.03" localSheetId="43" hidden="1">{#N/A,#N/A,FALSE,"Pag.01"}</definedName>
    <definedName name="wrn.pag.03" hidden="1">{#N/A,#N/A,FALSE,"Pag.01"}</definedName>
    <definedName name="wrn.pag.030" localSheetId="43" hidden="1">{#N/A,#N/A,FALSE,"Pag.01"}</definedName>
    <definedName name="wrn.pag.030" hidden="1">{#N/A,#N/A,FALSE,"Pag.01"}</definedName>
    <definedName name="wrn.pag.0300" localSheetId="43" hidden="1">{#N/A,#N/A,FALSE,"Pag.01"}</definedName>
    <definedName name="wrn.pag.0300" hidden="1">{#N/A,#N/A,FALSE,"Pag.01"}</definedName>
    <definedName name="wrn.pag.03000000" localSheetId="43" hidden="1">{#N/A,#N/A,FALSE,"Pag.01"}</definedName>
    <definedName name="wrn.pag.03000000" hidden="1">{#N/A,#N/A,FALSE,"Pag.01"}</definedName>
    <definedName name="wrn.pag.030000000" localSheetId="43" hidden="1">{#N/A,#N/A,FALSE,"Pag.01"}</definedName>
    <definedName name="wrn.pag.030000000" hidden="1">{#N/A,#N/A,FALSE,"Pag.01"}</definedName>
    <definedName name="wrn.pag.0321475" localSheetId="43" hidden="1">{#N/A,#N/A,FALSE,"Pag.01"}</definedName>
    <definedName name="wrn.pag.0321475" hidden="1">{#N/A,#N/A,FALSE,"Pag.01"}</definedName>
    <definedName name="wrn.pag.032548" localSheetId="43" hidden="1">{#N/A,#N/A,FALSE,"Pag.01"}</definedName>
    <definedName name="wrn.pag.032548" hidden="1">{#N/A,#N/A,FALSE,"Pag.01"}</definedName>
    <definedName name="wrn.pag.0345778" localSheetId="43" hidden="1">{#N/A,#N/A,FALSE,"Pag.01"}</definedName>
    <definedName name="wrn.pag.0345778" hidden="1">{#N/A,#N/A,FALSE,"Pag.01"}</definedName>
    <definedName name="wrn.pag.04" localSheetId="43" hidden="1">{#N/A,#N/A,FALSE,"Pag.01"}</definedName>
    <definedName name="wrn.pag.04" hidden="1">{#N/A,#N/A,FALSE,"Pag.01"}</definedName>
    <definedName name="wrn.pag.040" localSheetId="43" hidden="1">{#N/A,#N/A,FALSE,"Pag.01"}</definedName>
    <definedName name="wrn.pag.040" hidden="1">{#N/A,#N/A,FALSE,"Pag.01"}</definedName>
    <definedName name="wrn.pag.0400" localSheetId="43" hidden="1">{#N/A,#N/A,FALSE,"Pag.01"}</definedName>
    <definedName name="wrn.pag.0400" hidden="1">{#N/A,#N/A,FALSE,"Pag.01"}</definedName>
    <definedName name="wrn.pag.040000000" localSheetId="43" hidden="1">{#N/A,#N/A,FALSE,"Pag.01"}</definedName>
    <definedName name="wrn.pag.040000000" hidden="1">{#N/A,#N/A,FALSE,"Pag.01"}</definedName>
    <definedName name="wrn.pag.040000000000" localSheetId="43" hidden="1">{#N/A,#N/A,FALSE,"Pag.01"}</definedName>
    <definedName name="wrn.pag.040000000000" hidden="1">{#N/A,#N/A,FALSE,"Pag.01"}</definedName>
    <definedName name="wrn.pag.04254789" localSheetId="43" hidden="1">{#N/A,#N/A,FALSE,"Pag.01"}</definedName>
    <definedName name="wrn.pag.04254789" hidden="1">{#N/A,#N/A,FALSE,"Pag.01"}</definedName>
    <definedName name="wrn.pag.04875323" localSheetId="43" hidden="1">{#N/A,#N/A,FALSE,"Pag.01"}</definedName>
    <definedName name="wrn.pag.04875323" hidden="1">{#N/A,#N/A,FALSE,"Pag.01"}</definedName>
    <definedName name="wrn.pag.05" localSheetId="43" hidden="1">{#N/A,#N/A,FALSE,"Pag.01"}</definedName>
    <definedName name="wrn.pag.05" hidden="1">{#N/A,#N/A,FALSE,"Pag.01"}</definedName>
    <definedName name="wrn.pag.050" localSheetId="43" hidden="1">{#N/A,#N/A,FALSE,"Pag.01"}</definedName>
    <definedName name="wrn.pag.050" hidden="1">{#N/A,#N/A,FALSE,"Pag.01"}</definedName>
    <definedName name="wrn.pag.0500" localSheetId="43" hidden="1">{#N/A,#N/A,FALSE,"Pag.01"}</definedName>
    <definedName name="wrn.pag.0500" hidden="1">{#N/A,#N/A,FALSE,"Pag.01"}</definedName>
    <definedName name="wrn.pag.0500000000" localSheetId="43" hidden="1">{#N/A,#N/A,FALSE,"Pag.01"}</definedName>
    <definedName name="wrn.pag.0500000000" hidden="1">{#N/A,#N/A,FALSE,"Pag.01"}</definedName>
    <definedName name="wrn.pag.05000000000" localSheetId="43" hidden="1">{#N/A,#N/A,FALSE,"Pag.01"}</definedName>
    <definedName name="wrn.pag.05000000000" hidden="1">{#N/A,#N/A,FALSE,"Pag.01"}</definedName>
    <definedName name="wrn.pag.05428" localSheetId="43" hidden="1">{#N/A,#N/A,FALSE,"Pag.01"}</definedName>
    <definedName name="wrn.pag.05428" hidden="1">{#N/A,#N/A,FALSE,"Pag.01"}</definedName>
    <definedName name="wrn.pag.056874" localSheetId="43" hidden="1">{#N/A,#N/A,FALSE,"Pag.01"}</definedName>
    <definedName name="wrn.pag.056874" hidden="1">{#N/A,#N/A,FALSE,"Pag.01"}</definedName>
    <definedName name="wrn.pag.06" localSheetId="43" hidden="1">{#N/A,#N/A,FALSE,"Pag.01"}</definedName>
    <definedName name="wrn.pag.06" hidden="1">{#N/A,#N/A,FALSE,"Pag.01"}</definedName>
    <definedName name="wrn.pag.060" localSheetId="43" hidden="1">{#N/A,#N/A,FALSE,"Pag.01"}</definedName>
    <definedName name="wrn.pag.060" hidden="1">{#N/A,#N/A,FALSE,"Pag.01"}</definedName>
    <definedName name="wrn.pag.0600" localSheetId="43" hidden="1">{#N/A,#N/A,FALSE,"Pag.01"}</definedName>
    <definedName name="wrn.pag.0600" hidden="1">{#N/A,#N/A,FALSE,"Pag.01"}</definedName>
    <definedName name="wrn.pag.0600000000" localSheetId="43" hidden="1">{#N/A,#N/A,FALSE,"Pag.01"}</definedName>
    <definedName name="wrn.pag.0600000000" hidden="1">{#N/A,#N/A,FALSE,"Pag.01"}</definedName>
    <definedName name="wrn.pag.06000000000000000" localSheetId="43" hidden="1">{#N/A,#N/A,FALSE,"Pag.01"}</definedName>
    <definedName name="wrn.pag.06000000000000000" hidden="1">{#N/A,#N/A,FALSE,"Pag.01"}</definedName>
    <definedName name="wrn.pag.07" localSheetId="43" hidden="1">{#N/A,#N/A,FALSE,"Pag.01"}</definedName>
    <definedName name="wrn.pag.07" hidden="1">{#N/A,#N/A,FALSE,"Pag.01"}</definedName>
    <definedName name="wrn.pag.070" localSheetId="43" hidden="1">{#N/A,#N/A,FALSE,"Pag.01"}</definedName>
    <definedName name="wrn.pag.070" hidden="1">{#N/A,#N/A,FALSE,"Pag.01"}</definedName>
    <definedName name="wrn.pag.0700" localSheetId="43" hidden="1">{#N/A,#N/A,FALSE,"Pag.01"}</definedName>
    <definedName name="wrn.pag.0700" hidden="1">{#N/A,#N/A,FALSE,"Pag.01"}</definedName>
    <definedName name="wrn.pag.070000000000" localSheetId="43" hidden="1">{#N/A,#N/A,FALSE,"Pag.01"}</definedName>
    <definedName name="wrn.pag.070000000000" hidden="1">{#N/A,#N/A,FALSE,"Pag.01"}</definedName>
    <definedName name="wrn.pag.07000000000000" localSheetId="43" hidden="1">{#N/A,#N/A,FALSE,"Pag.01"}</definedName>
    <definedName name="wrn.pag.07000000000000" hidden="1">{#N/A,#N/A,FALSE,"Pag.01"}</definedName>
    <definedName name="wrn.pag.09" localSheetId="43" hidden="1">{#N/A,#N/A,FALSE,"Pag.01"}</definedName>
    <definedName name="wrn.pag.09" hidden="1">{#N/A,#N/A,FALSE,"Pag.01"}</definedName>
    <definedName name="wrn.pag.090" localSheetId="43" hidden="1">{#N/A,#N/A,FALSE,"Pag.01"}</definedName>
    <definedName name="wrn.pag.090" hidden="1">{#N/A,#N/A,FALSE,"Pag.01"}</definedName>
    <definedName name="wrn.pag.0900" localSheetId="43" hidden="1">{#N/A,#N/A,FALSE,"Pag.01"}</definedName>
    <definedName name="wrn.pag.0900" hidden="1">{#N/A,#N/A,FALSE,"Pag.01"}</definedName>
    <definedName name="wrn.pag.090000000000" localSheetId="43" hidden="1">{#N/A,#N/A,FALSE,"Pag.01"}</definedName>
    <definedName name="wrn.pag.090000000000" hidden="1">{#N/A,#N/A,FALSE,"Pag.01"}</definedName>
    <definedName name="wrn.pag.09000000000000000000" localSheetId="43" hidden="1">{#N/A,#N/A,FALSE,"Pag.01"}</definedName>
    <definedName name="wrn.pag.09000000000000000000" hidden="1">{#N/A,#N/A,FALSE,"Pag.01"}</definedName>
    <definedName name="wrn.pag.100" localSheetId="43" hidden="1">{#N/A,#N/A,FALSE,"Pag.01"}</definedName>
    <definedName name="wrn.pag.100" hidden="1">{#N/A,#N/A,FALSE,"Pag.01"}</definedName>
    <definedName name="wrn.pag.102145" localSheetId="43" hidden="1">{#N/A,#N/A,FALSE,"Pag.01"}</definedName>
    <definedName name="wrn.pag.102145" hidden="1">{#N/A,#N/A,FALSE,"Pag.01"}</definedName>
    <definedName name="wrn.pag.12" localSheetId="43" hidden="1">{#N/A,#N/A,FALSE,"Pag.01"}</definedName>
    <definedName name="wrn.pag.12" hidden="1">{#N/A,#N/A,FALSE,"Pag.01"}</definedName>
    <definedName name="wrn.pag.120" localSheetId="43" hidden="1">{#N/A,#N/A,FALSE,"Pag.01"}</definedName>
    <definedName name="wrn.pag.120" hidden="1">{#N/A,#N/A,FALSE,"Pag.01"}</definedName>
    <definedName name="wrn.pag.12000000000" localSheetId="43" hidden="1">{#N/A,#N/A,FALSE,"Pag.01"}</definedName>
    <definedName name="wrn.pag.12000000000" hidden="1">{#N/A,#N/A,FALSE,"Pag.01"}</definedName>
    <definedName name="wrn.pag.1200000000000000" localSheetId="43" hidden="1">{#N/A,#N/A,FALSE,"Pag.01"}</definedName>
    <definedName name="wrn.pag.1200000000000000" hidden="1">{#N/A,#N/A,FALSE,"Pag.01"}</definedName>
    <definedName name="wrn.pag.1254789" localSheetId="43" hidden="1">{#N/A,#N/A,FALSE,"Pag.01"}</definedName>
    <definedName name="wrn.pag.1254789" hidden="1">{#N/A,#N/A,FALSE,"Pag.01"}</definedName>
    <definedName name="wrn.pag.214578" localSheetId="43" hidden="1">{#N/A,#N/A,FALSE,"Pag.01"}</definedName>
    <definedName name="wrn.pag.214578" hidden="1">{#N/A,#N/A,FALSE,"Pag.01"}</definedName>
    <definedName name="wrn.pag.214789" localSheetId="43" hidden="1">{#N/A,#N/A,FALSE,"Pag.01"}</definedName>
    <definedName name="wrn.pag.214789" hidden="1">{#N/A,#N/A,FALSE,"Pag.01"}</definedName>
    <definedName name="wrn.pag.23654789" localSheetId="43" hidden="1">{#N/A,#N/A,FALSE,"Pag.01"}</definedName>
    <definedName name="wrn.pag.23654789" hidden="1">{#N/A,#N/A,FALSE,"Pag.01"}</definedName>
    <definedName name="wrn.pag.2547257" localSheetId="43" hidden="1">{#N/A,#N/A,FALSE,"Pag.01"}</definedName>
    <definedName name="wrn.pag.2547257" hidden="1">{#N/A,#N/A,FALSE,"Pag.01"}</definedName>
    <definedName name="wrn.pag.254789" localSheetId="43" hidden="1">{#N/A,#N/A,FALSE,"Pag.01"}</definedName>
    <definedName name="wrn.pag.254789" hidden="1">{#N/A,#N/A,FALSE,"Pag.01"}</definedName>
    <definedName name="wrn.pag.2564789" localSheetId="43" hidden="1">{#N/A,#N/A,FALSE,"Pag.01"}</definedName>
    <definedName name="wrn.pag.2564789" hidden="1">{#N/A,#N/A,FALSE,"Pag.01"}</definedName>
    <definedName name="wrn.pag.458796" localSheetId="43" hidden="1">{#N/A,#N/A,FALSE,"Pag.01"}</definedName>
    <definedName name="wrn.pag.458796" hidden="1">{#N/A,#N/A,FALSE,"Pag.01"}</definedName>
    <definedName name="wrn.pag.500" localSheetId="43" hidden="1">{#N/A,#N/A,FALSE,"Pag.01"}</definedName>
    <definedName name="wrn.pag.500" hidden="1">{#N/A,#N/A,FALSE,"Pag.01"}</definedName>
    <definedName name="wrn.pag.5000" localSheetId="43" hidden="1">{#N/A,#N/A,FALSE,"Pag.01"}</definedName>
    <definedName name="wrn.pag.5000" hidden="1">{#N/A,#N/A,FALSE,"Pag.01"}</definedName>
    <definedName name="wrn.pag.501000" localSheetId="43" hidden="1">{#N/A,#N/A,FALSE,"Pag.01"}</definedName>
    <definedName name="wrn.pag.501000" hidden="1">{#N/A,#N/A,FALSE,"Pag.01"}</definedName>
    <definedName name="wrn.pag.5010000" localSheetId="43" hidden="1">{#N/A,#N/A,FALSE,"Pag.01"}</definedName>
    <definedName name="wrn.pag.5010000" hidden="1">{#N/A,#N/A,FALSE,"Pag.01"}</definedName>
    <definedName name="wrn.pag.50100000000000" localSheetId="43" hidden="1">{#N/A,#N/A,FALSE,"Pag.01"}</definedName>
    <definedName name="wrn.pag.50100000000000" hidden="1">{#N/A,#N/A,FALSE,"Pag.01"}</definedName>
    <definedName name="wrn.pag.5011" localSheetId="43" hidden="1">{#N/A,#N/A,FALSE,"Pag.01"}</definedName>
    <definedName name="wrn.pag.5011" hidden="1">{#N/A,#N/A,FALSE,"Pag.01"}</definedName>
    <definedName name="wrn.pag.501110" localSheetId="43" hidden="1">{#N/A,#N/A,FALSE,"Pag.01"}</definedName>
    <definedName name="wrn.pag.501110" hidden="1">{#N/A,#N/A,FALSE,"Pag.01"}</definedName>
    <definedName name="wrn.pag.5012000" localSheetId="43" hidden="1">{#N/A,#N/A,FALSE,"Pag.01"}</definedName>
    <definedName name="wrn.pag.5012000" hidden="1">{#N/A,#N/A,FALSE,"Pag.01"}</definedName>
    <definedName name="wrn.pag.50123" localSheetId="43" hidden="1">{#N/A,#N/A,FALSE,"Pag.01"}</definedName>
    <definedName name="wrn.pag.50123" hidden="1">{#N/A,#N/A,FALSE,"Pag.01"}</definedName>
    <definedName name="wrn.pag.5013000" localSheetId="43" hidden="1">{#N/A,#N/A,FALSE,"Pag.01"}</definedName>
    <definedName name="wrn.pag.5013000" hidden="1">{#N/A,#N/A,FALSE,"Pag.01"}</definedName>
    <definedName name="wrn.pag.5017" localSheetId="43" hidden="1">{#N/A,#N/A,FALSE,"Pag.01"}</definedName>
    <definedName name="wrn.pag.5017" hidden="1">{#N/A,#N/A,FALSE,"Pag.01"}</definedName>
    <definedName name="wrn.pag.5018" localSheetId="43" hidden="1">{#N/A,#N/A,FALSE,"Pag.01"}</definedName>
    <definedName name="wrn.pag.5018" hidden="1">{#N/A,#N/A,FALSE,"Pag.01"}</definedName>
    <definedName name="wrn.pag.514000" localSheetId="43" hidden="1">{#N/A,#N/A,FALSE,"Pag.01"}</definedName>
    <definedName name="wrn.pag.514000" hidden="1">{#N/A,#N/A,FALSE,"Pag.01"}</definedName>
    <definedName name="wrn.pag.658742" localSheetId="43" hidden="1">{#N/A,#N/A,FALSE,"Pag.01"}</definedName>
    <definedName name="wrn.pag.658742" hidden="1">{#N/A,#N/A,FALSE,"Pag.01"}</definedName>
    <definedName name="wrn.valor." localSheetId="43" hidden="1">{#N/A,#N/A,FALSE,"CA_DR";#N/A,#N/A,FALSE,"CA_Balanço";#N/A,#N/A,FALSE,"CA_Mapa FM";#N/A,#N/A,FALSE,"CA_Valor"}</definedName>
    <definedName name="wrn.valor." hidden="1">{#N/A,#N/A,FALSE,"CA_DR";#N/A,#N/A,FALSE,"CA_Balanço";#N/A,#N/A,FALSE,"CA_Mapa FM";#N/A,#N/A,FALSE,"CA_Valor"}</definedName>
    <definedName name="ww" localSheetId="14">'[23]base secçao pessoal'!#REF!</definedName>
    <definedName name="ww" localSheetId="43">'[23]base secçao pessoal'!#REF!</definedName>
    <definedName name="ww">'[23]base secçao pessoal'!#REF!</definedName>
    <definedName name="www" localSheetId="43">[58]Museu!#REF!</definedName>
    <definedName name="www">[58]Museu!#REF!</definedName>
    <definedName name="wwwwwwwww" localSheetId="14">[39]Zam!#REF!</definedName>
    <definedName name="wwwwwwwww" localSheetId="43">[40]Zam!#REF!</definedName>
    <definedName name="wwwwwwwww">[40]Zam!#REF!</definedName>
    <definedName name="wwwwwwwwww" localSheetId="43">#REF!</definedName>
    <definedName name="wwwwwwwwww">#REF!</definedName>
    <definedName name="wwwwwwwwwwwwww" localSheetId="43">#REF!</definedName>
    <definedName name="wwwwwwwwwwwwww">#REF!</definedName>
    <definedName name="x" localSheetId="14">[3]Zam!#REF!</definedName>
    <definedName name="x" localSheetId="43">[4]Zam!#REF!</definedName>
    <definedName name="x" localSheetId="47">[4]Zam!#REF!</definedName>
    <definedName name="x">[4]Zam!#REF!</definedName>
    <definedName name="XRefCopyRangeCount" hidden="1">1</definedName>
    <definedName name="xx">[62]dados!$AJ$6:$AJ$147</definedName>
    <definedName name="xxx" localSheetId="43">#REF!</definedName>
    <definedName name="xxx">[64]dados!$AJ$6:$AJ$147</definedName>
    <definedName name="xxxx" localSheetId="43">[72]Serv.dívida!$A$3:$R$171</definedName>
    <definedName name="xxxx">[73]Serv.dívida!$A$3:$R$171</definedName>
    <definedName name="y" localSheetId="14">[39]Zam!#REF!</definedName>
    <definedName name="y" localSheetId="43">[40]Zam!#REF!</definedName>
    <definedName name="y">[40]Zam!#REF!</definedName>
    <definedName name="yu" localSheetId="14">[37]Zam!#REF!</definedName>
    <definedName name="yu" localSheetId="43">[37]Zam!#REF!</definedName>
    <definedName name="yu">[37]Zam!#REF!</definedName>
    <definedName name="yy" localSheetId="14">'[101]Activos 31-12-2006'!#REF!</definedName>
    <definedName name="yy" localSheetId="43">'[102]Activos 31-12-2006'!#REF!</definedName>
    <definedName name="yy">'[102]Activos 31-12-2006'!#REF!</definedName>
    <definedName name="yyyn" localSheetId="14">[37]Zam!#REF!</definedName>
    <definedName name="yyyn" localSheetId="43">[37]Zam!#REF!</definedName>
    <definedName name="yyyn">[37]Zam!#REF!</definedName>
    <definedName name="yyyyyy" localSheetId="14">[37]Zam!#REF!</definedName>
    <definedName name="yyyyyy" localSheetId="43">[37]Zam!#REF!</definedName>
    <definedName name="yyyyyy">[37]Zam!#REF!</definedName>
    <definedName name="yyyyyyy" localSheetId="14">[37]Zam!#REF!</definedName>
    <definedName name="yyyyyyy" localSheetId="43">[37]Zam!#REF!</definedName>
    <definedName name="yyyyyyy">[37]Zam!#REF!</definedName>
    <definedName name="Z">'[55]Remuneração Mensal_Solar150MVA'!$O$7</definedName>
    <definedName name="zbzxbzxb" localSheetId="43">[20]Zam!#REF!</definedName>
    <definedName name="zbzxbzxb">[20]Zam!#REF!</definedName>
    <definedName name="zxbzxb" localSheetId="43">[20]Zam!#REF!</definedName>
    <definedName name="zxbzxb">[20]Zam!#REF!</definedName>
    <definedName name="zxvzxbv" localSheetId="43">[20]Zam!#REF!</definedName>
    <definedName name="zxvzxbv">[20]Zam!#REF!</definedName>
  </definedNames>
  <calcPr calcId="162913"/>
</workbook>
</file>

<file path=xl/calcChain.xml><?xml version="1.0" encoding="utf-8"?>
<calcChain xmlns="http://schemas.openxmlformats.org/spreadsheetml/2006/main">
  <c r="C18" i="125" l="1"/>
  <c r="C25" i="125"/>
  <c r="C29" i="125"/>
  <c r="C15" i="125"/>
  <c r="C8" i="125"/>
  <c r="B2" i="127" s="1"/>
  <c r="B9" i="125" l="1"/>
  <c r="C9" i="125" s="1"/>
  <c r="B10" i="125" l="1"/>
  <c r="C10" i="125" s="1"/>
  <c r="C2" i="19" s="1"/>
  <c r="B3" i="126"/>
  <c r="C2" i="24"/>
  <c r="B11" i="125" l="1"/>
  <c r="C11" i="125" s="1"/>
  <c r="B12" i="125" l="1"/>
  <c r="C12" i="125" s="1"/>
  <c r="B13" i="125" l="1"/>
  <c r="C13" i="125" s="1"/>
  <c r="B2" i="133"/>
  <c r="B14" i="125" l="1"/>
  <c r="C14" i="125" s="1"/>
  <c r="C2" i="80" s="1"/>
  <c r="C2" i="77"/>
  <c r="B19" i="125" l="1"/>
  <c r="B20" i="125" l="1"/>
  <c r="C19" i="125"/>
  <c r="B21" i="125" l="1"/>
  <c r="C20" i="125"/>
  <c r="B22" i="125" l="1"/>
  <c r="C21" i="125"/>
  <c r="B23" i="125" l="1"/>
  <c r="C22" i="125"/>
  <c r="C3" i="124" s="1"/>
  <c r="B24" i="125" l="1"/>
  <c r="C23" i="125"/>
  <c r="B30" i="125" l="1"/>
  <c r="C24" i="125"/>
  <c r="B2" i="134" s="1"/>
  <c r="B31" i="125" l="1"/>
  <c r="C30" i="125"/>
  <c r="B32" i="125" l="1"/>
  <c r="C31" i="125"/>
  <c r="B33" i="125" l="1"/>
  <c r="C32" i="125"/>
  <c r="B34" i="125" l="1"/>
  <c r="C33" i="125"/>
  <c r="B35" i="125" l="1"/>
  <c r="C34" i="125"/>
  <c r="B36" i="125" l="1"/>
  <c r="C35" i="125"/>
  <c r="B37" i="125" l="1"/>
  <c r="C36" i="125"/>
  <c r="B38" i="125" l="1"/>
  <c r="C37" i="125"/>
  <c r="B42" i="125" l="1"/>
  <c r="C38" i="125"/>
  <c r="B43" i="125" l="1"/>
  <c r="C42" i="125"/>
  <c r="B44" i="125" l="1"/>
  <c r="C43" i="125"/>
  <c r="B45" i="125" l="1"/>
  <c r="C44" i="125"/>
  <c r="B46" i="125" l="1"/>
  <c r="C45" i="125"/>
  <c r="B47" i="125" l="1"/>
  <c r="C46" i="125"/>
  <c r="B48" i="125" l="1"/>
  <c r="C47" i="125"/>
  <c r="B49" i="125" l="1"/>
  <c r="C48" i="125"/>
  <c r="B53" i="125" l="1"/>
  <c r="C49" i="125"/>
  <c r="B54" i="125" l="1"/>
  <c r="C53" i="125"/>
  <c r="B55" i="125" l="1"/>
  <c r="C54" i="125"/>
  <c r="B56" i="125" l="1"/>
  <c r="C55" i="125"/>
  <c r="B57" i="125" l="1"/>
  <c r="C56" i="125"/>
  <c r="B58" i="125" l="1"/>
  <c r="B59" i="125" s="1"/>
  <c r="B60" i="125" s="1"/>
  <c r="C57" i="125"/>
  <c r="C60" i="125" l="1"/>
  <c r="B64" i="125"/>
  <c r="C64" i="125" s="1"/>
  <c r="C59" i="125"/>
  <c r="C58" i="125"/>
</calcChain>
</file>

<file path=xl/sharedStrings.xml><?xml version="1.0" encoding="utf-8"?>
<sst xmlns="http://schemas.openxmlformats.org/spreadsheetml/2006/main" count="4421" uniqueCount="698">
  <si>
    <t>Ano em curso
t-1</t>
  </si>
  <si>
    <t>Saldo Inicial</t>
  </si>
  <si>
    <t>Aumentos</t>
  </si>
  <si>
    <t>Transfª p/ Exploração</t>
  </si>
  <si>
    <t>Regularizações</t>
  </si>
  <si>
    <t>Reavaliação</t>
  </si>
  <si>
    <t>Saldo Final</t>
  </si>
  <si>
    <t>Custos
 Técnicos</t>
  </si>
  <si>
    <t>Encargos Financeiros</t>
  </si>
  <si>
    <t>IMOBILIZADO INCORPÓREO</t>
  </si>
  <si>
    <t>Despesas de instalação</t>
  </si>
  <si>
    <t>Outros</t>
  </si>
  <si>
    <t>Total (1)</t>
  </si>
  <si>
    <t>IMOBILIZADO CORPÓREO</t>
  </si>
  <si>
    <t>Terrenos e Recursos Naturais</t>
  </si>
  <si>
    <t>Edifícios e Outras Construções</t>
  </si>
  <si>
    <t>Equipamento Básico</t>
  </si>
  <si>
    <t>Aproveitamentos endógenos</t>
  </si>
  <si>
    <t xml:space="preserve">Hídricos </t>
  </si>
  <si>
    <t>Geotérmicos</t>
  </si>
  <si>
    <t>Eólicos</t>
  </si>
  <si>
    <t>Centrais térmicas</t>
  </si>
  <si>
    <t>Outros Equipamentos Básicos</t>
  </si>
  <si>
    <t>Equipamento de Transporte</t>
  </si>
  <si>
    <t>Ferramentas e Utensílios</t>
  </si>
  <si>
    <t>Equipamento Administrativo</t>
  </si>
  <si>
    <t>Diferenças Câmbio</t>
  </si>
  <si>
    <t>Outro Imobilizado Corpóreo</t>
  </si>
  <si>
    <t>Imobilizado em Curso</t>
  </si>
  <si>
    <t>Total (2)</t>
  </si>
  <si>
    <t>TOTAL GERAL (1) + (2)</t>
  </si>
  <si>
    <t>Amortizações do Exercício</t>
  </si>
  <si>
    <t>Taxa de Amortização
(%)</t>
  </si>
  <si>
    <t>Notas:</t>
  </si>
  <si>
    <t>Valor Bruto
Saldo Inicial</t>
  </si>
  <si>
    <t>Comparticipações do ano</t>
  </si>
  <si>
    <t xml:space="preserve">Amortização
Acumulada
Saldo Inicial </t>
  </si>
  <si>
    <t>Amortização
do Exercício</t>
  </si>
  <si>
    <t>Valor Líquido
Saldo Final</t>
  </si>
  <si>
    <t>Em Espécie</t>
  </si>
  <si>
    <t>Financeiras</t>
  </si>
  <si>
    <t>Fundos
Comunitários</t>
  </si>
  <si>
    <t>Clientes</t>
  </si>
  <si>
    <t>(1)</t>
  </si>
  <si>
    <t>(2)</t>
  </si>
  <si>
    <t>(3)</t>
  </si>
  <si>
    <t>(4)</t>
  </si>
  <si>
    <t>(5)</t>
  </si>
  <si>
    <t>(6)</t>
  </si>
  <si>
    <t>(7) = 1+2+3+4-5-6</t>
  </si>
  <si>
    <t>Total</t>
  </si>
  <si>
    <t>Postos de Corte e Seccionamento</t>
  </si>
  <si>
    <t>Centros de Controlo e Telemedida</t>
  </si>
  <si>
    <t>Taxa de Amortização
 (%)</t>
  </si>
  <si>
    <t xml:space="preserve">Subestações </t>
  </si>
  <si>
    <t>Linhas</t>
  </si>
  <si>
    <t>Postos de Transformação</t>
  </si>
  <si>
    <t>Redes Urbanas</t>
  </si>
  <si>
    <t>Redes Rurais</t>
  </si>
  <si>
    <t>Chegadas Aéreas</t>
  </si>
  <si>
    <t>Chegadas Subterrâneas</t>
  </si>
  <si>
    <t>Iluminação Pública</t>
  </si>
  <si>
    <t>Distribuição em BT</t>
  </si>
  <si>
    <t>Nível de Tensão BT - Amortizações</t>
  </si>
  <si>
    <t xml:space="preserve"> Distribuição em BT</t>
  </si>
  <si>
    <t>Imobilizado de BT</t>
  </si>
  <si>
    <t>Unidade: MWh</t>
  </si>
  <si>
    <t>Rubrica</t>
  </si>
  <si>
    <t>Madeira</t>
  </si>
  <si>
    <t>Porto Santo</t>
  </si>
  <si>
    <t>EEM</t>
  </si>
  <si>
    <t>Térmica</t>
  </si>
  <si>
    <t>Fuel</t>
  </si>
  <si>
    <t>Gasóleo</t>
  </si>
  <si>
    <t>Hídrica</t>
  </si>
  <si>
    <t>Geotérmica</t>
  </si>
  <si>
    <t>Consumo e perdas das centrais</t>
  </si>
  <si>
    <t>Bombagem</t>
  </si>
  <si>
    <t>Consumos próprios</t>
  </si>
  <si>
    <t>Compensação síncrona</t>
  </si>
  <si>
    <t>Fornecimentos SENVM</t>
  </si>
  <si>
    <t>Fornecimentos SEPM</t>
  </si>
  <si>
    <t>BT</t>
  </si>
  <si>
    <t>Rubricas</t>
  </si>
  <si>
    <t>DEE</t>
  </si>
  <si>
    <t>Departamentos específicos</t>
  </si>
  <si>
    <t>MAD</t>
  </si>
  <si>
    <t>PST</t>
  </si>
  <si>
    <t xml:space="preserve">   Clientes SEPM</t>
  </si>
  <si>
    <t xml:space="preserve">   Clientes SENVM</t>
  </si>
  <si>
    <t>TOTAL</t>
  </si>
  <si>
    <t>Energia</t>
  </si>
  <si>
    <t>Potência</t>
  </si>
  <si>
    <t>Termo Tarifário Fixo</t>
  </si>
  <si>
    <t>Empregados</t>
  </si>
  <si>
    <t>Materiais Diversos</t>
  </si>
  <si>
    <t>Total do Passivo</t>
  </si>
  <si>
    <t>Ajustamento</t>
  </si>
  <si>
    <t>Materiais diversos</t>
  </si>
  <si>
    <t>Subsídios à exploração</t>
  </si>
  <si>
    <t>Combustíveis, lubrificantes e outros</t>
  </si>
  <si>
    <t>Fornecimentos e serviços externos</t>
  </si>
  <si>
    <t>Provisões</t>
  </si>
  <si>
    <t>Trabalhos Especializados</t>
  </si>
  <si>
    <t>Remunerações</t>
  </si>
  <si>
    <t>Pensões</t>
  </si>
  <si>
    <t>Encargos sobre remunerações</t>
  </si>
  <si>
    <t>Indemnizações por despedimento</t>
  </si>
  <si>
    <t>Outros encargos</t>
  </si>
  <si>
    <t>Saldo</t>
  </si>
  <si>
    <t>Reduções</t>
  </si>
  <si>
    <t>Inicial</t>
  </si>
  <si>
    <t>Exercício</t>
  </si>
  <si>
    <t>Extraordinários</t>
  </si>
  <si>
    <t>Final</t>
  </si>
  <si>
    <t>Uso da Rede de Distribuição</t>
  </si>
  <si>
    <t>Compensação Tarifária</t>
  </si>
  <si>
    <t>Baixa Tensão</t>
  </si>
  <si>
    <t>Quantidades</t>
  </si>
  <si>
    <t>Período I</t>
  </si>
  <si>
    <t>Horas de ponta</t>
  </si>
  <si>
    <t>Horas cheias</t>
  </si>
  <si>
    <t>Horas de vazio</t>
  </si>
  <si>
    <t>Período II</t>
  </si>
  <si>
    <t>Período III</t>
  </si>
  <si>
    <t>Período IV</t>
  </si>
  <si>
    <t>Potência mensal média em horas de ponta (kW)</t>
  </si>
  <si>
    <t>kWh / kW</t>
  </si>
  <si>
    <t>Potência mensal média em horas de ponta (kW/mês)</t>
  </si>
  <si>
    <t>RE - Aquisições aos Produtores em Regime Especial (PRE)</t>
  </si>
  <si>
    <t>e1</t>
  </si>
  <si>
    <t>e2</t>
  </si>
  <si>
    <t>E</t>
  </si>
  <si>
    <t>Horas fora de vazio</t>
  </si>
  <si>
    <t>Potência mensal média em horas fora de vazio (kW/mês)</t>
  </si>
  <si>
    <t>Ano em curso
t -1</t>
  </si>
  <si>
    <t xml:space="preserve">Ano em curso
t-1 </t>
  </si>
  <si>
    <t xml:space="preserve">Ano em curso 
t-1 </t>
  </si>
  <si>
    <t>Eólica</t>
  </si>
  <si>
    <t>Finais</t>
  </si>
  <si>
    <t>Fotovoltaica</t>
  </si>
  <si>
    <t>Total 
do Ano</t>
  </si>
  <si>
    <t>Número de clientes</t>
  </si>
  <si>
    <t>(MW/mês)</t>
  </si>
  <si>
    <t>Contratada</t>
  </si>
  <si>
    <t>(MWh)</t>
  </si>
  <si>
    <t>(Mvarh)</t>
  </si>
  <si>
    <t xml:space="preserve">Fornecida </t>
  </si>
  <si>
    <t>Recebida</t>
  </si>
  <si>
    <t>Horas de super vazio</t>
  </si>
  <si>
    <t>Tarifa tri-horária</t>
  </si>
  <si>
    <t>Tarifa tetra-horária</t>
  </si>
  <si>
    <t>Sem discriminação horária</t>
  </si>
  <si>
    <t>Com discriminação horária</t>
  </si>
  <si>
    <t>Total
do Ano</t>
  </si>
  <si>
    <t>27,60 kVA</t>
  </si>
  <si>
    <t>34,50 kVA</t>
  </si>
  <si>
    <t>27,6 kVA</t>
  </si>
  <si>
    <t>34,5 kVA</t>
  </si>
  <si>
    <t>1,15 kVA</t>
  </si>
  <si>
    <t xml:space="preserve">Tarifa simples    </t>
  </si>
  <si>
    <t>3,45 kVA</t>
  </si>
  <si>
    <t>6,90 kVA</t>
  </si>
  <si>
    <t>10,35 kVA</t>
  </si>
  <si>
    <t>13,80 kVA</t>
  </si>
  <si>
    <t>17,25 kVA</t>
  </si>
  <si>
    <t>20,70 kVA</t>
  </si>
  <si>
    <t xml:space="preserve">Tarifa bi-horária                 </t>
  </si>
  <si>
    <t xml:space="preserve">Tarifa tri-horária                 </t>
  </si>
  <si>
    <t>Tarifa simples</t>
  </si>
  <si>
    <t>20,7 kVA</t>
  </si>
  <si>
    <t>6,9 kVA</t>
  </si>
  <si>
    <t>Tarifa bi-horária</t>
  </si>
  <si>
    <t xml:space="preserve">Termo tarifário fixo </t>
  </si>
  <si>
    <t>Inventários</t>
  </si>
  <si>
    <t>Responsabilidades por benefícios pós-emprego</t>
  </si>
  <si>
    <t>Passivos por impostos diferidos</t>
  </si>
  <si>
    <t>RENDIMENTOS E GASTOS</t>
  </si>
  <si>
    <t>Vendas e serviços prestados</t>
  </si>
  <si>
    <t>Serviços prestados</t>
  </si>
  <si>
    <t>Ganhos/perdas imputados de subsidiárias, assoc. e emp. conj.</t>
  </si>
  <si>
    <t>Variação nos inventários da produção</t>
  </si>
  <si>
    <t>Trabalhos para a própria entidade</t>
  </si>
  <si>
    <t>Custo das mercadorias vendidas e das matérias consumidas</t>
  </si>
  <si>
    <t>Gastos com o pessoal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</si>
  <si>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</si>
  <si>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</si>
  <si>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</si>
  <si>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</si>
  <si>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</si>
  <si>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Outros rendimentos e ganhos</t>
  </si>
  <si>
    <t>Outros gastos e perdas</t>
  </si>
  <si>
    <t>Resultado antes de depreciações, gastos de financiamento e impostos (A)</t>
  </si>
  <si>
    <t>Gastos/reversões de depreciação e de amortização (B)</t>
  </si>
  <si>
    <t>Imparidade de investimentos depreciáveis/amortizáveis (perdas/reversões) (C)</t>
  </si>
  <si>
    <t xml:space="preserve">Resultado operacional (antes de gastos de financiamento e impostos) (D) = (A) + (B) + (C) </t>
  </si>
  <si>
    <t>Juros e rendimentos similares obtidos (E)</t>
  </si>
  <si>
    <t>Juros e gastos similares suportados (F)</t>
  </si>
  <si>
    <t>Resultado antes de impostos (G) = (D) + (E)+ (F)</t>
  </si>
  <si>
    <t>Imposto sobre o rendimento do período (H)</t>
  </si>
  <si>
    <t>Resultado líquido do período (I) = (G) + (H)</t>
  </si>
  <si>
    <t>Clientes do SEP</t>
  </si>
  <si>
    <t>Clientes não Vinculados</t>
  </si>
  <si>
    <t>Trabalhos para a Própria Entidade</t>
  </si>
  <si>
    <t>Resultado antes de impostos (G) = (D) + (E) + (F)</t>
  </si>
  <si>
    <t>Gastos</t>
  </si>
  <si>
    <t>Rendimentos</t>
  </si>
  <si>
    <t>Imparidade de inventários</t>
  </si>
  <si>
    <t>Perdas por imparidade - outros devedores</t>
  </si>
  <si>
    <t>Fornecimentos e Serviços Externos</t>
  </si>
  <si>
    <t>Gastos com pessoal</t>
  </si>
  <si>
    <t>Conservação Diferida</t>
  </si>
  <si>
    <t>Produção Interna de Materiais</t>
  </si>
  <si>
    <t>Gastos Financeiros Imputados ao Investimento</t>
  </si>
  <si>
    <t>Licenças CO2 (reconhecimento)</t>
  </si>
  <si>
    <t>Custo médio unitário (CIF)</t>
  </si>
  <si>
    <t>Custo total anual
Eur</t>
  </si>
  <si>
    <t>Quant Kg</t>
  </si>
  <si>
    <t>Fuelóleo Eur/t</t>
  </si>
  <si>
    <t>Gasóleo Eur/kl</t>
  </si>
  <si>
    <t>Óleo Eur/kl</t>
  </si>
  <si>
    <t>Amónia Eur/t</t>
  </si>
  <si>
    <t>RAM</t>
  </si>
  <si>
    <t>TOTAL RAM (1) + (2)</t>
  </si>
  <si>
    <t>Custos de Energia</t>
  </si>
  <si>
    <t xml:space="preserve">Sub-total </t>
  </si>
  <si>
    <t>a</t>
  </si>
  <si>
    <t>b</t>
  </si>
  <si>
    <t>c</t>
  </si>
  <si>
    <t>d</t>
  </si>
  <si>
    <t>e</t>
  </si>
  <si>
    <t>f</t>
  </si>
  <si>
    <t>Custos com a promoção do desempenho ambiental</t>
  </si>
  <si>
    <t>Hídricos</t>
  </si>
  <si>
    <t>Centrais Térmicas</t>
  </si>
  <si>
    <t>IMOBILIZADO INCORPÓREO - Não Renumerado (1) - CO2</t>
  </si>
  <si>
    <t>IMOBILIZADO CORPÓREO - Não Renumerado (2) - Contadores</t>
  </si>
  <si>
    <t xml:space="preserve"> Amortizações</t>
  </si>
  <si>
    <t>RSU</t>
  </si>
  <si>
    <t>Total  (1)</t>
  </si>
  <si>
    <t>Total  (2)</t>
  </si>
  <si>
    <t>Total (1) - (2)</t>
  </si>
  <si>
    <t>Gastos e perdas de financiamento</t>
  </si>
  <si>
    <t>Biocombustível</t>
  </si>
  <si>
    <t>BTE</t>
  </si>
  <si>
    <t>BTN</t>
  </si>
  <si>
    <t>Empregados Potência</t>
  </si>
  <si>
    <t>e3</t>
  </si>
  <si>
    <t>e4</t>
  </si>
  <si>
    <t>Potência mensal média em horas de fora de vazio (kW)</t>
  </si>
  <si>
    <t>e5</t>
  </si>
  <si>
    <t>e6</t>
  </si>
  <si>
    <t>e7</t>
  </si>
  <si>
    <t>Potência mensal média em horas fora de vazio (e1 + ... + e7) (kW/mês)</t>
  </si>
  <si>
    <t>5=((a+b+c)+(d+e+f))/2</t>
  </si>
  <si>
    <t>Componente Fixa</t>
  </si>
  <si>
    <t xml:space="preserve">Número Médio de Clientes </t>
  </si>
  <si>
    <t>Componente Variável Unitária ('000€/Cliente)</t>
  </si>
  <si>
    <t>Componente Variável</t>
  </si>
  <si>
    <t>4 = 1 + 2 + 3</t>
  </si>
  <si>
    <t>3 = 1 + 2</t>
  </si>
  <si>
    <t>4=((a+b+c)+(d+e+f))/2</t>
  </si>
  <si>
    <t xml:space="preserve">Custos Operacionais (Líquidos) Aceites </t>
  </si>
  <si>
    <t>Custos de Operação e Manutenção de Equipamentos Produtivos</t>
  </si>
  <si>
    <t>Custos de Exploração (líquidos de outros proveitos) Aceites - PRICE CAP</t>
  </si>
  <si>
    <t>Gastos de depreciação e amortização</t>
  </si>
  <si>
    <t>Amortização subsídios/comparticipações</t>
  </si>
  <si>
    <t>Custos Operacionais (Líquidos) Aceites - BT</t>
  </si>
  <si>
    <t>Depreciações/Amortizações Acumuladas (Ano)</t>
  </si>
  <si>
    <t>Comparticipações (Ano)</t>
  </si>
  <si>
    <t>Depreciações/Amortizações Acumuladas (Ano Anterior)</t>
  </si>
  <si>
    <t>Comparticipações (Ano Anterior)</t>
  </si>
  <si>
    <t>Biofuel Eur/kl</t>
  </si>
  <si>
    <t>Tarifa social Simples</t>
  </si>
  <si>
    <t>2,30 kVA</t>
  </si>
  <si>
    <t>4,60 kVA</t>
  </si>
  <si>
    <t>Tarifa social Bi-Horária</t>
  </si>
  <si>
    <t>Tarifa social Tri-Horária</t>
  </si>
  <si>
    <t>5,75 kVA</t>
  </si>
  <si>
    <t>2,3 kVA</t>
  </si>
  <si>
    <t>4,6 kVA</t>
  </si>
  <si>
    <t>Ano seguinte
t</t>
  </si>
  <si>
    <t>Empregados Energia</t>
  </si>
  <si>
    <t>Energia[b] (kWh)</t>
  </si>
  <si>
    <t>Energia[b]  (kWh)</t>
  </si>
  <si>
    <t>Componente Variável Unitária (€/KWh)</t>
  </si>
  <si>
    <t>Produção das centrais (3 + ... + 10)</t>
  </si>
  <si>
    <t>Gás natural</t>
  </si>
  <si>
    <t>Emissão própria (1) - (11)</t>
  </si>
  <si>
    <t>Aquisições a outros produtores do SEPM (15 + ... + 20)</t>
  </si>
  <si>
    <t>Aquisições à PRE (23 + ... + 31 )</t>
  </si>
  <si>
    <t>Aquisições ao SENVM (34 + ... + 39)</t>
  </si>
  <si>
    <t>Total da energia entrada na rede (12 + 13 + 21 + 32)</t>
  </si>
  <si>
    <t>Emissão para a rede do SEPM (40) - (41)</t>
  </si>
  <si>
    <t>Perdas (42) - (60)</t>
  </si>
  <si>
    <t>7 = 5 x 6</t>
  </si>
  <si>
    <t>6 = 4 x 5</t>
  </si>
  <si>
    <t>Gastos de depreciação e amortização líq. amort. ativos comparticipados</t>
  </si>
  <si>
    <t>Gás Natural Eur/ MWh térmico</t>
  </si>
  <si>
    <t>Quantidades consumidas
t/kl / MWh térmico</t>
  </si>
  <si>
    <t>Quant Lt / kWh térmico</t>
  </si>
  <si>
    <r>
      <t>[1]</t>
    </r>
    <r>
      <rPr>
        <sz val="9"/>
        <rFont val="Arial"/>
        <family val="2"/>
      </rPr>
      <t xml:space="preserve"> - No ano anterior ao início de um novo período de regulação, a informação previsional a enviar deve incluir cada um dos anos do novo período de regulação, de acordo com o Regulamento Tarifário</t>
    </r>
  </si>
  <si>
    <r>
      <t>10</t>
    </r>
    <r>
      <rPr>
        <b/>
        <vertAlign val="superscript"/>
        <sz val="9.35"/>
        <rFont val="Arial"/>
        <family val="2"/>
      </rPr>
      <t>3</t>
    </r>
    <r>
      <rPr>
        <b/>
        <sz val="11"/>
        <rFont val="Arial"/>
        <family val="2"/>
      </rPr>
      <t xml:space="preserve"> euros</t>
    </r>
  </si>
  <si>
    <t>Outros custos e proveitos</t>
  </si>
  <si>
    <t>Energia a faturar relativa ao ano t-1</t>
  </si>
  <si>
    <t>Energia a faturar relativa ao ano t</t>
  </si>
  <si>
    <t>Ativos fixos tangíveis</t>
  </si>
  <si>
    <t>Ativos intangíveis</t>
  </si>
  <si>
    <t>Ativos por impostos diferidos</t>
  </si>
  <si>
    <t>De energia elétrica</t>
  </si>
  <si>
    <t>Compras de Energia Elétrica</t>
  </si>
  <si>
    <t xml:space="preserve"> Ativo Bruto</t>
  </si>
  <si>
    <t>Sobrecusto da atividade de DEE</t>
  </si>
  <si>
    <t>Nível de Tensão BT - Ativo Bruto</t>
  </si>
  <si>
    <t>Sobrecusto da atividade de CEE</t>
  </si>
  <si>
    <t>Aquisição de energia elétrica a produtores não vinculados</t>
  </si>
  <si>
    <t>Energia ativa (kWh)</t>
  </si>
  <si>
    <t>Aquisição de energia elétrica a produtores em regime especial</t>
  </si>
  <si>
    <t>Aquisição de Energia Elétrica e Gestão do Sistema</t>
  </si>
  <si>
    <t>Distribuição de Energia Elétrica</t>
  </si>
  <si>
    <t>Comercialização de Energia Elétrica</t>
  </si>
  <si>
    <t>Remuneração do ativo fixo</t>
  </si>
  <si>
    <t xml:space="preserve">Ativo líquido médio a remunerar </t>
  </si>
  <si>
    <t>Ativo fixo bruto (Ano)</t>
  </si>
  <si>
    <t>Ativo fixo bruto (Ano Anterior)</t>
  </si>
  <si>
    <t>Taxa de remuneração permitida do ativo fixo</t>
  </si>
  <si>
    <t xml:space="preserve">Energia Elétrica Entregue (KWh) </t>
  </si>
  <si>
    <t xml:space="preserve">Energia ativa </t>
  </si>
  <si>
    <t xml:space="preserve">Energia reativa </t>
  </si>
  <si>
    <t>Energia ativa</t>
  </si>
  <si>
    <t>Energia reativa</t>
  </si>
  <si>
    <t>Proveitos permitidos (excluindo Ajustamento e acerto provisório do custo de capital)</t>
  </si>
  <si>
    <t>Proveito permitido, em BT (excluindo Ajustamento e acerto provisório do custo de capital)</t>
  </si>
  <si>
    <r>
      <t xml:space="preserve">Centrais Térmicas </t>
    </r>
    <r>
      <rPr>
        <vertAlign val="superscript"/>
        <sz val="6"/>
        <rFont val="Arial"/>
        <family val="2"/>
      </rPr>
      <t>(1)</t>
    </r>
  </si>
  <si>
    <r>
      <t xml:space="preserve">Centrais Térmicas </t>
    </r>
    <r>
      <rPr>
        <vertAlign val="superscript"/>
        <sz val="6"/>
        <rFont val="Arial"/>
        <family val="2"/>
      </rPr>
      <t>(2)</t>
    </r>
  </si>
  <si>
    <r>
      <t>Vendas</t>
    </r>
    <r>
      <rPr>
        <b/>
        <vertAlign val="superscript"/>
        <sz val="10"/>
        <rFont val="Arial"/>
        <family val="2"/>
      </rPr>
      <t>[1]</t>
    </r>
    <r>
      <rPr>
        <b/>
        <sz val="10"/>
        <rFont val="Arial"/>
        <family val="2"/>
      </rPr>
      <t xml:space="preserve"> de Energia Elétrica</t>
    </r>
  </si>
  <si>
    <r>
      <t>Clientes Finais</t>
    </r>
    <r>
      <rPr>
        <vertAlign val="superscript"/>
        <sz val="10"/>
        <rFont val="Arial"/>
        <family val="2"/>
      </rPr>
      <t>[2]</t>
    </r>
  </si>
  <si>
    <r>
      <t xml:space="preserve">Descontos </t>
    </r>
    <r>
      <rPr>
        <vertAlign val="superscript"/>
        <sz val="10"/>
        <rFont val="Arial"/>
        <family val="2"/>
      </rPr>
      <t>[3]</t>
    </r>
  </si>
  <si>
    <r>
      <t>Vendas</t>
    </r>
    <r>
      <rPr>
        <b/>
        <vertAlign val="superscript"/>
        <sz val="10"/>
        <rFont val="Arial"/>
        <family val="2"/>
      </rPr>
      <t>[2]</t>
    </r>
    <r>
      <rPr>
        <b/>
        <sz val="10"/>
        <rFont val="Arial"/>
        <family val="2"/>
      </rPr>
      <t xml:space="preserve"> de Energia Elétrica</t>
    </r>
  </si>
  <si>
    <r>
      <t>Clientes Finais</t>
    </r>
    <r>
      <rPr>
        <vertAlign val="superscript"/>
        <sz val="10"/>
        <rFont val="Arial"/>
        <family val="2"/>
      </rPr>
      <t>[3]</t>
    </r>
  </si>
  <si>
    <r>
      <t xml:space="preserve">Descontos </t>
    </r>
    <r>
      <rPr>
        <vertAlign val="superscript"/>
        <sz val="10"/>
        <rFont val="Arial"/>
        <family val="2"/>
      </rPr>
      <t>[4]</t>
    </r>
  </si>
  <si>
    <r>
      <t>Co-geração[a]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</si>
  <si>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Mini-hídricas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</si>
  <si>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Eólica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</si>
  <si>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RSU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</si>
  <si>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Fotovoltaica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</si>
  <si>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Outros[c]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</si>
  <si>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r>
      <t>RE = (1) + ... + (7) (10</t>
    </r>
    <r>
      <rPr>
        <b/>
        <vertAlign val="superscript"/>
        <sz val="8.5"/>
        <rFont val="Arial"/>
        <family val="2"/>
      </rPr>
      <t>3</t>
    </r>
    <r>
      <rPr>
        <b/>
        <sz val="10"/>
        <rFont val="Arial"/>
        <family val="2"/>
      </rPr>
      <t xml:space="preserve"> euros)</t>
    </r>
  </si>
  <si>
    <r>
      <t>[a] -</t>
    </r>
    <r>
      <rPr>
        <sz val="9"/>
        <rFont val="Arial"/>
        <family val="2"/>
      </rPr>
      <t xml:space="preserve"> A desagregar por tipo de energia primária e por regime legislativo aplicável</t>
    </r>
  </si>
  <si>
    <r>
      <t>[b] -</t>
    </r>
    <r>
      <rPr>
        <sz val="9"/>
        <rFont val="Arial"/>
        <family val="2"/>
      </rPr>
      <t xml:space="preserve"> Caso não haja esta informação indicar alternativa de cálculo</t>
    </r>
  </si>
  <si>
    <r>
      <t>[c] -</t>
    </r>
    <r>
      <rPr>
        <sz val="9"/>
        <rFont val="Arial"/>
        <family val="2"/>
      </rPr>
      <t xml:space="preserve"> A desagregar por tipo de tecnologia e por regime legislativo aplicável</t>
    </r>
  </si>
  <si>
    <t>Custo com a gestão das licenças de emissão de CO2</t>
  </si>
  <si>
    <r>
      <t>Unidade: 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euros</t>
    </r>
  </si>
  <si>
    <r>
      <t>[1]</t>
    </r>
    <r>
      <rPr>
        <sz val="9"/>
        <rFont val="Arial"/>
        <family val="2"/>
      </rPr>
      <t xml:space="preserve"> - Valores sem IVA</t>
    </r>
  </si>
  <si>
    <t>Unidade: 103 euros</t>
  </si>
  <si>
    <r>
      <rPr>
        <vertAlign val="superscript"/>
        <sz val="9"/>
        <rFont val="Arial"/>
        <family val="2"/>
      </rPr>
      <t xml:space="preserve">[1] - </t>
    </r>
    <r>
      <rPr>
        <sz val="9"/>
        <rFont val="Arial"/>
        <family val="2"/>
      </rPr>
      <t>Valores sem IVA</t>
    </r>
  </si>
  <si>
    <r>
      <rPr>
        <vertAlign val="superscript"/>
        <sz val="9"/>
        <rFont val="Arial"/>
        <family val="2"/>
      </rPr>
      <t>[2] -</t>
    </r>
    <r>
      <rPr>
        <sz val="9"/>
        <rFont val="Arial"/>
        <family val="2"/>
      </rPr>
      <t xml:space="preserve"> Valores antes da aplicação de descontos e considerados para efeito de regulação</t>
    </r>
  </si>
  <si>
    <r>
      <rPr>
        <vertAlign val="superscript"/>
        <sz val="9"/>
        <rFont val="Arial"/>
        <family val="2"/>
      </rPr>
      <t xml:space="preserve">[3] - </t>
    </r>
    <r>
      <rPr>
        <sz val="9"/>
        <rFont val="Arial"/>
        <family val="2"/>
      </rPr>
      <t>Desagregado por tipo de desconto</t>
    </r>
  </si>
  <si>
    <r>
      <t>[2]</t>
    </r>
    <r>
      <rPr>
        <sz val="9"/>
        <rFont val="Arial"/>
        <family val="2"/>
      </rPr>
      <t xml:space="preserve"> - Valores sem IVA</t>
    </r>
  </si>
  <si>
    <r>
      <t>[3]</t>
    </r>
    <r>
      <rPr>
        <sz val="9"/>
        <rFont val="Arial"/>
        <family val="2"/>
      </rPr>
      <t xml:space="preserve"> - Valores antes da aplicação de descontos e considerados para efeitos de regulação</t>
    </r>
  </si>
  <si>
    <r>
      <t>[4]</t>
    </r>
    <r>
      <rPr>
        <sz val="9"/>
        <rFont val="Arial"/>
        <family val="2"/>
      </rPr>
      <t xml:space="preserve"> - Desagregado por tipo de desconto</t>
    </r>
  </si>
  <si>
    <t>AT/MT</t>
  </si>
  <si>
    <t>Índice</t>
  </si>
  <si>
    <t>Quadro</t>
  </si>
  <si>
    <t>Descrição</t>
  </si>
  <si>
    <t>Separador</t>
  </si>
  <si>
    <t>t-1</t>
  </si>
  <si>
    <t>t</t>
  </si>
  <si>
    <t>Alta/Média Tensão</t>
  </si>
  <si>
    <t>Nível de Tensão AT/MT - Ativo Bruto</t>
  </si>
  <si>
    <t>Distribuição em AT/MT</t>
  </si>
  <si>
    <t>Nível de Tensão AT/MT - Amortizações</t>
  </si>
  <si>
    <t xml:space="preserve"> Distribuição em AT/MT</t>
  </si>
  <si>
    <t>Imobilizado de AT/MT</t>
  </si>
  <si>
    <t>Custos Operacionais (Líquidos) Aceites - AT/MT</t>
  </si>
  <si>
    <t>Proveito permitido em AT/MT (excluindo Ajustamento e acerto provisório do custo de capital)</t>
  </si>
  <si>
    <t>Observações</t>
  </si>
  <si>
    <t>Gastos com Pessoal</t>
  </si>
  <si>
    <t> Quantidade</t>
  </si>
  <si>
    <t xml:space="preserve">Valor unitário </t>
  </si>
  <si>
    <t> Valor total</t>
  </si>
  <si>
    <t>€/ton</t>
  </si>
  <si>
    <t>€</t>
  </si>
  <si>
    <t> Licenças atribuídas</t>
  </si>
  <si>
    <t> Licenças adquiridas</t>
  </si>
  <si>
    <t>4.1</t>
  </si>
  <si>
    <t> Licenças adquiridas no ano</t>
  </si>
  <si>
    <t>4.2</t>
  </si>
  <si>
    <t xml:space="preserve"> Licenças utilizadas </t>
  </si>
  <si>
    <t>5.1</t>
  </si>
  <si>
    <t xml:space="preserve">    do ano anterior </t>
  </si>
  <si>
    <t>5.2</t>
  </si>
  <si>
    <t xml:space="preserve">    atríbuidas no ano</t>
  </si>
  <si>
    <t>5.3</t>
  </si>
  <si>
    <t xml:space="preserve">    adquiridas no ano</t>
  </si>
  <si>
    <t>5.4</t>
  </si>
  <si>
    <t xml:space="preserve"> Venda de licenças </t>
  </si>
  <si>
    <t>…</t>
  </si>
  <si>
    <t>N.º de Efetivos
no final do ano</t>
  </si>
  <si>
    <r>
      <t>Departamentos comuns</t>
    </r>
    <r>
      <rPr>
        <b/>
        <sz val="10"/>
        <rFont val="Arial"/>
        <family val="2"/>
      </rPr>
      <t xml:space="preserve"> </t>
    </r>
  </si>
  <si>
    <t>Reformados + Pré-reformados</t>
  </si>
  <si>
    <t xml:space="preserve">Ano seguinte
t  </t>
  </si>
  <si>
    <t>Proveitos permitidos DEE (excluindo Ajustamento e acerto provisório do custo de capital)</t>
  </si>
  <si>
    <t>Proveitos permitidos CEE (excluindo Ajustamento e acerto provisório do custo de capital)</t>
  </si>
  <si>
    <t>AGS</t>
  </si>
  <si>
    <t>CEE</t>
  </si>
  <si>
    <t>Unidade: 10³ euros</t>
  </si>
  <si>
    <t>Atividade de Distribuição de Energia Elétrica</t>
  </si>
  <si>
    <t>Atividade de Comercialização de Energia Elétrica</t>
  </si>
  <si>
    <t>Quantidades e Vendas</t>
  </si>
  <si>
    <t>Atividade de Aquisição de Energia Elétrica e Gestão do Sistema</t>
  </si>
  <si>
    <t>Investimentos em exploração</t>
  </si>
  <si>
    <t>Investimentos em curso</t>
  </si>
  <si>
    <t>Total Geral = (1) + (2)</t>
  </si>
  <si>
    <t>Investimentos em Exploração</t>
  </si>
  <si>
    <t>Investimentos em Curso</t>
  </si>
  <si>
    <t>Total Geral (1) + (2)</t>
  </si>
  <si>
    <t>Rúbricas</t>
  </si>
  <si>
    <t>Gás Natural</t>
  </si>
  <si>
    <t xml:space="preserve">Outras perdas </t>
  </si>
  <si>
    <t>Rendimentos suplementares</t>
  </si>
  <si>
    <t xml:space="preserve">Notas: </t>
  </si>
  <si>
    <t>Nota: Acrescentar linhas sempre que aplicável</t>
  </si>
  <si>
    <t>Imparidade de dívidas a receber</t>
  </si>
  <si>
    <t>Atividade global EEM</t>
  </si>
  <si>
    <r>
      <t>Unidade: 10</t>
    </r>
    <r>
      <rPr>
        <vertAlign val="superscript"/>
        <sz val="7"/>
        <rFont val="Arial"/>
        <family val="2"/>
      </rPr>
      <t xml:space="preserve">3 </t>
    </r>
    <r>
      <rPr>
        <sz val="10"/>
        <rFont val="Arial"/>
        <family val="2"/>
      </rPr>
      <t>Euros</t>
    </r>
  </si>
  <si>
    <r>
      <t>Energia ativa (kWh)</t>
    </r>
    <r>
      <rPr>
        <vertAlign val="superscript"/>
        <sz val="8.5"/>
        <rFont val="Arial"/>
        <family val="2"/>
      </rPr>
      <t>[1]</t>
    </r>
  </si>
  <si>
    <r>
      <rPr>
        <vertAlign val="superscript"/>
        <sz val="9"/>
        <rFont val="Arial"/>
        <family val="2"/>
      </rPr>
      <t>[1]  -</t>
    </r>
    <r>
      <rPr>
        <sz val="9"/>
        <rFont val="Arial"/>
        <family val="2"/>
      </rPr>
      <t xml:space="preserve"> Inclui produção própria</t>
    </r>
  </si>
  <si>
    <t>Outras atividades não reguladas</t>
  </si>
  <si>
    <t>TOTAL IMOBILIZADO  - Não Renumerado (1) + (2)</t>
  </si>
  <si>
    <t>IMOBILIZADO CORPÓREO - Não Renumerado (3) - PPDA</t>
  </si>
  <si>
    <t>TOTAL IMOBILIZADO  - Não Renumerado (1) + (2) + (3)</t>
  </si>
  <si>
    <t xml:space="preserve"> - CEE - Demonstração de resultados da atividade de Comercialização de Energia Elétrica </t>
  </si>
  <si>
    <t xml:space="preserve"> - EEM - Numero médio de clientes, por ilha e nível de tensão da concessionária do transporte e distribuidor vinculado de energia elétrica na RAM (t-1)</t>
  </si>
  <si>
    <t xml:space="preserve"> - AGS - Aquisição de energia elétrica a produtores vinculados</t>
  </si>
  <si>
    <t xml:space="preserve"> - AGS- Imobilizado bruto e amortizações imputados à atividade de AGS</t>
  </si>
  <si>
    <t xml:space="preserve"> - AGS - Subsídios ao investimento na atividade de AGS</t>
  </si>
  <si>
    <t xml:space="preserve"> - AGS - Movimento das Imparidades e Provisões na atividade de AGS</t>
  </si>
  <si>
    <t xml:space="preserve"> - AGS - Custos com Combustíveis e Lubrificantes </t>
  </si>
  <si>
    <t xml:space="preserve"> - AGS - Custos com Operação e Manutenção de Equipamentos Produtivos</t>
  </si>
  <si>
    <t xml:space="preserve"> - AGS - Custos com Licenças de CO2</t>
  </si>
  <si>
    <t xml:space="preserve"> - AGS - Proveitos permitidos da atividade de AGS</t>
  </si>
  <si>
    <t xml:space="preserve"> - AGS -  Custos de exploração adicionais decorrentes de obrigações regulamentares na atividade de AGS</t>
  </si>
  <si>
    <t xml:space="preserve"> - DEE - Demonstração de resultados da atividade de DEE</t>
  </si>
  <si>
    <t xml:space="preserve"> - DEE - Imobilizado bruto e amortizações imputados à atividade de DEE em Alta/Média Tensão</t>
  </si>
  <si>
    <t xml:space="preserve"> - DEE - Imobilizado bruto e amortizações (PPDA) imputados à atividade de DEE em Alta/Média Tensão</t>
  </si>
  <si>
    <t xml:space="preserve"> - DEE -  Imobilizado bruto e amortizações imputados à atividade de DEE em Baixa Tensão</t>
  </si>
  <si>
    <t xml:space="preserve"> - DEE - Imobilizado bruto e amortizações (PPDA) imputados à atividade de DEE em Baixa Tensão</t>
  </si>
  <si>
    <t xml:space="preserve"> - DEE - Subsídios ao investimento na atividade de DEE</t>
  </si>
  <si>
    <t xml:space="preserve"> - DEE - Subsídios ao investimento, relativamente a PPDA, na atividade de DEE</t>
  </si>
  <si>
    <t xml:space="preserve"> - DEE - Movimento das Imparidades e Provisões na atividade de DEE</t>
  </si>
  <si>
    <t xml:space="preserve"> - DEE -  Custos de exploração adicionais decorrentes de obrigações regulamentares na atividade de DEE</t>
  </si>
  <si>
    <t xml:space="preserve"> - DEE - Proveitos permitidos da atividade de DEE</t>
  </si>
  <si>
    <t xml:space="preserve"> - CEE - Imobilizado bruto corpóreo e incorpóreo imputado à atividade de Comercialização de Energia Elétrica em Alta/Média Tensão (t-1)</t>
  </si>
  <si>
    <t xml:space="preserve"> - CEE - Imobilizado bruto corpóreo e incorpóreo imputado à atividade de Comercialização de Energia Elétrica em Baixa Tensão (t-1)</t>
  </si>
  <si>
    <t xml:space="preserve"> - CEE - Subsídios ao investimento na atividade de Comercialização de Energia Elétrica (t-1)</t>
  </si>
  <si>
    <t xml:space="preserve"> - CEE -  Custos decorrentes de obrigações regulamentares na atividade de Comercialização de Energia Elétrica</t>
  </si>
  <si>
    <t xml:space="preserve"> - CEE - Plano de Promoção de Eficiência no Consumo de Energia Elétrica</t>
  </si>
  <si>
    <t xml:space="preserve"> - CEE - Proveitos permitidos atividade de CEE</t>
  </si>
  <si>
    <t xml:space="preserve"> - CEE - Movimento das Imparidades e Provisões na atividade de Comercialização de Energia Elétrica em Alta/Média Tensão (t-1)</t>
  </si>
  <si>
    <t xml:space="preserve"> - EEM - Balanço de energia elétrica da concessionária do transporte e distribuidor vinculado de energia elétrica na RAM (t-1)</t>
  </si>
  <si>
    <t xml:space="preserve"> - EEM - Vendas de energia elétrica a clientes finais do SEPM (t-1)</t>
  </si>
  <si>
    <t xml:space="preserve"> - AGS - Clientes e quantidades vendidas a clientes finais em AT/MT </t>
  </si>
  <si>
    <t xml:space="preserve"> - AGS - Vendas a clientes finais em AT/MT</t>
  </si>
  <si>
    <t xml:space="preserve"> - AGS - Aquisição de energia elétrica a produtores não vinculados</t>
  </si>
  <si>
    <t xml:space="preserve"> - AGS - Aquisição de energia elétrica a produtores em regime especial</t>
  </si>
  <si>
    <t xml:space="preserve"> - EEM -Demonstração de Resultados EEM</t>
  </si>
  <si>
    <t xml:space="preserve"> - EEM - Balanço EEM</t>
  </si>
  <si>
    <t xml:space="preserve"> - EEM - Fornecimentos e serviços externos</t>
  </si>
  <si>
    <t xml:space="preserve"> - EEM - Gastos e Rendimentos com Pessoal / Número de efetivos</t>
  </si>
  <si>
    <t xml:space="preserve"> - EEM - Outros gastos e rendimentos</t>
  </si>
  <si>
    <t xml:space="preserve"> - EEM - Trabalhos para a Própria Entidade</t>
  </si>
  <si>
    <t xml:space="preserve"> - EEM - Plano de Promoção do Desempenho Ambiental (Exploração)</t>
  </si>
  <si>
    <t>Subsídios - PPDA</t>
  </si>
  <si>
    <t>[1] - Por fornecimentos em BTN entendem-se os fornecimentos em BT com potência contratada não superior a 41,40 kVA.</t>
  </si>
  <si>
    <t>41,40 kVA</t>
  </si>
  <si>
    <t>41,4 kVA</t>
  </si>
  <si>
    <t>Quadro N7-</t>
  </si>
  <si>
    <t>Quadro N7-09a- AGS - Subsídios ao investimento na atividade de Aquisição de Energia Elétrica e Gestão do Sistema</t>
  </si>
  <si>
    <t>Quadro N7-09b- AGS - Subsídios ao investimento na atividade de Aquisição de Energia Elétrica e Gestão do Sistema</t>
  </si>
  <si>
    <t>Quadro N7-15-AGS- Proveitos permitidos da atividade de Aquisição de Energia Elétrica e Gestão do Sistema</t>
  </si>
  <si>
    <t>Quadro N7-23a-DEE - Movimento das Imparidades e Provisões na atividade de Distribuição de Energia Elétrica em Alta/Média Tensão</t>
  </si>
  <si>
    <t>Quadro N7-23b-DEE - Movimento das Imparidades e Provisões na atividade de Distribuição de Energia Elétrica em Baixa Tensão</t>
  </si>
  <si>
    <t>Quadro N7-23c- DEE - Movimento das Imparidades e Provisões na atividade de Distribuição de Energia Elétrica em Alta/Média Tensão</t>
  </si>
  <si>
    <t>Quadro N7-23d- DEE - Movimento das Imparidades e Provisões na atividade de Distribuição de Energia Elétrica em Baixa Tensão</t>
  </si>
  <si>
    <t>Quadro N7-24-DEE -  Custos de exploração decorrentes de obrigações regulamentares na atividade de Distribuição de Energia Elétrica</t>
  </si>
  <si>
    <t>Quadro N7-25-DEE - Proveitos permitidos da atividade de Distribuição de Energia Elétrica</t>
  </si>
  <si>
    <t>Quadro N7-29a- CEE - Subsídios ao investimento na atividade de Comercialização de Energia Elétrica</t>
  </si>
  <si>
    <t xml:space="preserve"> Quadro N7-29b-CEE - Subsídios ao investimento na atividade de Comercialização de Energia Elétrica</t>
  </si>
  <si>
    <t>Quadro N7-30c-CEE - Movimento das Imparidades e Provisões na atividade de Comercialização de Energia Elétrica em Alta/Média Tensão</t>
  </si>
  <si>
    <t>Quadro N7-30d- CEE - Movimento das Imparidades e Provisões na atividade de Comercialização de Energia Elétrica em Baixa Tensão</t>
  </si>
  <si>
    <t>Quadro N7-31-CEE -  Custos de exploração decorrentes de obrigações regulamentares na atividade de Comercialização de Energia Elétrica</t>
  </si>
  <si>
    <t>Quadro N7-32-CEE - Plano de Promoção de Eficiência no Consumo de Energia Elétrica</t>
  </si>
  <si>
    <t>Quadro N7-33-CEE - Proveitos permitidos atividade de Comercialização de Energia Elétrica</t>
  </si>
  <si>
    <t xml:space="preserve">Quadro N7-37a-AGS - Clientes e quantidades vendidas a clientes finais em AT/MT </t>
  </si>
  <si>
    <t>Quadro N7-40-AGS - Aquisição de energia elétrica a produtores não vinculados</t>
  </si>
  <si>
    <t>Quadro N7-41-AGS - Aquisição de energia elétrica a produtores em regime especial</t>
  </si>
  <si>
    <t>Quadro N7-39-AGS - Aquisição de energia elétrica a produtores vinculados</t>
  </si>
  <si>
    <t>Quadro N7-38a -AGS - Vendas a clientes finais em AT/MT</t>
  </si>
  <si>
    <t>Quadro N7-38b-AGS - Vendas a clientes finais em BTE</t>
  </si>
  <si>
    <t>Quadro N7-38c-AGS - Vendas a clientes finais em BTN</t>
  </si>
  <si>
    <r>
      <t>Unidade: 10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Euros</t>
    </r>
  </si>
  <si>
    <t>Quadro N7-30a-CEE - Movimento das Imparidades e Provisões na atividade de Comercialização de Energia Elétrica em Alta/Média Tensão</t>
  </si>
  <si>
    <t>Quadro N7-30b-CEE - Movimento das Imparidades e Provisões na atividade de Comercialização de Energia Elétrica em Baixa Tensão</t>
  </si>
  <si>
    <t>Quadro N7-04b-EEM - Nº de Efetivos</t>
  </si>
  <si>
    <r>
      <t xml:space="preserve">Imputação de subsídios ao investimento </t>
    </r>
    <r>
      <rPr>
        <vertAlign val="superscript"/>
        <sz val="8"/>
        <rFont val="Arial"/>
        <family val="2"/>
      </rPr>
      <t>(2)</t>
    </r>
  </si>
  <si>
    <r>
      <t xml:space="preserve">Outros rendimentos </t>
    </r>
    <r>
      <rPr>
        <vertAlign val="superscript"/>
        <sz val="10"/>
        <rFont val="Arial"/>
        <family val="2"/>
      </rPr>
      <t>(2)</t>
    </r>
  </si>
  <si>
    <r>
      <t xml:space="preserve">Impostos e outros gastos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</si>
  <si>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A rubrica SNC "Impostos e Outros Gastos" corresponde às rubricas POC "Impostos" e "Outros Custos Operacionais", do anterior normativo contabilístico.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</si>
  <si>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As rubricas SNC "Outros Rendimentos" e "Imputação de subsídios ao investimento" correspondem à rubrica POC "Proveitos Extraordinários", do anterior normativo contabilístico.  </t>
    </r>
  </si>
  <si>
    <r>
      <t>Unidade: 10</t>
    </r>
    <r>
      <rPr>
        <vertAlign val="superscript"/>
        <sz val="8"/>
        <rFont val="Arial"/>
        <family val="2"/>
      </rPr>
      <t>3</t>
    </r>
    <r>
      <rPr>
        <sz val="10"/>
        <rFont val="Arial"/>
        <family val="2"/>
      </rPr>
      <t xml:space="preserve"> Euros</t>
    </r>
  </si>
  <si>
    <t xml:space="preserve">Quadro N7-11b - AGS - Custos com Combustíveis e Lubrificantes </t>
  </si>
  <si>
    <t>Quadro N7-10b - AGS - Movimento das Imparidades e Provisões na atividade de AGS</t>
  </si>
  <si>
    <t>10 = 4 + 7+ 8</t>
  </si>
  <si>
    <t>Quadro N7-18a- DEE - Imobilizado bruto e amortizações (PPDA) imputados à atividade de DEE em Alta/Média Tensão</t>
  </si>
  <si>
    <t>Quadro N7-18c- DEE - Imobilizado bruto e amortizações (PPDA) imputados à atividade de DEE em Alta/Média Tensão</t>
  </si>
  <si>
    <t>Quadro N7-18b- DEE - Imobilizado bruto e amortizações (PPDA) imputados à atividade de DEE em Alta/Média Tensão</t>
  </si>
  <si>
    <t>Quadro N7-18d- DEE - Imobilizado bruto e amortizações (PPDA) imputados à atividade de DEE em Alta/Média Tensão</t>
  </si>
  <si>
    <t>Quadro N7-22a-DEE -Subsídios ao investimento (PPDA) na atividade de DEE</t>
  </si>
  <si>
    <t>Quadro N7-22b-DEE - Subsídios ao investimento (PPDA) na atividade de DEE</t>
  </si>
  <si>
    <t>Quadro N7-21a-DEE - Subsídios ao investimento na atividade de DEE</t>
  </si>
  <si>
    <t>Quadro N7-21b-DEE - Subsídios ao investimento na atividade de DEE</t>
  </si>
  <si>
    <t>OPEX (líquido de outros proveitos) sujeito a metas de eficiência</t>
  </si>
  <si>
    <t>Outros Custos Operacionais adicionais/não sujeitos a metas de eficiência</t>
  </si>
  <si>
    <t xml:space="preserve">Quadro N7-26 - CEE - Demonstração de resultados da atividade de Comercialização de Energia Elétrica </t>
  </si>
  <si>
    <t>Equipas de Contagem e Medida</t>
  </si>
  <si>
    <t>Distribuição em AT</t>
  </si>
  <si>
    <t>Energia Saída da Rede (43) + (44) + (45) + (47)</t>
  </si>
  <si>
    <t>Quadro N7-34a -EEM - Balanço de energia elétrica da concessionária do transporte e distribuidor vinculado de energia elétrica na RAM</t>
  </si>
  <si>
    <t>Quadro N7-34b - EEM - Balanço de energia elétrica da concessionária do transporte e distribuidor vinculado de energia elétrica na RAM</t>
  </si>
  <si>
    <t>Microprodução e miniprodução</t>
  </si>
  <si>
    <t>Quadro N7-35a - EEM - Numero médio de clientes, por ilha e nível de tensão da concessionária do transporte e distribuidor vinculado de energia elétrica na RAM</t>
  </si>
  <si>
    <t>Quadro N7-35b - EEM - Numero médio de clientes, por ilha e nível de tensão da concessionária do transporte e distribuidor vinculado de energia elétrica na RAM</t>
  </si>
  <si>
    <t>Quadro N7-36b- EEM - Vendas de energia elétrica a clientes finais do SEPM</t>
  </si>
  <si>
    <t>Quadro N7-36a- EEM - Vendas de energia elétrica a clientes finais do SEPM</t>
  </si>
  <si>
    <t>Quadro N7-37b-AGS - Clientes e quantidades vendidas a clientes finais em BTN</t>
  </si>
  <si>
    <r>
      <t>Clientes e quantidades vendidas a clientes finais em BTN</t>
    </r>
    <r>
      <rPr>
        <b/>
        <vertAlign val="superscript"/>
        <sz val="10"/>
        <rFont val="Arial"/>
        <family val="2"/>
      </rPr>
      <t xml:space="preserve">[1] </t>
    </r>
    <r>
      <rPr>
        <b/>
        <sz val="10"/>
        <rFont val="Arial"/>
        <family val="2"/>
      </rPr>
      <t>(PC&gt;20,7 kVA)</t>
    </r>
  </si>
  <si>
    <r>
      <t>Clientes e quantidades vendidas a clientes finais em BTN</t>
    </r>
    <r>
      <rPr>
        <b/>
        <vertAlign val="superscript"/>
        <sz val="10"/>
        <rFont val="Arial"/>
        <family val="2"/>
      </rPr>
      <t xml:space="preserve">[1] </t>
    </r>
    <r>
      <rPr>
        <b/>
        <sz val="10"/>
        <rFont val="Arial"/>
        <family val="2"/>
      </rPr>
      <t>(PC&lt;=20,7 kVA)</t>
    </r>
  </si>
  <si>
    <r>
      <t>Vendas</t>
    </r>
    <r>
      <rPr>
        <vertAlign val="superscript"/>
        <sz val="9"/>
        <rFont val="Arial"/>
        <family val="2"/>
      </rPr>
      <t>[1]</t>
    </r>
    <r>
      <rPr>
        <sz val="9"/>
        <rFont val="Arial"/>
        <family val="2"/>
      </rPr>
      <t xml:space="preserve"> de energia e potência a clientes finais em BTN</t>
    </r>
    <r>
      <rPr>
        <vertAlign val="superscript"/>
        <sz val="9"/>
        <rFont val="Arial"/>
        <family val="2"/>
      </rPr>
      <t>[2]</t>
    </r>
    <r>
      <rPr>
        <sz val="9"/>
        <rFont val="Arial"/>
        <family val="2"/>
      </rPr>
      <t xml:space="preserve"> (&gt;20,70 kVA) </t>
    </r>
  </si>
  <si>
    <r>
      <t>Vendas</t>
    </r>
    <r>
      <rPr>
        <b/>
        <vertAlign val="superscript"/>
        <sz val="10"/>
        <rFont val="Arial"/>
        <family val="2"/>
      </rPr>
      <t>[1]</t>
    </r>
    <r>
      <rPr>
        <b/>
        <sz val="10"/>
        <rFont val="Arial"/>
        <family val="2"/>
      </rPr>
      <t xml:space="preserve"> a clientes finais em BTN</t>
    </r>
    <r>
      <rPr>
        <b/>
        <vertAlign val="superscript"/>
        <sz val="10"/>
        <rFont val="Arial"/>
        <family val="2"/>
      </rPr>
      <t>[2]</t>
    </r>
    <r>
      <rPr>
        <b/>
        <sz val="10"/>
        <rFont val="Arial"/>
        <family val="2"/>
      </rPr>
      <t xml:space="preserve"> (PC&gt;20,70 kVA) </t>
    </r>
  </si>
  <si>
    <r>
      <t>Vendas</t>
    </r>
    <r>
      <rPr>
        <vertAlign val="superscript"/>
        <sz val="10"/>
        <rFont val="Arial"/>
        <family val="2"/>
      </rPr>
      <t>[1]</t>
    </r>
    <r>
      <rPr>
        <sz val="10"/>
        <rFont val="Arial"/>
        <family val="2"/>
      </rPr>
      <t xml:space="preserve"> de energia e potência a clientes finais em BTE </t>
    </r>
    <r>
      <rPr>
        <vertAlign val="superscript"/>
        <sz val="10"/>
        <rFont val="Arial"/>
        <family val="2"/>
      </rPr>
      <t>[2]</t>
    </r>
  </si>
  <si>
    <t xml:space="preserve">[2] - Por fornecimentos em BTE entendem-se os fornecimentos em BT com potência contratada superior a 38,40 kVA </t>
  </si>
  <si>
    <r>
      <t>Vendas</t>
    </r>
    <r>
      <rPr>
        <b/>
        <vertAlign val="superscript"/>
        <sz val="10"/>
        <rFont val="Arial"/>
        <family val="2"/>
      </rPr>
      <t>[1]</t>
    </r>
    <r>
      <rPr>
        <b/>
        <sz val="10"/>
        <rFont val="Arial"/>
        <family val="2"/>
      </rPr>
      <t xml:space="preserve"> a clientes finais em BTE</t>
    </r>
  </si>
  <si>
    <r>
      <t>Vendas</t>
    </r>
    <r>
      <rPr>
        <b/>
        <vertAlign val="superscript"/>
        <sz val="10"/>
        <rFont val="Arial"/>
        <family val="2"/>
      </rPr>
      <t>[1]</t>
    </r>
    <r>
      <rPr>
        <b/>
        <sz val="10"/>
        <rFont val="Arial"/>
        <family val="2"/>
      </rPr>
      <t xml:space="preserve"> a clientes finais em BTN (PC&lt;=20,70 kVA)</t>
    </r>
  </si>
  <si>
    <r>
      <t>Vendas</t>
    </r>
    <r>
      <rPr>
        <vertAlign val="superscript"/>
        <sz val="9"/>
        <rFont val="Arial"/>
        <family val="2"/>
      </rPr>
      <t>[1]</t>
    </r>
    <r>
      <rPr>
        <sz val="9"/>
        <rFont val="Arial"/>
        <family val="2"/>
      </rPr>
      <t xml:space="preserve"> de energia e potência a clientes finais em BTN</t>
    </r>
    <r>
      <rPr>
        <vertAlign val="superscript"/>
        <sz val="9"/>
        <rFont val="Arial"/>
        <family val="2"/>
      </rPr>
      <t>[2]</t>
    </r>
    <r>
      <rPr>
        <sz val="9"/>
        <rFont val="Arial"/>
        <family val="2"/>
      </rPr>
      <t xml:space="preserve"> (&lt;=20,70 kVA)</t>
    </r>
  </si>
  <si>
    <t>[2] - Por fornecimentos em BTN entendem-se os fornecimentos em BT com potência contratada não superior a 38,40 kVA</t>
  </si>
  <si>
    <r>
      <t>Microprodução e miniprodução (10</t>
    </r>
    <r>
      <rPr>
        <vertAlign val="superscript"/>
        <sz val="8.5"/>
        <rFont val="Arial"/>
        <family val="2"/>
      </rPr>
      <t>3</t>
    </r>
    <r>
      <rPr>
        <sz val="10"/>
        <rFont val="Arial"/>
        <family val="2"/>
      </rPr>
      <t xml:space="preserve"> euros)</t>
    </r>
  </si>
  <si>
    <t>Ton</t>
  </si>
  <si>
    <t> Saldo Final (1+2+3+4-5-6)</t>
  </si>
  <si>
    <t>Correção Valorização</t>
  </si>
  <si>
    <t> Licenças adquiridas ano seguinte</t>
  </si>
  <si>
    <t xml:space="preserve">    adquiridas no ano seguinte</t>
  </si>
  <si>
    <r>
      <t xml:space="preserve">[1] </t>
    </r>
    <r>
      <rPr>
        <sz val="7.2"/>
        <rFont val="Arial"/>
        <family val="2"/>
      </rPr>
      <t>- Por fornecimentos em BTN entendem-se os fornecimentos em BT com potência contratada não superior a 41,40 kVA</t>
    </r>
  </si>
  <si>
    <t>Norma  7 -  Informação previsional EEM</t>
  </si>
  <si>
    <t>8 = 3 + 6+ 7</t>
  </si>
  <si>
    <t>11 = 9 + 10</t>
  </si>
  <si>
    <t>12=((a+b+c)+(d+e+f))/2</t>
  </si>
  <si>
    <t>14 = 12 x 13</t>
  </si>
  <si>
    <t>16 = 11 + 14+ 15</t>
  </si>
  <si>
    <t>19 = 8 + 16</t>
  </si>
  <si>
    <t>17 = 8 + 16</t>
  </si>
  <si>
    <t>Nota: A diferença entre contas estatutária e contas reguladas deverá corresponder, pelo menos, à Casa Museu</t>
  </si>
  <si>
    <t>Atividade regulada</t>
  </si>
  <si>
    <t>Atividade não regulada</t>
  </si>
  <si>
    <t>Nota: A contas referentes à atividade não regulada deverão corresponder, pelo menos, à Casa Museu</t>
  </si>
  <si>
    <t>Quadro N7-20a-DEE -  Imobilizado bruto e amortizações (PPDA) imputados à atividade de DEE em Baixa Tensão</t>
  </si>
  <si>
    <t>Quadro N7-20b-DEE - Imobilizado bruto e amortizações (PPDA) imputados à atividade de DEE em Baixa Tensão</t>
  </si>
  <si>
    <t>Quadro N7-20c-DEE - Imobilizado bruto e amortizações (PPDA) imputados à atividade de DEE em Baixa Tensão</t>
  </si>
  <si>
    <t>Quadro N7-20d-DEE - Imobilizado bruto e amortizações (PPDA) imputados à atividade de DEE em Baixa Tensão</t>
  </si>
  <si>
    <t>[2] - Por fornecimentos em BTN entendem-se os fornecimentos em BT com potência contratada não superior a 41,40 kVA.</t>
  </si>
  <si>
    <t xml:space="preserve">[1] - Por fornecimentos em BTE entendem-se os fornecimentos em BT com potência contratada superior a 41,40 kVA </t>
  </si>
  <si>
    <r>
      <t>Clientes e quantidades vendidas a clientes finais em BTE</t>
    </r>
    <r>
      <rPr>
        <b/>
        <vertAlign val="superscript"/>
        <sz val="10"/>
        <rFont val="Arial"/>
        <family val="2"/>
      </rPr>
      <t>[1]</t>
    </r>
  </si>
  <si>
    <t>Quadro N7-4a - EEM - Gastos e Rendimentos com Pessoal</t>
  </si>
  <si>
    <t>Quadro N7-10a - AGS - Movimento das Imparidades e Provisões na atividade de AGS</t>
  </si>
  <si>
    <t xml:space="preserve">Quadro N7-11a - AGS - Custos com Combustíveis e Lubrificantes </t>
  </si>
  <si>
    <t>Quadro N7-13-AGS -  Movimentos das Licenças de CO2</t>
  </si>
  <si>
    <t>ATIVO NÃO CORRENTE</t>
  </si>
  <si>
    <t>Propriedades de investimento</t>
  </si>
  <si>
    <t>Goodwill</t>
  </si>
  <si>
    <t>Ativos biológicos</t>
  </si>
  <si>
    <t>Participações financeiras - Método de equivalência patrimonial</t>
  </si>
  <si>
    <t>Participações financeiras - outros métodos</t>
  </si>
  <si>
    <t>Protocolos com Entidades Oficiais</t>
  </si>
  <si>
    <t>Clientes C/C</t>
  </si>
  <si>
    <t>Acionistas/sócios</t>
  </si>
  <si>
    <t xml:space="preserve">Outras contas a receber </t>
  </si>
  <si>
    <t>Compensação Tarifária (1998-2002)</t>
  </si>
  <si>
    <t>Valor para ajustamento</t>
  </si>
  <si>
    <t>Diferimentos</t>
  </si>
  <si>
    <t>Outros Ativos Financeiros</t>
  </si>
  <si>
    <t>Estado e outros entes públicos - Ajustamento transição</t>
  </si>
  <si>
    <t>ATIVO CORRENTE</t>
  </si>
  <si>
    <t>Matérias Primas</t>
  </si>
  <si>
    <t>Adiantamentos a fornecedores</t>
  </si>
  <si>
    <t>Estado e outros entes públicos</t>
  </si>
  <si>
    <t>Outras contas a receber</t>
  </si>
  <si>
    <t xml:space="preserve">Outros </t>
  </si>
  <si>
    <t>Ativos financeiros detidos para negociação</t>
  </si>
  <si>
    <t>Outros ativos financeiros</t>
  </si>
  <si>
    <t>Ativos não correntes detidos para venda</t>
  </si>
  <si>
    <t>Caixa e depósitos bancários</t>
  </si>
  <si>
    <t>TOTAL DO ATIVO</t>
  </si>
  <si>
    <t>CAPITAIS PRÓPRIOS</t>
  </si>
  <si>
    <t xml:space="preserve">Cap. Realizado + Reservas + RT + Aj. Ativos Fin. + Excedentes de Reval. + Out. Var. Cap. </t>
  </si>
  <si>
    <t>Subsídios ao investimento</t>
  </si>
  <si>
    <t>Resultado Liquido do Exercício</t>
  </si>
  <si>
    <t>Total do Capital Próprio</t>
  </si>
  <si>
    <t>PASSIVO</t>
  </si>
  <si>
    <t>Passivo não corrente</t>
  </si>
  <si>
    <t>Financiamentos obtidos</t>
  </si>
  <si>
    <t xml:space="preserve">Outras contas a pagar </t>
  </si>
  <si>
    <t>Passivo corrente</t>
  </si>
  <si>
    <t>Fornecedores</t>
  </si>
  <si>
    <t>Adiantamentos de clientes</t>
  </si>
  <si>
    <t>Outras contas a pagar</t>
  </si>
  <si>
    <t>Passivos financeiros detidos para negociação</t>
  </si>
  <si>
    <t>Outros passivos financeiros</t>
  </si>
  <si>
    <t>Passivos não correntes detidos para venda</t>
  </si>
  <si>
    <t>TOTAL CAPITAIS PRÓPRIOS + PASSIVO</t>
  </si>
  <si>
    <t>Atividade: Comercialização</t>
  </si>
  <si>
    <t>Nível de Tensão</t>
  </si>
  <si>
    <t>MT</t>
  </si>
  <si>
    <t xml:space="preserve"> - CEE - Créditos a consumidores</t>
  </si>
  <si>
    <t>Ano a que respeitam os créditos</t>
  </si>
  <si>
    <t>t-6</t>
  </si>
  <si>
    <t>AT</t>
  </si>
  <si>
    <t>Total de créditos a abater em t (a)</t>
  </si>
  <si>
    <t>Nota: (a) Preencher de acordo com a Instrução da ERSE nº 4/2018, de 13 de setembro</t>
  </si>
  <si>
    <t>Quadro N7 - 42 - Crédito aos consumidores</t>
  </si>
  <si>
    <t>Clientes e quantidades vendidas a clientes finais em AT/MT                 
com contagem em AT/MT</t>
  </si>
  <si>
    <t>Quadro N7-37b-AGS - Clientes e quantidades vendidas a clientes finais em BTE</t>
  </si>
  <si>
    <r>
      <t>Clientes e quantidades vendidas a clientes finais em 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(PC&gt;20,7 kVA)</t>
    </r>
  </si>
  <si>
    <r>
      <t>Clientes e quantidades vendidas a clientes finais em 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(PC&lt;=20,7 kVA)</t>
    </r>
  </si>
  <si>
    <t>Ano Anterior
t-2</t>
  </si>
  <si>
    <t>Vendas[1] a clientes finais em AT/MT 
 com contagem em AT/MT</t>
  </si>
  <si>
    <t>Vendas[1] de energia e potência a clientes finais em AT/MT</t>
  </si>
  <si>
    <r>
      <t>Vendas a clientes finais em 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(PC&gt;20,7 kVA)</t>
    </r>
  </si>
  <si>
    <r>
      <t>[1]</t>
    </r>
    <r>
      <rPr>
        <sz val="10"/>
        <rFont val="Arial"/>
        <family val="2"/>
      </rPr>
      <t xml:space="preserve"> - Valores sem IVA</t>
    </r>
  </si>
  <si>
    <r>
      <t>Vendas a clientes finais em IP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(PC&lt;=20,7 kVA)</t>
    </r>
  </si>
  <si>
    <t>t-5</t>
  </si>
  <si>
    <t>Quadro N7-8a- AGS- Imobilizado bruto imputado à atividade de AGS</t>
  </si>
  <si>
    <t>Quadro N7-8b- AGS- Imobilizado bruto imputado à atividade de AGS não aceite para efeitos regulatórios</t>
  </si>
  <si>
    <t>Quadro N7-8d- AGS- Amortizações imputadas à atividade de AGS não aceites para efeitos regulatórios</t>
  </si>
  <si>
    <t>Quadro N7-8c- AGS- Amortizações imputadas à atividade de AGS</t>
  </si>
  <si>
    <t>Quadro N7-17b- DEE - Imobilizado bruto imputado à atividade de DEE em Alta/Média Tensão não aceite para efeitos regulatórios</t>
  </si>
  <si>
    <t>Quadro N7-17a- DEE - Imobilizado bruto imputado à atividade de DEE em Alta/Média Tensão</t>
  </si>
  <si>
    <t>Quadro N7-17c-DEE - Amortizações imputadas à atividade de DEE em Alta/Média Tensão</t>
  </si>
  <si>
    <t>Quadro N7-17e- DEE - Imobilizado bruto imputado à atividade de DEE em Alta/Média Tensão</t>
  </si>
  <si>
    <t>Quadro N7-17d-DEE - Amortizações imputadas à atividade de DEE em Alta/Média Tensão não aceites para efeitos regulatórios</t>
  </si>
  <si>
    <t>Quadro N7-17f- DEE - Imobilizado bruto imputado à atividade de DEE em Alta/Média Tensão não aceite para efeitos regulatórios</t>
  </si>
  <si>
    <t>Quadro N7-19b- DEE - Imobilizado bruto imputado à atividade de DEE em Baixa Tensão não aceite para efeitos regulatórios</t>
  </si>
  <si>
    <t>Quadro N7-19d-DEE - Amortizações imputadas à atividade de DEE em Baixa Tensão não aceites para efeitos regulatórios</t>
  </si>
  <si>
    <t>Quadro N7-19f- DEE - Imobilizado bruto imputado à atividade de DEE em Baixa Tensão não aceite para efeitos regulatórios</t>
  </si>
  <si>
    <t>Quadro N7-19h- DEE - Amortizações imputadas à atividade de DEE em Baixa Tensão não aceites para efeitos regulatórios</t>
  </si>
  <si>
    <t>Quadro N7-17g- DEE - Amortizações imputadas à atividade de DEE em Alta/Média Tensão</t>
  </si>
  <si>
    <t>Quadro N7-17h- DEE - Amortizações imputadas à atividade de DEE em Alta/Média Tensão não aceites para efeitos regulatórios</t>
  </si>
  <si>
    <t>Quadro N7-8e- AGS- Imobilizado bruto imputado à atividade de AGS</t>
  </si>
  <si>
    <t>Quadro N7-8f- AGS- Imobilizado bruto imputado à atividade de AGS não aceite para efeitos regulatórios</t>
  </si>
  <si>
    <t>Quadro N7-8g- AGS- Amortizações imputadas à atividade de AGS</t>
  </si>
  <si>
    <t>Quadro N7-8h- AGS- Amortizações imputadas à atividade de AGS não aceites para efeitos regulatórios</t>
  </si>
  <si>
    <t>Quadro N7-19a- DEE - Imobilizado bruto imputado à atividade de DEE em Baixa Tensão</t>
  </si>
  <si>
    <t>Quadro N7-19c- DEE -  Amortizações imputadas à atividade de DEE em Baixa Tensão</t>
  </si>
  <si>
    <t>Quadro N7-19e- DEE - Imobilizado bruto imputado à atividade de DEE em Baixa Tensão</t>
  </si>
  <si>
    <t>Quadro N7-19g- DEE -  Amortizações imputadas à atividade de DEE em Baixa Tensão</t>
  </si>
  <si>
    <t>Quadro N7-27a- CEE -Imobilizado bruto imputado à atividade de CEE em Alta/Média Tensão</t>
  </si>
  <si>
    <t>Quadro N7-27c- CEE - Amortizações imputadas à atividade de CEE em Alta/Média Tensão</t>
  </si>
  <si>
    <t>Quadro N7-27e- CEE - Imobilizado bruto imputado à atividade de CEE em Alta/Média Tensão</t>
  </si>
  <si>
    <t>Quadro N12-27g-CEE - Amortizações imputadas à atividade de CEE em Alta/Média Tensão</t>
  </si>
  <si>
    <t>Quadro N7-27d- CEE - Amortizações imputadas à atividade de CEE em Alta/Média Tensão não aceites para efeitos regulatórios</t>
  </si>
  <si>
    <t>Quadro N12-27h-CEE - Amortizações imputadas à atividade de CEE em Alta/Média Tensão não aceites para efeitos regulatórios</t>
  </si>
  <si>
    <t>Quadro N7-28a- CEE - Imobilizado bruto imputado à atividade de CEE em Baixa Tensão</t>
  </si>
  <si>
    <t>Quadro N7-28c- DEE - Amortizações imputadas à atividade de CEE em Baixa Tensão</t>
  </si>
  <si>
    <t>Quadro N7-28e- CEE - Imobilizado bruto imputado à atividade de CEE em Baixa Tensão</t>
  </si>
  <si>
    <t>Quadro N7-28g-CEE - Amortizações imputadas à atividade de CEE em Baixa Tensão</t>
  </si>
  <si>
    <t>Quadro N7-28d- DEE - Amortizações imputadas à atividade de CEE em Baixa Tensão não aceites para efeitos regulatórios</t>
  </si>
  <si>
    <t>Quadro N7-28b- CEE - Imobilizado bruto imputado à atividade de CEE em Baixa Tensão não aceite para efeitos regulatórios</t>
  </si>
  <si>
    <t>Quadro N7-28f- CEE - Imobilizado bruto imputado à atividade de CEE em Baixa Tensão não aceite para efeitos regulatórios</t>
  </si>
  <si>
    <t>Quadro N7-28h-CEE - Amortizações imputadas à atividade de CEE em Baixa Tensão não aceites para efeitos regulatórios</t>
  </si>
  <si>
    <t>Quadro N7-27b- CEE -Imobilizado bruto e amortizações imputados à atividade de CEE em Alta/Média Tensão não aceite para efeitos regulatórios</t>
  </si>
  <si>
    <t>Quadro N7-27f- CEE - Imobilizado bruto imputado à atividade de CEE em Alta/Média Tensão não aceite para efeito regulatórios</t>
  </si>
  <si>
    <t>Clientes e quantidades vendidas a clientes finais em AT/MT                 
com contagem em BT</t>
  </si>
  <si>
    <t>Projeção nº clientes médio de clientes em IP</t>
  </si>
  <si>
    <t>Ano em curso</t>
  </si>
  <si>
    <t>Ano seguinte</t>
  </si>
  <si>
    <t>Tarifa</t>
  </si>
  <si>
    <t>Potência Contratada</t>
  </si>
  <si>
    <t>N.º Clientes Médio</t>
  </si>
  <si>
    <t>Simples</t>
  </si>
  <si>
    <t>Bi-horária</t>
  </si>
  <si>
    <t>Tri-horária</t>
  </si>
  <si>
    <t>Projeção vendas energia eletrica de clientes em IP</t>
  </si>
  <si>
    <t xml:space="preserve">Energia Activa Ponta (kWh) </t>
  </si>
  <si>
    <t xml:space="preserve">Energia Activa Cheia (kWh) </t>
  </si>
  <si>
    <t xml:space="preserve">Energia Activa Vazia (kWh) </t>
  </si>
  <si>
    <t>Vendas[1] a clientes finais em AT/MT 
 com contagem em BT</t>
  </si>
  <si>
    <t>Valores relativos à comparticipação nas redes</t>
  </si>
  <si>
    <t>(7)</t>
  </si>
  <si>
    <t>(8) = 1+2+3+4+5-6-7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</si>
</sst>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;[Red]&quot;-&quot;#,##0"/>
    <numFmt numFmtId="166" formatCode="#,##0;&quot;-&quot;#,##0"/>
    <numFmt numFmtId="167" formatCode="d/m"/>
    <numFmt numFmtId="168" formatCode="#,##0.0000"/>
    <numFmt numFmtId="169" formatCode="#,##0.0_);\(#,##0.0\)"/>
    <numFmt numFmtId="170" formatCode="#,##0;[Red]\(#,##0\);\-\ ;"/>
    <numFmt numFmtId="171" formatCode="0.000000000"/>
    <numFmt numFmtId="172" formatCode="#,##0\ ;\(#,##0\);\-\ "/>
    <numFmt numFmtId="173" formatCode="#,##0;[Red]\(#,##0\);&quot;- &quot;"/>
    <numFmt numFmtId="174" formatCode="#,##0.0000000"/>
    <numFmt numFmtId="175" formatCode="#,##0.00000"/>
    <numFmt numFmtId="176" formatCode="_([$€]* #,##0.00_);_([$€]* \(#,##0.00\);_([$€]* &quot;-&quot;??_);_(@_)"/>
    <numFmt numFmtId="177" formatCode="#,##0.0000000_ ;[Red]\-#,##0.0000000\ "/>
    <numFmt numFmtId="178" formatCode="###\ ###\ ###"/>
    <numFmt numFmtId="179" formatCode="#,##0\ ;[Red]\-#,##0;&quot;&quot;"/>
    <numFmt numFmtId="180" formatCode="#,##0.0000000000"/>
    <numFmt numFmtId="181" formatCode="#,##0.000000000"/>
    <numFmt numFmtId="182" formatCode="General\ "/>
    <numFmt numFmtId="183" formatCode="#,##0;\(#,##0\);\-\ "/>
    <numFmt numFmtId="184" formatCode="#,##0\ &quot;kg&quot;;\(#,##0\);\-\ "/>
    <numFmt numFmtId="185" formatCode="#,##0\ &quot;lt&quot;;\(#,##0\);\-\ "/>
    <numFmt numFmtId="186" formatCode="#,##0;\(#,##0\);\-"/>
    <numFmt numFmtId="187" formatCode="0.00%;\(0.00%\);\-"/>
    <numFmt numFmtId="188" formatCode="#,###;\(#,###\);\-\ "/>
    <numFmt numFmtId="189" formatCode="#,##0.00;\(#,##0.00\);\-\ "/>
    <numFmt numFmtId="190" formatCode="0.000"/>
    <numFmt numFmtId="191" formatCode="#,##0.000000;\(#,##0.00000\);\-"/>
    <numFmt numFmtId="192" formatCode="0.000%"/>
    <numFmt numFmtId="193" formatCode="#,##0;\(#,##0.00\);\-\ "/>
    <numFmt numFmtId="194" formatCode="#,##0;\(#,##0\);&quot;-&quot;"/>
    <numFmt numFmtId="195" formatCode="0.0000000"/>
    <numFmt numFmtId="196" formatCode="0.0000%"/>
    <numFmt numFmtId="197" formatCode="0.00000%"/>
    <numFmt numFmtId="198" formatCode="[$-816]d/mmm/yy;@"/>
    <numFmt numFmtId="199" formatCode="#,##0.00\ &quot;€&quot;"/>
    <numFmt numFmtId="200" formatCode="###\ ###\ ###\ ###"/>
  </numFmts>
  <fonts count="1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u val="double"/>
      <sz val="10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9"/>
      <name val="Geneva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10"/>
      <color indexed="8"/>
      <name val="Arial"/>
      <family val="2"/>
    </font>
    <font>
      <sz val="9"/>
      <color theme="1"/>
      <name val="Gill Sans MT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0"/>
      <name val="Geneva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14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9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.35"/>
      <name val="Arial"/>
      <family val="2"/>
    </font>
    <font>
      <vertAlign val="superscript"/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8.5"/>
      <name val="Arial"/>
      <family val="2"/>
    </font>
    <font>
      <b/>
      <vertAlign val="superscript"/>
      <sz val="8.5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0"/>
      <name val="Arial"/>
      <family val="2"/>
    </font>
    <font>
      <sz val="10"/>
      <color theme="6" tint="-0.249977111117893"/>
      <name val="Arial"/>
      <family val="2"/>
    </font>
    <font>
      <sz val="10"/>
      <color theme="3" tint="0.3999755851924192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26"/>
      <name val="Arial"/>
      <family val="2"/>
    </font>
    <font>
      <sz val="10"/>
      <color theme="5"/>
      <name val="Arial"/>
      <family val="2"/>
    </font>
    <font>
      <sz val="10"/>
      <color theme="7"/>
      <name val="Arial"/>
      <family val="2"/>
    </font>
    <font>
      <sz val="10"/>
      <color theme="8"/>
      <name val="Arial"/>
      <family val="2"/>
    </font>
    <font>
      <sz val="10"/>
      <color theme="3"/>
      <name val="Arial"/>
      <family val="2"/>
    </font>
    <font>
      <b/>
      <sz val="10"/>
      <name val="Calibri"/>
      <family val="2"/>
      <scheme val="minor"/>
    </font>
    <font>
      <sz val="10"/>
      <color indexed="8"/>
      <name val="MS Sans Serif"/>
      <family val="2"/>
    </font>
    <font>
      <vertAlign val="superscript"/>
      <sz val="7"/>
      <name val="Arial"/>
      <family val="2"/>
    </font>
    <font>
      <sz val="10"/>
      <color theme="1" tint="0.34998626667073579"/>
      <name val="Arial"/>
      <family val="2"/>
    </font>
    <font>
      <sz val="10"/>
      <color rgb="FFFF2F2F"/>
      <name val="Arial"/>
      <family val="2"/>
    </font>
    <font>
      <b/>
      <sz val="10"/>
      <color theme="1" tint="0.34998626667073579"/>
      <name val="Arial"/>
      <family val="2"/>
    </font>
    <font>
      <b/>
      <u/>
      <sz val="10"/>
      <name val="Arial"/>
      <family val="2"/>
    </font>
    <font>
      <sz val="7.2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5" tint="-0.249977111117893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6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1" tint="0.499984740745262"/>
        <bgColor theme="0" tint="-0.14999847407452621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374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3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24" fillId="0" borderId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25" applyNumberFormat="0" applyAlignment="0" applyProtection="0"/>
    <xf numFmtId="0" fontId="32" fillId="0" borderId="26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11" borderId="25" applyNumberFormat="0" applyAlignment="0" applyProtection="0"/>
    <xf numFmtId="176" fontId="35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0" applyNumberFormat="0" applyBorder="0" applyAlignment="0" applyProtection="0"/>
    <xf numFmtId="0" fontId="39" fillId="25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40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25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8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42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6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>
      <alignment wrapText="1"/>
    </xf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40" fillId="0" borderId="0"/>
    <xf numFmtId="0" fontId="8" fillId="0" borderId="0"/>
    <xf numFmtId="0" fontId="25" fillId="0" borderId="0"/>
    <xf numFmtId="0" fontId="40" fillId="0" borderId="0"/>
    <xf numFmtId="0" fontId="8" fillId="0" borderId="0"/>
    <xf numFmtId="0" fontId="25" fillId="0" borderId="0"/>
    <xf numFmtId="0" fontId="8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35" fillId="0" borderId="0"/>
    <xf numFmtId="0" fontId="43" fillId="26" borderId="27" applyNumberFormat="0" applyFont="0" applyAlignment="0" applyProtection="0"/>
    <xf numFmtId="39" fontId="44" fillId="0" borderId="28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20" borderId="29" applyNumberFormat="0" applyAlignment="0" applyProtection="0"/>
    <xf numFmtId="4" fontId="46" fillId="27" borderId="30" applyNumberFormat="0" applyProtection="0">
      <alignment vertical="center"/>
    </xf>
    <xf numFmtId="4" fontId="46" fillId="27" borderId="30" applyNumberFormat="0" applyProtection="0">
      <alignment vertical="center"/>
    </xf>
    <xf numFmtId="4" fontId="47" fillId="28" borderId="30" applyNumberFormat="0" applyProtection="0">
      <alignment vertical="center"/>
    </xf>
    <xf numFmtId="4" fontId="47" fillId="28" borderId="30" applyNumberFormat="0" applyProtection="0">
      <alignment vertical="center"/>
    </xf>
    <xf numFmtId="4" fontId="46" fillId="27" borderId="30" applyNumberFormat="0" applyProtection="0">
      <alignment horizontal="left" vertical="center" indent="1"/>
    </xf>
    <xf numFmtId="4" fontId="46" fillId="27" borderId="30" applyNumberFormat="0" applyProtection="0">
      <alignment horizontal="left" vertical="center" indent="1"/>
    </xf>
    <xf numFmtId="4" fontId="48" fillId="0" borderId="30" applyNumberFormat="0" applyProtection="0">
      <alignment horizontal="left" vertical="center" indent="1"/>
    </xf>
    <xf numFmtId="4" fontId="48" fillId="0" borderId="30" applyNumberFormat="0" applyProtection="0">
      <alignment horizontal="left" vertical="center" indent="1"/>
    </xf>
    <xf numFmtId="4" fontId="49" fillId="29" borderId="30" applyNumberFormat="0" applyProtection="0">
      <alignment horizontal="right" vertical="center"/>
    </xf>
    <xf numFmtId="4" fontId="49" fillId="29" borderId="30" applyNumberFormat="0" applyProtection="0">
      <alignment horizontal="right" vertical="center"/>
    </xf>
    <xf numFmtId="4" fontId="49" fillId="30" borderId="30" applyNumberFormat="0" applyProtection="0">
      <alignment horizontal="right" vertical="center"/>
    </xf>
    <xf numFmtId="4" fontId="49" fillId="30" borderId="30" applyNumberFormat="0" applyProtection="0">
      <alignment horizontal="right" vertical="center"/>
    </xf>
    <xf numFmtId="4" fontId="49" fillId="31" borderId="30" applyNumberFormat="0" applyProtection="0">
      <alignment horizontal="right" vertical="center"/>
    </xf>
    <xf numFmtId="4" fontId="49" fillId="31" borderId="30" applyNumberFormat="0" applyProtection="0">
      <alignment horizontal="right" vertical="center"/>
    </xf>
    <xf numFmtId="4" fontId="49" fillId="32" borderId="30" applyNumberFormat="0" applyProtection="0">
      <alignment horizontal="right" vertical="center"/>
    </xf>
    <xf numFmtId="4" fontId="49" fillId="32" borderId="30" applyNumberFormat="0" applyProtection="0">
      <alignment horizontal="right" vertical="center"/>
    </xf>
    <xf numFmtId="4" fontId="49" fillId="33" borderId="30" applyNumberFormat="0" applyProtection="0">
      <alignment horizontal="right" vertical="center"/>
    </xf>
    <xf numFmtId="4" fontId="49" fillId="33" borderId="30" applyNumberFormat="0" applyProtection="0">
      <alignment horizontal="right" vertical="center"/>
    </xf>
    <xf numFmtId="4" fontId="49" fillId="34" borderId="30" applyNumberFormat="0" applyProtection="0">
      <alignment horizontal="right" vertical="center"/>
    </xf>
    <xf numFmtId="4" fontId="49" fillId="34" borderId="30" applyNumberFormat="0" applyProtection="0">
      <alignment horizontal="right" vertical="center"/>
    </xf>
    <xf numFmtId="4" fontId="49" fillId="35" borderId="30" applyNumberFormat="0" applyProtection="0">
      <alignment horizontal="right" vertical="center"/>
    </xf>
    <xf numFmtId="4" fontId="49" fillId="35" borderId="30" applyNumberFormat="0" applyProtection="0">
      <alignment horizontal="right" vertical="center"/>
    </xf>
    <xf numFmtId="4" fontId="49" fillId="36" borderId="30" applyNumberFormat="0" applyProtection="0">
      <alignment horizontal="right" vertical="center"/>
    </xf>
    <xf numFmtId="4" fontId="49" fillId="36" borderId="30" applyNumberFormat="0" applyProtection="0">
      <alignment horizontal="right" vertical="center"/>
    </xf>
    <xf numFmtId="4" fontId="49" fillId="37" borderId="30" applyNumberFormat="0" applyProtection="0">
      <alignment horizontal="right" vertical="center"/>
    </xf>
    <xf numFmtId="4" fontId="49" fillId="37" borderId="30" applyNumberFormat="0" applyProtection="0">
      <alignment horizontal="right" vertical="center"/>
    </xf>
    <xf numFmtId="4" fontId="50" fillId="38" borderId="31" applyNumberFormat="0" applyProtection="0">
      <alignment horizontal="left" vertical="center" indent="1"/>
    </xf>
    <xf numFmtId="4" fontId="50" fillId="39" borderId="0" applyNumberFormat="0" applyProtection="0">
      <alignment horizontal="left" vertical="center" indent="1"/>
    </xf>
    <xf numFmtId="4" fontId="51" fillId="40" borderId="0" applyNumberFormat="0" applyProtection="0">
      <alignment horizontal="left" vertical="center" indent="1"/>
    </xf>
    <xf numFmtId="4" fontId="49" fillId="39" borderId="30" applyNumberFormat="0" applyProtection="0">
      <alignment horizontal="right" vertical="center"/>
    </xf>
    <xf numFmtId="4" fontId="49" fillId="39" borderId="30" applyNumberFormat="0" applyProtection="0">
      <alignment horizontal="right" vertical="center"/>
    </xf>
    <xf numFmtId="4" fontId="46" fillId="0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9" fillId="2" borderId="30" applyNumberFormat="0" applyProtection="0">
      <alignment vertical="center"/>
    </xf>
    <xf numFmtId="4" fontId="49" fillId="2" borderId="30" applyNumberFormat="0" applyProtection="0">
      <alignment vertical="center"/>
    </xf>
    <xf numFmtId="4" fontId="52" fillId="2" borderId="30" applyNumberFormat="0" applyProtection="0">
      <alignment vertical="center"/>
    </xf>
    <xf numFmtId="4" fontId="52" fillId="2" borderId="30" applyNumberFormat="0" applyProtection="0">
      <alignment vertical="center"/>
    </xf>
    <xf numFmtId="4" fontId="51" fillId="39" borderId="32" applyNumberFormat="0" applyProtection="0">
      <alignment horizontal="left" vertical="center" indent="1"/>
    </xf>
    <xf numFmtId="4" fontId="51" fillId="39" borderId="32" applyNumberFormat="0" applyProtection="0">
      <alignment horizontal="left" vertical="center" indent="1"/>
    </xf>
    <xf numFmtId="4" fontId="53" fillId="0" borderId="30" applyNumberFormat="0" applyProtection="0">
      <alignment horizontal="right" vertical="center"/>
    </xf>
    <xf numFmtId="4" fontId="53" fillId="0" borderId="30" applyNumberFormat="0" applyProtection="0">
      <alignment horizontal="right" vertical="center"/>
    </xf>
    <xf numFmtId="4" fontId="52" fillId="2" borderId="30" applyNumberFormat="0" applyProtection="0">
      <alignment horizontal="right" vertical="center"/>
    </xf>
    <xf numFmtId="4" fontId="52" fillId="2" borderId="30" applyNumberFormat="0" applyProtection="0">
      <alignment horizontal="right" vertical="center"/>
    </xf>
    <xf numFmtId="4" fontId="46" fillId="0" borderId="30" applyNumberFormat="0" applyProtection="0">
      <alignment horizontal="left" vertical="center" wrapText="1" indent="1"/>
    </xf>
    <xf numFmtId="4" fontId="46" fillId="0" borderId="30" applyNumberFormat="0" applyProtection="0">
      <alignment horizontal="left" vertical="center" wrapText="1" indent="1"/>
    </xf>
    <xf numFmtId="4" fontId="18" fillId="41" borderId="32" applyNumberFormat="0" applyProtection="0">
      <alignment horizontal="left" vertical="center" indent="1"/>
    </xf>
    <xf numFmtId="4" fontId="18" fillId="41" borderId="32" applyNumberFormat="0" applyProtection="0">
      <alignment horizontal="left" vertical="center" indent="1"/>
    </xf>
    <xf numFmtId="4" fontId="54" fillId="2" borderId="30" applyNumberFormat="0" applyProtection="0">
      <alignment horizontal="right" vertical="center"/>
    </xf>
    <xf numFmtId="4" fontId="54" fillId="2" borderId="30" applyNumberFormat="0" applyProtection="0">
      <alignment horizontal="right" vertical="center"/>
    </xf>
    <xf numFmtId="0" fontId="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33" applyNumberFormat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23" fillId="0" borderId="0"/>
    <xf numFmtId="0" fontId="8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4" fontId="60" fillId="0" borderId="0" applyFont="0" applyFill="0" applyBorder="0" applyAlignment="0" applyProtection="0"/>
    <xf numFmtId="0" fontId="6" fillId="0" borderId="0"/>
    <xf numFmtId="0" fontId="6" fillId="0" borderId="0"/>
    <xf numFmtId="0" fontId="91" fillId="0" borderId="0" applyNumberFormat="0" applyFont="0" applyFill="0" applyBorder="0" applyAlignment="0" applyProtection="0"/>
    <xf numFmtId="0" fontId="2" fillId="0" borderId="0"/>
    <xf numFmtId="0" fontId="6" fillId="0" borderId="0">
      <alignment vertical="top"/>
    </xf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393">
    <xf numFmtId="0" fontId="0" fillId="0" borderId="0" xfId="0"/>
    <xf numFmtId="0" fontId="13" fillId="0" borderId="0" xfId="0" applyFont="1" applyAlignment="1">
      <alignment horizontal="center" vertical="center" wrapText="1"/>
    </xf>
    <xf numFmtId="16" fontId="10" fillId="0" borderId="2" xfId="0" quotePrefix="1" applyNumberFormat="1" applyFont="1" applyFill="1" applyBorder="1" applyAlignment="1">
      <alignment horizontal="center" wrapText="1"/>
    </xf>
    <xf numFmtId="0" fontId="10" fillId="0" borderId="2" xfId="0" quotePrefix="1" applyFont="1" applyFill="1" applyBorder="1" applyAlignment="1">
      <alignment horizontal="center"/>
    </xf>
    <xf numFmtId="16" fontId="10" fillId="0" borderId="2" xfId="0" quotePrefix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2" fillId="0" borderId="5" xfId="11" applyFont="1" applyFill="1" applyBorder="1" applyAlignment="1" applyProtection="1">
      <alignment horizontal="left" indent="2"/>
    </xf>
    <xf numFmtId="0" fontId="15" fillId="0" borderId="5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6" fillId="0" borderId="0" xfId="0" applyFont="1"/>
    <xf numFmtId="164" fontId="11" fillId="0" borderId="1" xfId="1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16" fontId="10" fillId="0" borderId="6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16" fontId="10" fillId="0" borderId="5" xfId="0" applyNumberFormat="1" applyFont="1" applyFill="1" applyBorder="1" applyAlignment="1">
      <alignment horizontal="center"/>
    </xf>
    <xf numFmtId="16" fontId="10" fillId="0" borderId="14" xfId="0" quotePrefix="1" applyNumberFormat="1" applyFont="1" applyFill="1" applyBorder="1" applyAlignment="1">
      <alignment horizontal="center" wrapText="1"/>
    </xf>
    <xf numFmtId="0" fontId="12" fillId="0" borderId="3" xfId="0" applyFont="1" applyFill="1" applyBorder="1" applyProtection="1"/>
    <xf numFmtId="0" fontId="14" fillId="0" borderId="0" xfId="0" applyFont="1" applyFill="1"/>
    <xf numFmtId="0" fontId="22" fillId="0" borderId="0" xfId="0" applyFont="1" applyAlignment="1">
      <alignment horizontal="center" wrapText="1"/>
    </xf>
    <xf numFmtId="0" fontId="18" fillId="0" borderId="0" xfId="0" quotePrefix="1" applyFont="1" applyFill="1" applyAlignment="1">
      <alignment horizontal="left" wrapText="1"/>
    </xf>
    <xf numFmtId="164" fontId="11" fillId="0" borderId="2" xfId="13" applyNumberFormat="1" applyFont="1" applyFill="1" applyBorder="1" applyAlignment="1" applyProtection="1">
      <alignment horizontal="center" vertical="center" wrapText="1"/>
    </xf>
    <xf numFmtId="3" fontId="10" fillId="0" borderId="2" xfId="0" quotePrefix="1" applyNumberFormat="1" applyFont="1" applyFill="1" applyBorder="1" applyAlignment="1">
      <alignment horizontal="center" wrapText="1"/>
    </xf>
    <xf numFmtId="3" fontId="10" fillId="0" borderId="2" xfId="0" quotePrefix="1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 vertical="center"/>
    </xf>
    <xf numFmtId="0" fontId="12" fillId="0" borderId="5" xfId="7" applyFont="1" applyBorder="1"/>
    <xf numFmtId="169" fontId="12" fillId="0" borderId="16" xfId="5" applyNumberFormat="1" applyFont="1" applyBorder="1" applyAlignment="1" applyProtection="1">
      <alignment horizontal="left"/>
    </xf>
    <xf numFmtId="0" fontId="6" fillId="0" borderId="0" xfId="9" applyFont="1"/>
    <xf numFmtId="0" fontId="6" fillId="0" borderId="18" xfId="9" applyFont="1" applyBorder="1"/>
    <xf numFmtId="0" fontId="9" fillId="0" borderId="0" xfId="0" applyFont="1" applyFill="1" applyAlignment="1">
      <alignment horizontal="centerContinuous" vertical="center"/>
    </xf>
    <xf numFmtId="172" fontId="12" fillId="0" borderId="5" xfId="7" applyNumberFormat="1" applyFont="1" applyBorder="1"/>
    <xf numFmtId="172" fontId="12" fillId="0" borderId="1" xfId="0" applyNumberFormat="1" applyFont="1" applyFill="1" applyBorder="1" applyAlignment="1">
      <alignment vertical="center"/>
    </xf>
    <xf numFmtId="172" fontId="12" fillId="0" borderId="5" xfId="0" applyNumberFormat="1" applyFont="1" applyBorder="1"/>
    <xf numFmtId="172" fontId="12" fillId="0" borderId="5" xfId="0" applyNumberFormat="1" applyFont="1" applyFill="1" applyBorder="1"/>
    <xf numFmtId="172" fontId="12" fillId="0" borderId="5" xfId="8" applyNumberFormat="1" applyFont="1" applyBorder="1"/>
    <xf numFmtId="172" fontId="12" fillId="0" borderId="20" xfId="6" applyNumberFormat="1" applyFont="1" applyBorder="1" applyAlignment="1" applyProtection="1">
      <alignment horizontal="right"/>
    </xf>
    <xf numFmtId="3" fontId="9" fillId="0" borderId="0" xfId="0" applyNumberFormat="1" applyFont="1" applyAlignment="1">
      <alignment horizontal="centerContinuous" vertical="center"/>
    </xf>
    <xf numFmtId="0" fontId="9" fillId="0" borderId="0" xfId="9" applyFont="1" applyFill="1" applyBorder="1" applyAlignment="1">
      <alignment horizontal="centerContinuous" vertical="center" wrapText="1"/>
    </xf>
    <xf numFmtId="0" fontId="18" fillId="0" borderId="0" xfId="81" quotePrefix="1" applyFont="1" applyFill="1" applyAlignment="1">
      <alignment horizontal="left" wrapText="1"/>
    </xf>
    <xf numFmtId="172" fontId="12" fillId="0" borderId="8" xfId="12" applyNumberFormat="1" applyFont="1" applyFill="1" applyBorder="1" applyAlignment="1" applyProtection="1">
      <alignment vertical="center"/>
    </xf>
    <xf numFmtId="0" fontId="10" fillId="0" borderId="12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64" fontId="11" fillId="0" borderId="1" xfId="351" quotePrefix="1" applyNumberFormat="1" applyFont="1" applyFill="1" applyBorder="1" applyAlignment="1" applyProtection="1">
      <alignment horizontal="center" vertical="center" wrapText="1"/>
    </xf>
    <xf numFmtId="0" fontId="21" fillId="0" borderId="0" xfId="351" applyFont="1" applyFill="1" applyAlignment="1" applyProtection="1">
      <alignment wrapText="1"/>
    </xf>
    <xf numFmtId="3" fontId="21" fillId="0" borderId="0" xfId="351" applyNumberFormat="1" applyFont="1" applyFill="1" applyAlignment="1" applyProtection="1">
      <protection locked="0"/>
    </xf>
    <xf numFmtId="0" fontId="12" fillId="0" borderId="3" xfId="81" applyFont="1" applyFill="1" applyBorder="1" applyAlignment="1">
      <alignment horizontal="left" wrapText="1" indent="1"/>
    </xf>
    <xf numFmtId="172" fontId="12" fillId="0" borderId="3" xfId="81" applyNumberFormat="1" applyFont="1" applyFill="1" applyBorder="1"/>
    <xf numFmtId="172" fontId="12" fillId="0" borderId="3" xfId="81" applyNumberFormat="1" applyFont="1" applyFill="1" applyBorder="1" applyAlignment="1">
      <alignment vertical="center"/>
    </xf>
    <xf numFmtId="0" fontId="12" fillId="0" borderId="5" xfId="81" applyFont="1" applyFill="1" applyBorder="1" applyAlignment="1">
      <alignment horizontal="left" wrapText="1" indent="1"/>
    </xf>
    <xf numFmtId="172" fontId="12" fillId="0" borderId="5" xfId="81" applyNumberFormat="1" applyFont="1" applyFill="1" applyBorder="1"/>
    <xf numFmtId="172" fontId="12" fillId="0" borderId="5" xfId="81" applyNumberFormat="1" applyFont="1" applyFill="1" applyBorder="1" applyAlignment="1">
      <alignment vertical="center"/>
    </xf>
    <xf numFmtId="172" fontId="12" fillId="0" borderId="1" xfId="12" applyNumberFormat="1" applyFont="1" applyFill="1" applyBorder="1" applyAlignment="1" applyProtection="1">
      <alignment horizontal="center" vertical="center"/>
    </xf>
    <xf numFmtId="172" fontId="12" fillId="0" borderId="3" xfId="81" applyNumberFormat="1" applyFont="1" applyFill="1" applyBorder="1" applyAlignment="1" applyProtection="1">
      <alignment horizontal="center" vertical="center"/>
    </xf>
    <xf numFmtId="0" fontId="12" fillId="0" borderId="3" xfId="81" applyFont="1" applyBorder="1"/>
    <xf numFmtId="3" fontId="12" fillId="0" borderId="3" xfId="81" applyNumberFormat="1" applyFont="1" applyBorder="1"/>
    <xf numFmtId="0" fontId="12" fillId="0" borderId="1" xfId="81" applyFont="1" applyFill="1" applyBorder="1" applyAlignment="1">
      <alignment horizontal="center" vertical="center"/>
    </xf>
    <xf numFmtId="172" fontId="12" fillId="0" borderId="1" xfId="81" applyNumberFormat="1" applyFont="1" applyFill="1" applyBorder="1" applyAlignment="1">
      <alignment vertical="center"/>
    </xf>
    <xf numFmtId="0" fontId="12" fillId="0" borderId="3" xfId="249" applyFont="1" applyBorder="1"/>
    <xf numFmtId="3" fontId="12" fillId="0" borderId="3" xfId="249" applyNumberFormat="1" applyFont="1" applyBorder="1"/>
    <xf numFmtId="0" fontId="12" fillId="0" borderId="1" xfId="249" applyFont="1" applyFill="1" applyBorder="1" applyAlignment="1">
      <alignment horizontal="center" vertical="center"/>
    </xf>
    <xf numFmtId="172" fontId="12" fillId="0" borderId="1" xfId="249" applyNumberFormat="1" applyFont="1" applyFill="1" applyBorder="1" applyAlignment="1">
      <alignment vertical="center"/>
    </xf>
    <xf numFmtId="0" fontId="11" fillId="0" borderId="1" xfId="351" applyFont="1" applyFill="1" applyBorder="1" applyAlignment="1" applyProtection="1">
      <alignment horizontal="center" vertical="center" wrapText="1"/>
    </xf>
    <xf numFmtId="0" fontId="12" fillId="0" borderId="3" xfId="81" applyFont="1" applyFill="1" applyBorder="1" applyAlignment="1">
      <alignment horizontal="center" wrapText="1"/>
    </xf>
    <xf numFmtId="186" fontId="12" fillId="0" borderId="3" xfId="81" applyNumberFormat="1" applyFont="1" applyFill="1" applyBorder="1" applyAlignment="1">
      <alignment vertical="center"/>
    </xf>
    <xf numFmtId="0" fontId="12" fillId="0" borderId="5" xfId="81" applyFont="1" applyFill="1" applyBorder="1" applyAlignment="1">
      <alignment horizontal="center" wrapText="1"/>
    </xf>
    <xf numFmtId="186" fontId="12" fillId="0" borderId="5" xfId="81" applyNumberFormat="1" applyFont="1" applyFill="1" applyBorder="1"/>
    <xf numFmtId="0" fontId="12" fillId="45" borderId="3" xfId="81" applyFont="1" applyFill="1" applyBorder="1" applyAlignment="1">
      <alignment horizontal="center" vertical="center" wrapText="1"/>
    </xf>
    <xf numFmtId="0" fontId="12" fillId="45" borderId="3" xfId="81" applyFont="1" applyFill="1" applyBorder="1" applyAlignment="1">
      <alignment horizontal="left" vertical="center" wrapText="1" indent="1"/>
    </xf>
    <xf numFmtId="186" fontId="12" fillId="45" borderId="3" xfId="81" applyNumberFormat="1" applyFont="1" applyFill="1" applyBorder="1" applyAlignment="1">
      <alignment vertical="center"/>
    </xf>
    <xf numFmtId="0" fontId="12" fillId="0" borderId="5" xfId="81" applyFont="1" applyFill="1" applyBorder="1" applyAlignment="1">
      <alignment horizontal="center" vertical="center" wrapText="1"/>
    </xf>
    <xf numFmtId="0" fontId="12" fillId="0" borderId="0" xfId="81" applyFont="1" applyAlignment="1"/>
    <xf numFmtId="0" fontId="12" fillId="0" borderId="7" xfId="81" applyFont="1" applyFill="1" applyBorder="1" applyAlignment="1">
      <alignment horizontal="left" vertical="center" wrapText="1" indent="1"/>
    </xf>
    <xf numFmtId="186" fontId="12" fillId="0" borderId="5" xfId="81" applyNumberFormat="1" applyFont="1" applyFill="1" applyBorder="1" applyAlignment="1">
      <alignment vertical="center"/>
    </xf>
    <xf numFmtId="0" fontId="12" fillId="46" borderId="3" xfId="81" applyFont="1" applyFill="1" applyBorder="1" applyAlignment="1">
      <alignment horizontal="center" vertical="center" wrapText="1"/>
    </xf>
    <xf numFmtId="186" fontId="12" fillId="46" borderId="3" xfId="81" applyNumberFormat="1" applyFont="1" applyFill="1" applyBorder="1" applyAlignment="1">
      <alignment vertical="center"/>
    </xf>
    <xf numFmtId="183" fontId="12" fillId="46" borderId="3" xfId="81" applyNumberFormat="1" applyFont="1" applyFill="1" applyBorder="1" applyAlignment="1">
      <alignment vertical="center"/>
    </xf>
    <xf numFmtId="3" fontId="10" fillId="0" borderId="1" xfId="12" applyNumberFormat="1" applyFont="1" applyFill="1" applyBorder="1" applyAlignment="1" applyProtection="1">
      <alignment horizontal="center" vertical="center" wrapText="1"/>
    </xf>
    <xf numFmtId="0" fontId="12" fillId="0" borderId="1" xfId="12" applyFont="1" applyFill="1" applyBorder="1" applyAlignment="1" applyProtection="1">
      <alignment horizontal="center" vertical="center"/>
    </xf>
    <xf numFmtId="172" fontId="12" fillId="0" borderId="1" xfId="12" applyNumberFormat="1" applyFont="1" applyFill="1" applyBorder="1" applyAlignment="1" applyProtection="1">
      <alignment vertical="center"/>
    </xf>
    <xf numFmtId="0" fontId="13" fillId="0" borderId="0" xfId="81" applyFont="1" applyAlignment="1">
      <alignment horizontal="center" vertical="center" wrapText="1"/>
    </xf>
    <xf numFmtId="1" fontId="11" fillId="0" borderId="1" xfId="12" applyNumberFormat="1" applyFont="1" applyFill="1" applyBorder="1" applyAlignment="1" applyProtection="1">
      <alignment horizontal="center" vertical="center"/>
    </xf>
    <xf numFmtId="0" fontId="10" fillId="0" borderId="1" xfId="12" applyFont="1" applyFill="1" applyBorder="1" applyAlignment="1" applyProtection="1">
      <alignment horizontal="center" vertical="center" wrapText="1"/>
    </xf>
    <xf numFmtId="10" fontId="12" fillId="0" borderId="1" xfId="263" applyNumberFormat="1" applyFont="1" applyFill="1" applyBorder="1" applyAlignment="1" applyProtection="1">
      <alignment vertical="center"/>
    </xf>
    <xf numFmtId="0" fontId="16" fillId="0" borderId="0" xfId="81" applyFont="1" applyFill="1"/>
    <xf numFmtId="0" fontId="12" fillId="0" borderId="1" xfId="12" applyFont="1" applyFill="1" applyBorder="1" applyAlignment="1" applyProtection="1">
      <alignment horizontal="center"/>
    </xf>
    <xf numFmtId="1" fontId="11" fillId="0" borderId="1" xfId="12" quotePrefix="1" applyNumberFormat="1" applyFont="1" applyFill="1" applyBorder="1" applyAlignment="1" applyProtection="1">
      <alignment horizontal="center" vertical="center" wrapText="1"/>
    </xf>
    <xf numFmtId="3" fontId="17" fillId="0" borderId="7" xfId="12" applyNumberFormat="1" applyFont="1" applyFill="1" applyBorder="1" applyAlignment="1" applyProtection="1">
      <alignment horizontal="center" vertical="center" wrapText="1"/>
    </xf>
    <xf numFmtId="0" fontId="14" fillId="0" borderId="0" xfId="0" quotePrefix="1" applyFont="1" applyBorder="1" applyAlignment="1">
      <alignment horizontal="left" vertical="justify" wrapText="1"/>
    </xf>
    <xf numFmtId="0" fontId="14" fillId="0" borderId="0" xfId="0" quotePrefix="1" applyFont="1" applyBorder="1" applyAlignment="1">
      <alignment vertical="justify" wrapText="1"/>
    </xf>
    <xf numFmtId="188" fontId="12" fillId="0" borderId="1" xfId="12" applyNumberFormat="1" applyFont="1" applyFill="1" applyBorder="1" applyAlignment="1" applyProtection="1">
      <alignment vertical="center"/>
    </xf>
    <xf numFmtId="172" fontId="12" fillId="0" borderId="1" xfId="263" applyNumberFormat="1" applyFont="1" applyFill="1" applyBorder="1" applyAlignment="1" applyProtection="1">
      <alignment vertical="center"/>
    </xf>
    <xf numFmtId="173" fontId="6" fillId="0" borderId="1" xfId="12" applyNumberFormat="1" applyFont="1" applyFill="1" applyBorder="1" applyAlignment="1" applyProtection="1"/>
    <xf numFmtId="172" fontId="6" fillId="0" borderId="0" xfId="0" applyNumberFormat="1" applyFont="1" applyFill="1"/>
    <xf numFmtId="172" fontId="12" fillId="0" borderId="8" xfId="11" applyNumberFormat="1" applyFont="1" applyFill="1" applyBorder="1" applyAlignment="1" applyProtection="1">
      <alignment vertical="center"/>
    </xf>
    <xf numFmtId="172" fontId="6" fillId="0" borderId="0" xfId="0" applyNumberFormat="1" applyFont="1" applyFill="1" applyAlignment="1"/>
    <xf numFmtId="172" fontId="6" fillId="0" borderId="5" xfId="0" applyNumberFormat="1" applyFont="1" applyFill="1" applyBorder="1" applyProtection="1">
      <protection locked="0"/>
    </xf>
    <xf numFmtId="172" fontId="6" fillId="0" borderId="5" xfId="0" applyNumberFormat="1" applyFont="1" applyFill="1" applyBorder="1"/>
    <xf numFmtId="172" fontId="6" fillId="0" borderId="5" xfId="0" applyNumberFormat="1" applyFont="1" applyFill="1" applyBorder="1" applyAlignment="1">
      <alignment vertical="center"/>
    </xf>
    <xf numFmtId="183" fontId="6" fillId="0" borderId="5" xfId="0" applyNumberFormat="1" applyFont="1" applyFill="1" applyBorder="1" applyAlignment="1">
      <alignment vertical="center"/>
    </xf>
    <xf numFmtId="184" fontId="6" fillId="44" borderId="5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172" fontId="6" fillId="0" borderId="6" xfId="0" applyNumberFormat="1" applyFont="1" applyFill="1" applyBorder="1"/>
    <xf numFmtId="172" fontId="6" fillId="0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172" fontId="12" fillId="0" borderId="5" xfId="0" applyNumberFormat="1" applyFont="1" applyFill="1" applyBorder="1" applyAlignment="1">
      <alignment vertical="center"/>
    </xf>
    <xf numFmtId="185" fontId="6" fillId="0" borderId="5" xfId="0" applyNumberFormat="1" applyFont="1" applyFill="1" applyBorder="1" applyAlignment="1">
      <alignment vertical="center"/>
    </xf>
    <xf numFmtId="172" fontId="12" fillId="0" borderId="3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/>
    <xf numFmtId="172" fontId="6" fillId="0" borderId="2" xfId="0" applyNumberFormat="1" applyFont="1" applyFill="1" applyBorder="1"/>
    <xf numFmtId="172" fontId="6" fillId="0" borderId="5" xfId="0" applyNumberFormat="1" applyFont="1" applyBorder="1" applyProtection="1">
      <protection locked="0"/>
    </xf>
    <xf numFmtId="172" fontId="6" fillId="0" borderId="5" xfId="0" applyNumberFormat="1" applyFont="1" applyBorder="1"/>
    <xf numFmtId="172" fontId="6" fillId="0" borderId="5" xfId="353" applyNumberFormat="1" applyFont="1" applyBorder="1" applyProtection="1">
      <protection locked="0"/>
    </xf>
    <xf numFmtId="172" fontId="12" fillId="0" borderId="1" xfId="353" applyNumberFormat="1" applyFont="1" applyFill="1" applyBorder="1" applyAlignment="1">
      <alignment vertical="center"/>
    </xf>
    <xf numFmtId="184" fontId="6" fillId="44" borderId="6" xfId="0" applyNumberFormat="1" applyFont="1" applyFill="1" applyBorder="1" applyAlignment="1">
      <alignment vertical="center"/>
    </xf>
    <xf numFmtId="189" fontId="6" fillId="0" borderId="5" xfId="0" applyNumberFormat="1" applyFont="1" applyFill="1" applyBorder="1"/>
    <xf numFmtId="184" fontId="6" fillId="0" borderId="6" xfId="0" applyNumberFormat="1" applyFont="1" applyFill="1" applyBorder="1" applyAlignment="1">
      <alignment vertical="center"/>
    </xf>
    <xf numFmtId="0" fontId="6" fillId="0" borderId="0" xfId="7" applyFont="1"/>
    <xf numFmtId="0" fontId="9" fillId="0" borderId="0" xfId="355" quotePrefix="1" applyFont="1" applyAlignment="1">
      <alignment vertical="center"/>
    </xf>
    <xf numFmtId="0" fontId="6" fillId="0" borderId="0" xfId="355" applyFont="1" applyFill="1"/>
    <xf numFmtId="0" fontId="6" fillId="0" borderId="0" xfId="355" applyFont="1"/>
    <xf numFmtId="3" fontId="6" fillId="0" borderId="0" xfId="355" applyNumberFormat="1" applyFont="1"/>
    <xf numFmtId="0" fontId="6" fillId="0" borderId="0" xfId="355" applyFont="1" applyBorder="1" applyAlignment="1">
      <alignment vertical="center"/>
    </xf>
    <xf numFmtId="0" fontId="6" fillId="0" borderId="15" xfId="355" applyFont="1" applyBorder="1" applyAlignment="1">
      <alignment vertical="center"/>
    </xf>
    <xf numFmtId="0" fontId="6" fillId="0" borderId="1" xfId="355" applyFont="1" applyFill="1" applyBorder="1" applyAlignment="1">
      <alignment vertical="center"/>
    </xf>
    <xf numFmtId="0" fontId="6" fillId="0" borderId="1" xfId="355" applyFont="1" applyBorder="1" applyAlignment="1">
      <alignment vertical="center"/>
    </xf>
    <xf numFmtId="0" fontId="6" fillId="0" borderId="1" xfId="355" quotePrefix="1" applyFont="1" applyBorder="1" applyAlignment="1">
      <alignment horizontal="left" vertical="center"/>
    </xf>
    <xf numFmtId="0" fontId="6" fillId="0" borderId="14" xfId="355" applyFont="1" applyBorder="1" applyAlignment="1">
      <alignment vertical="center"/>
    </xf>
    <xf numFmtId="0" fontId="20" fillId="0" borderId="0" xfId="355" applyFont="1" applyBorder="1" applyAlignment="1">
      <alignment vertical="center"/>
    </xf>
    <xf numFmtId="0" fontId="15" fillId="0" borderId="0" xfId="355" quotePrefix="1" applyFont="1" applyAlignment="1">
      <alignment horizontal="left"/>
    </xf>
    <xf numFmtId="9" fontId="6" fillId="0" borderId="2" xfId="20" applyFont="1" applyBorder="1" applyAlignment="1">
      <alignment horizontal="left" vertical="center"/>
    </xf>
    <xf numFmtId="3" fontId="12" fillId="3" borderId="1" xfId="355" applyNumberFormat="1" applyFont="1" applyFill="1" applyBorder="1"/>
    <xf numFmtId="0" fontId="6" fillId="0" borderId="6" xfId="355" applyFont="1" applyBorder="1" applyAlignment="1">
      <alignment vertical="center"/>
    </xf>
    <xf numFmtId="0" fontId="6" fillId="0" borderId="0" xfId="355" applyFont="1" applyBorder="1" applyAlignment="1">
      <alignment horizontal="left" vertical="center"/>
    </xf>
    <xf numFmtId="0" fontId="12" fillId="0" borderId="6" xfId="355" applyFont="1" applyFill="1" applyBorder="1" applyAlignment="1">
      <alignment vertical="center"/>
    </xf>
    <xf numFmtId="0" fontId="20" fillId="0" borderId="0" xfId="355" quotePrefix="1" applyFont="1" applyBorder="1" applyAlignment="1">
      <alignment horizontal="left" vertical="center"/>
    </xf>
    <xf numFmtId="0" fontId="9" fillId="0" borderId="0" xfId="355" applyFont="1" applyAlignment="1">
      <alignment vertical="center"/>
    </xf>
    <xf numFmtId="0" fontId="9" fillId="0" borderId="0" xfId="355" quotePrefix="1" applyFont="1" applyBorder="1" applyAlignment="1">
      <alignment vertical="center"/>
    </xf>
    <xf numFmtId="0" fontId="6" fillId="0" borderId="0" xfId="355" applyFont="1" applyBorder="1"/>
    <xf numFmtId="0" fontId="12" fillId="0" borderId="6" xfId="355" applyFont="1" applyFill="1" applyBorder="1"/>
    <xf numFmtId="0" fontId="6" fillId="0" borderId="6" xfId="355" applyFont="1" applyFill="1" applyBorder="1" applyAlignment="1">
      <alignment horizontal="center" vertical="center"/>
    </xf>
    <xf numFmtId="3" fontId="12" fillId="3" borderId="1" xfId="355" applyNumberFormat="1" applyFont="1" applyFill="1" applyBorder="1" applyAlignment="1">
      <alignment vertical="center" wrapText="1"/>
    </xf>
    <xf numFmtId="3" fontId="6" fillId="3" borderId="5" xfId="355" applyNumberFormat="1" applyFont="1" applyFill="1" applyBorder="1" applyAlignment="1">
      <alignment vertical="center" wrapText="1"/>
    </xf>
    <xf numFmtId="3" fontId="12" fillId="0" borderId="0" xfId="355" applyNumberFormat="1" applyFont="1" applyFill="1" applyBorder="1"/>
    <xf numFmtId="0" fontId="6" fillId="0" borderId="0" xfId="7" applyFont="1" applyFill="1"/>
    <xf numFmtId="0" fontId="6" fillId="0" borderId="3" xfId="7" applyFont="1" applyBorder="1"/>
    <xf numFmtId="172" fontId="6" fillId="0" borderId="3" xfId="7" applyNumberFormat="1" applyFont="1" applyBorder="1"/>
    <xf numFmtId="0" fontId="6" fillId="0" borderId="5" xfId="7" applyFont="1" applyBorder="1" applyAlignment="1">
      <alignment horizontal="left" indent="2"/>
    </xf>
    <xf numFmtId="172" fontId="6" fillId="0" borderId="5" xfId="8" applyNumberFormat="1" applyFont="1" applyBorder="1"/>
    <xf numFmtId="172" fontId="6" fillId="0" borderId="5" xfId="7" applyNumberFormat="1" applyFont="1" applyBorder="1"/>
    <xf numFmtId="0" fontId="6" fillId="0" borderId="5" xfId="7" applyFont="1" applyBorder="1" applyAlignment="1">
      <alignment horizontal="left" indent="4"/>
    </xf>
    <xf numFmtId="172" fontId="6" fillId="0" borderId="5" xfId="8" applyNumberFormat="1" applyFont="1" applyBorder="1" applyProtection="1">
      <protection locked="0"/>
    </xf>
    <xf numFmtId="0" fontId="6" fillId="0" borderId="2" xfId="355" applyFont="1" applyFill="1" applyBorder="1" applyAlignment="1">
      <alignment horizontal="left" indent="4"/>
    </xf>
    <xf numFmtId="172" fontId="6" fillId="0" borderId="2" xfId="8" applyNumberFormat="1" applyFont="1" applyBorder="1"/>
    <xf numFmtId="3" fontId="6" fillId="0" borderId="3" xfId="7" applyNumberFormat="1" applyFont="1" applyBorder="1"/>
    <xf numFmtId="0" fontId="6" fillId="0" borderId="0" xfId="355" applyFont="1" applyAlignment="1">
      <alignment horizontal="right"/>
    </xf>
    <xf numFmtId="0" fontId="6" fillId="0" borderId="0" xfId="355" applyFont="1" applyFill="1" applyBorder="1"/>
    <xf numFmtId="0" fontId="15" fillId="0" borderId="0" xfId="355" applyFont="1" applyAlignment="1"/>
    <xf numFmtId="3" fontId="6" fillId="0" borderId="0" xfId="355" applyNumberFormat="1" applyFont="1" applyBorder="1"/>
    <xf numFmtId="174" fontId="6" fillId="0" borderId="0" xfId="355" applyNumberFormat="1" applyFont="1"/>
    <xf numFmtId="4" fontId="6" fillId="0" borderId="0" xfId="355" applyNumberFormat="1" applyFont="1"/>
    <xf numFmtId="0" fontId="9" fillId="0" borderId="0" xfId="355" quotePrefix="1" applyFont="1" applyBorder="1" applyAlignment="1">
      <alignment vertical="center" wrapText="1"/>
    </xf>
    <xf numFmtId="0" fontId="12" fillId="0" borderId="0" xfId="355" applyFont="1" applyFill="1" applyBorder="1" applyAlignment="1">
      <alignment horizontal="center" vertical="center" wrapText="1"/>
    </xf>
    <xf numFmtId="0" fontId="12" fillId="0" borderId="6" xfId="355" quotePrefix="1" applyFont="1" applyFill="1" applyBorder="1" applyAlignment="1">
      <alignment horizontal="left" vertical="center"/>
    </xf>
    <xf numFmtId="180" fontId="20" fillId="0" borderId="0" xfId="355" applyNumberFormat="1" applyFont="1" applyBorder="1" applyAlignment="1">
      <alignment vertical="center"/>
    </xf>
    <xf numFmtId="0" fontId="9" fillId="0" borderId="0" xfId="355" quotePrefix="1" applyFont="1" applyAlignment="1">
      <alignment horizontal="center" vertical="center" wrapText="1"/>
    </xf>
    <xf numFmtId="0" fontId="9" fillId="0" borderId="0" xfId="355" quotePrefix="1" applyFont="1" applyBorder="1" applyAlignment="1">
      <alignment horizontal="center" vertical="center" wrapText="1"/>
    </xf>
    <xf numFmtId="0" fontId="12" fillId="0" borderId="6" xfId="355" quotePrefix="1" applyFont="1" applyFill="1" applyBorder="1" applyAlignment="1">
      <alignment horizontal="left"/>
    </xf>
    <xf numFmtId="0" fontId="15" fillId="0" borderId="6" xfId="355" quotePrefix="1" applyFont="1" applyFill="1" applyBorder="1" applyAlignment="1">
      <alignment horizontal="right" vertical="center"/>
    </xf>
    <xf numFmtId="0" fontId="15" fillId="0" borderId="0" xfId="355" applyFont="1" applyFill="1" applyBorder="1"/>
    <xf numFmtId="0" fontId="15" fillId="0" borderId="0" xfId="355" applyFont="1" applyFill="1" applyBorder="1" applyAlignment="1">
      <alignment horizontal="right" vertical="center"/>
    </xf>
    <xf numFmtId="0" fontId="12" fillId="0" borderId="0" xfId="355" quotePrefix="1" applyFont="1" applyFill="1" applyBorder="1" applyAlignment="1">
      <alignment horizontal="left" vertical="center"/>
    </xf>
    <xf numFmtId="0" fontId="6" fillId="0" borderId="0" xfId="355" applyFont="1" applyFill="1" applyBorder="1" applyAlignment="1">
      <alignment horizontal="center" vertical="center"/>
    </xf>
    <xf numFmtId="181" fontId="20" fillId="0" borderId="0" xfId="355" applyNumberFormat="1" applyFont="1" applyBorder="1" applyAlignment="1">
      <alignment vertical="center"/>
    </xf>
    <xf numFmtId="3" fontId="11" fillId="0" borderId="1" xfId="9" quotePrefix="1" applyNumberFormat="1" applyFont="1" applyFill="1" applyBorder="1" applyAlignment="1">
      <alignment horizontal="center" vertical="center" wrapText="1"/>
    </xf>
    <xf numFmtId="0" fontId="6" fillId="0" borderId="3" xfId="9" applyFont="1" applyBorder="1"/>
    <xf numFmtId="172" fontId="6" fillId="0" borderId="3" xfId="9" applyNumberFormat="1" applyFont="1" applyBorder="1"/>
    <xf numFmtId="0" fontId="6" fillId="0" borderId="5" xfId="9" applyFont="1" applyBorder="1" applyAlignment="1">
      <alignment horizontal="left" wrapText="1" indent="2"/>
    </xf>
    <xf numFmtId="0" fontId="6" fillId="0" borderId="5" xfId="9" applyFont="1" applyBorder="1" applyAlignment="1">
      <alignment horizontal="left" wrapText="1" indent="3"/>
    </xf>
    <xf numFmtId="0" fontId="6" fillId="0" borderId="5" xfId="9" applyFont="1" applyBorder="1" applyAlignment="1">
      <alignment horizontal="left" wrapText="1" indent="4"/>
    </xf>
    <xf numFmtId="0" fontId="6" fillId="0" borderId="2" xfId="9" applyFont="1" applyBorder="1"/>
    <xf numFmtId="172" fontId="6" fillId="0" borderId="2" xfId="9" applyNumberFormat="1" applyFont="1" applyBorder="1"/>
    <xf numFmtId="0" fontId="6" fillId="0" borderId="5" xfId="355" quotePrefix="1" applyFont="1" applyBorder="1" applyAlignment="1">
      <alignment horizontal="left" indent="1"/>
    </xf>
    <xf numFmtId="0" fontId="6" fillId="0" borderId="5" xfId="355" quotePrefix="1" applyFont="1" applyBorder="1" applyAlignment="1">
      <alignment horizontal="left" wrapText="1" indent="2"/>
    </xf>
    <xf numFmtId="0" fontId="6" fillId="0" borderId="5" xfId="355" quotePrefix="1" applyFont="1" applyBorder="1" applyAlignment="1">
      <alignment horizontal="left" wrapText="1" indent="3"/>
    </xf>
    <xf numFmtId="0" fontId="6" fillId="0" borderId="5" xfId="355" applyFont="1" applyBorder="1" applyAlignment="1">
      <alignment horizontal="left" wrapText="1" indent="4"/>
    </xf>
    <xf numFmtId="0" fontId="6" fillId="0" borderId="5" xfId="355" quotePrefix="1" applyFont="1" applyBorder="1" applyAlignment="1">
      <alignment horizontal="left" wrapText="1" indent="4"/>
    </xf>
    <xf numFmtId="0" fontId="6" fillId="0" borderId="5" xfId="355" quotePrefix="1" applyFont="1" applyBorder="1" applyAlignment="1">
      <alignment horizontal="left" indent="2"/>
    </xf>
    <xf numFmtId="186" fontId="6" fillId="0" borderId="5" xfId="81" applyNumberFormat="1" applyFont="1" applyFill="1" applyBorder="1" applyAlignment="1">
      <alignment horizontal="right" vertical="center"/>
    </xf>
    <xf numFmtId="186" fontId="6" fillId="0" borderId="5" xfId="81" applyNumberFormat="1" applyFont="1" applyFill="1" applyBorder="1"/>
    <xf numFmtId="186" fontId="6" fillId="45" borderId="2" xfId="81" applyNumberFormat="1" applyFont="1" applyFill="1" applyBorder="1" applyAlignment="1">
      <alignment horizontal="right"/>
    </xf>
    <xf numFmtId="186" fontId="6" fillId="0" borderId="3" xfId="81" applyNumberFormat="1" applyFont="1" applyFill="1" applyBorder="1"/>
    <xf numFmtId="10" fontId="6" fillId="0" borderId="5" xfId="263" applyNumberFormat="1" applyFont="1" applyFill="1" applyBorder="1"/>
    <xf numFmtId="186" fontId="6" fillId="0" borderId="2" xfId="81" applyNumberFormat="1" applyFont="1" applyFill="1" applyBorder="1"/>
    <xf numFmtId="186" fontId="6" fillId="0" borderId="0" xfId="81" applyNumberFormat="1" applyFont="1" applyAlignment="1"/>
    <xf numFmtId="172" fontId="6" fillId="46" borderId="17" xfId="81" applyNumberFormat="1" applyFont="1" applyFill="1" applyBorder="1" applyAlignment="1">
      <alignment horizontal="right"/>
    </xf>
    <xf numFmtId="172" fontId="6" fillId="46" borderId="2" xfId="81" applyNumberFormat="1" applyFont="1" applyFill="1" applyBorder="1" applyAlignment="1">
      <alignment horizontal="right"/>
    </xf>
    <xf numFmtId="0" fontId="6" fillId="0" borderId="0" xfId="81" applyFont="1" applyAlignment="1"/>
    <xf numFmtId="0" fontId="6" fillId="0" borderId="5" xfId="81" applyFont="1" applyFill="1" applyBorder="1" applyAlignment="1">
      <alignment horizontal="center" wrapText="1"/>
    </xf>
    <xf numFmtId="0" fontId="6" fillId="0" borderId="5" xfId="81" applyFont="1" applyFill="1" applyBorder="1" applyAlignment="1">
      <alignment horizontal="left" wrapText="1"/>
    </xf>
    <xf numFmtId="0" fontId="6" fillId="0" borderId="3" xfId="81" applyFont="1" applyFill="1" applyBorder="1" applyAlignment="1">
      <alignment horizontal="center" wrapText="1"/>
    </xf>
    <xf numFmtId="0" fontId="6" fillId="0" borderId="7" xfId="81" applyFont="1" applyFill="1" applyBorder="1" applyAlignment="1">
      <alignment wrapText="1"/>
    </xf>
    <xf numFmtId="0" fontId="6" fillId="0" borderId="7" xfId="81" applyFont="1" applyFill="1" applyBorder="1" applyAlignment="1">
      <alignment horizontal="left" wrapText="1" indent="2"/>
    </xf>
    <xf numFmtId="0" fontId="6" fillId="0" borderId="7" xfId="81" applyFont="1" applyFill="1" applyBorder="1" applyAlignment="1">
      <alignment horizontal="left" wrapText="1" indent="1"/>
    </xf>
    <xf numFmtId="0" fontId="6" fillId="0" borderId="2" xfId="81" applyFont="1" applyFill="1" applyBorder="1" applyAlignment="1">
      <alignment horizontal="center" wrapText="1"/>
    </xf>
    <xf numFmtId="0" fontId="6" fillId="0" borderId="17" xfId="81" applyFont="1" applyFill="1" applyBorder="1" applyAlignment="1">
      <alignment wrapText="1"/>
    </xf>
    <xf numFmtId="0" fontId="6" fillId="0" borderId="19" xfId="81" applyFont="1" applyFill="1" applyBorder="1" applyAlignment="1">
      <alignment wrapText="1"/>
    </xf>
    <xf numFmtId="0" fontId="6" fillId="0" borderId="5" xfId="81" applyFont="1" applyFill="1" applyBorder="1" applyAlignment="1">
      <alignment horizontal="left" wrapText="1" indent="3"/>
    </xf>
    <xf numFmtId="0" fontId="6" fillId="0" borderId="0" xfId="81" applyFont="1" applyAlignment="1">
      <alignment horizontal="center" wrapText="1"/>
    </xf>
    <xf numFmtId="0" fontId="6" fillId="0" borderId="0" xfId="81" applyFont="1" applyAlignment="1">
      <alignment wrapText="1"/>
    </xf>
    <xf numFmtId="0" fontId="6" fillId="0" borderId="0" xfId="81" applyFont="1" applyAlignment="1">
      <alignment horizontal="center"/>
    </xf>
    <xf numFmtId="0" fontId="6" fillId="0" borderId="0" xfId="81" applyFont="1"/>
    <xf numFmtId="0" fontId="6" fillId="46" borderId="2" xfId="81" applyFont="1" applyFill="1" applyBorder="1" applyAlignment="1">
      <alignment horizontal="center" wrapText="1"/>
    </xf>
    <xf numFmtId="0" fontId="6" fillId="0" borderId="5" xfId="81" applyFont="1" applyBorder="1" applyAlignment="1"/>
    <xf numFmtId="0" fontId="6" fillId="46" borderId="2" xfId="81" applyFont="1" applyFill="1" applyBorder="1" applyAlignment="1">
      <alignment horizontal="left" wrapText="1" indent="2"/>
    </xf>
    <xf numFmtId="0" fontId="6" fillId="0" borderId="0" xfId="0" applyFont="1"/>
    <xf numFmtId="0" fontId="6" fillId="0" borderId="5" xfId="0" applyFont="1" applyFill="1" applyBorder="1" applyProtection="1"/>
    <xf numFmtId="0" fontId="6" fillId="0" borderId="5" xfId="0" applyFont="1" applyFill="1" applyBorder="1"/>
    <xf numFmtId="0" fontId="12" fillId="0" borderId="5" xfId="0" applyFont="1" applyFill="1" applyBorder="1" applyAlignment="1">
      <alignment horizontal="left" wrapText="1" indent="1"/>
    </xf>
    <xf numFmtId="0" fontId="6" fillId="0" borderId="5" xfId="0" applyFont="1" applyFill="1" applyBorder="1" applyAlignment="1">
      <alignment horizontal="left" wrapText="1" indent="2"/>
    </xf>
    <xf numFmtId="0" fontId="21" fillId="0" borderId="18" xfId="351" applyFont="1" applyFill="1" applyBorder="1" applyAlignment="1" applyProtection="1">
      <alignment wrapText="1"/>
    </xf>
    <xf numFmtId="186" fontId="6" fillId="0" borderId="5" xfId="8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wrapText="1" indent="3"/>
    </xf>
    <xf numFmtId="191" fontId="6" fillId="0" borderId="5" xfId="0" applyNumberFormat="1" applyFont="1" applyFill="1" applyBorder="1" applyAlignment="1">
      <alignment horizontal="right" vertical="center"/>
    </xf>
    <xf numFmtId="0" fontId="6" fillId="0" borderId="18" xfId="81" applyFont="1" applyBorder="1" applyAlignment="1">
      <alignment horizontal="center"/>
    </xf>
    <xf numFmtId="0" fontId="6" fillId="0" borderId="18" xfId="81" applyFont="1" applyBorder="1" applyAlignment="1">
      <alignment wrapText="1"/>
    </xf>
    <xf numFmtId="0" fontId="12" fillId="0" borderId="5" xfId="0" applyFont="1" applyFill="1" applyBorder="1" applyAlignment="1">
      <alignment horizontal="left" wrapText="1" indent="2"/>
    </xf>
    <xf numFmtId="0" fontId="6" fillId="0" borderId="5" xfId="0" applyFont="1" applyFill="1" applyBorder="1" applyAlignment="1">
      <alignment horizontal="left" wrapText="1" indent="4"/>
    </xf>
    <xf numFmtId="0" fontId="12" fillId="0" borderId="0" xfId="81" applyFont="1"/>
    <xf numFmtId="169" fontId="6" fillId="0" borderId="16" xfId="5" applyNumberFormat="1" applyFont="1" applyBorder="1" applyAlignment="1" applyProtection="1">
      <alignment horizontal="left" indent="3"/>
    </xf>
    <xf numFmtId="172" fontId="6" fillId="0" borderId="20" xfId="6" applyNumberFormat="1" applyFont="1" applyBorder="1" applyAlignment="1" applyProtection="1">
      <alignment horizontal="right"/>
    </xf>
    <xf numFmtId="172" fontId="6" fillId="0" borderId="21" xfId="6" applyNumberFormat="1" applyFont="1" applyBorder="1" applyAlignment="1" applyProtection="1">
      <alignment horizontal="right"/>
    </xf>
    <xf numFmtId="0" fontId="6" fillId="0" borderId="1" xfId="10" applyFont="1" applyBorder="1" applyAlignment="1">
      <alignment vertical="center"/>
    </xf>
    <xf numFmtId="0" fontId="6" fillId="0" borderId="0" xfId="362" applyFont="1"/>
    <xf numFmtId="172" fontId="6" fillId="0" borderId="5" xfId="8" applyNumberFormat="1" applyFont="1" applyFill="1" applyBorder="1"/>
    <xf numFmtId="172" fontId="6" fillId="0" borderId="5" xfId="8" applyNumberFormat="1" applyFont="1" applyFill="1" applyBorder="1" applyProtection="1">
      <protection locked="0"/>
    </xf>
    <xf numFmtId="172" fontId="6" fillId="0" borderId="2" xfId="8" applyNumberFormat="1" applyFont="1" applyFill="1" applyBorder="1"/>
    <xf numFmtId="0" fontId="15" fillId="0" borderId="0" xfId="355" quotePrefix="1" applyFont="1" applyAlignment="1"/>
    <xf numFmtId="0" fontId="6" fillId="0" borderId="3" xfId="9" applyFont="1" applyFill="1" applyBorder="1"/>
    <xf numFmtId="0" fontId="12" fillId="0" borderId="5" xfId="9" applyFont="1" applyFill="1" applyBorder="1"/>
    <xf numFmtId="172" fontId="6" fillId="0" borderId="5" xfId="9" applyNumberFormat="1" applyFont="1" applyFill="1" applyBorder="1"/>
    <xf numFmtId="0" fontId="6" fillId="0" borderId="5" xfId="9" quotePrefix="1" applyFont="1" applyFill="1" applyBorder="1" applyAlignment="1">
      <alignment horizontal="left" indent="1"/>
    </xf>
    <xf numFmtId="0" fontId="6" fillId="0" borderId="5" xfId="9" applyFont="1" applyFill="1" applyBorder="1" applyAlignment="1">
      <alignment horizontal="left" wrapText="1" indent="2"/>
    </xf>
    <xf numFmtId="0" fontId="6" fillId="0" borderId="5" xfId="9" quotePrefix="1" applyFont="1" applyFill="1" applyBorder="1" applyAlignment="1">
      <alignment horizontal="left" wrapText="1" indent="3"/>
    </xf>
    <xf numFmtId="0" fontId="6" fillId="0" borderId="5" xfId="9" applyFont="1" applyFill="1" applyBorder="1" applyAlignment="1">
      <alignment horizontal="left" wrapText="1" indent="4"/>
    </xf>
    <xf numFmtId="0" fontId="6" fillId="0" borderId="5" xfId="9" quotePrefix="1" applyFont="1" applyFill="1" applyBorder="1" applyAlignment="1">
      <alignment horizontal="left" wrapText="1" indent="4"/>
    </xf>
    <xf numFmtId="0" fontId="6" fillId="0" borderId="5" xfId="9" quotePrefix="1" applyFont="1" applyFill="1" applyBorder="1" applyAlignment="1">
      <alignment horizontal="left" indent="2"/>
    </xf>
    <xf numFmtId="0" fontId="6" fillId="0" borderId="5" xfId="9" applyFont="1" applyFill="1" applyBorder="1"/>
    <xf numFmtId="0" fontId="6" fillId="0" borderId="5" xfId="9" applyFont="1" applyFill="1" applyBorder="1" applyAlignment="1">
      <alignment horizontal="left" indent="1"/>
    </xf>
    <xf numFmtId="0" fontId="6" fillId="0" borderId="5" xfId="9" quotePrefix="1" applyFont="1" applyFill="1" applyBorder="1" applyAlignment="1">
      <alignment horizontal="left" wrapText="1" indent="2"/>
    </xf>
    <xf numFmtId="0" fontId="12" fillId="0" borderId="5" xfId="9" applyFont="1" applyFill="1" applyBorder="1" applyAlignment="1">
      <alignment horizontal="left" indent="1"/>
    </xf>
    <xf numFmtId="0" fontId="12" fillId="0" borderId="5" xfId="9" quotePrefix="1" applyFont="1" applyFill="1" applyBorder="1" applyAlignment="1">
      <alignment horizontal="left" wrapText="1" indent="2"/>
    </xf>
    <xf numFmtId="0" fontId="12" fillId="0" borderId="5" xfId="9" quotePrefix="1" applyFont="1" applyFill="1" applyBorder="1" applyAlignment="1">
      <alignment horizontal="left" wrapText="1" indent="3"/>
    </xf>
    <xf numFmtId="0" fontId="12" fillId="0" borderId="5" xfId="9" applyFont="1" applyFill="1" applyBorder="1" applyAlignment="1">
      <alignment horizontal="left" wrapText="1" indent="4"/>
    </xf>
    <xf numFmtId="0" fontId="12" fillId="0" borderId="5" xfId="9" quotePrefix="1" applyFont="1" applyFill="1" applyBorder="1" applyAlignment="1">
      <alignment horizontal="left" wrapText="1" indent="4"/>
    </xf>
    <xf numFmtId="0" fontId="12" fillId="0" borderId="2" xfId="9" quotePrefix="1" applyFont="1" applyFill="1" applyBorder="1" applyAlignment="1">
      <alignment horizontal="left" wrapText="1" indent="2"/>
    </xf>
    <xf numFmtId="0" fontId="15" fillId="0" borderId="0" xfId="9" applyFont="1" applyBorder="1"/>
    <xf numFmtId="172" fontId="15" fillId="0" borderId="0" xfId="9" applyNumberFormat="1" applyFont="1" applyAlignment="1">
      <alignment horizontal="justify"/>
    </xf>
    <xf numFmtId="172" fontId="15" fillId="0" borderId="0" xfId="9" applyNumberFormat="1" applyFont="1"/>
    <xf numFmtId="172" fontId="6" fillId="0" borderId="0" xfId="9" applyNumberFormat="1" applyFont="1"/>
    <xf numFmtId="0" fontId="12" fillId="0" borderId="5" xfId="355" applyNumberFormat="1" applyFont="1" applyFill="1" applyBorder="1"/>
    <xf numFmtId="172" fontId="12" fillId="0" borderId="5" xfId="355" applyNumberFormat="1" applyFont="1" applyFill="1" applyBorder="1"/>
    <xf numFmtId="172" fontId="12" fillId="0" borderId="5" xfId="363" applyNumberFormat="1" applyFont="1" applyFill="1" applyBorder="1"/>
    <xf numFmtId="172" fontId="12" fillId="0" borderId="5" xfId="363" applyNumberFormat="1" applyFont="1" applyBorder="1"/>
    <xf numFmtId="172" fontId="6" fillId="0" borderId="5" xfId="355" applyNumberFormat="1" applyFont="1" applyFill="1" applyBorder="1"/>
    <xf numFmtId="172" fontId="6" fillId="0" borderId="5" xfId="363" applyNumberFormat="1" applyFont="1" applyFill="1" applyBorder="1"/>
    <xf numFmtId="172" fontId="6" fillId="0" borderId="5" xfId="363" applyNumberFormat="1" applyFont="1" applyBorder="1"/>
    <xf numFmtId="3" fontId="12" fillId="0" borderId="1" xfId="12" applyNumberFormat="1" applyFont="1" applyFill="1" applyBorder="1" applyAlignment="1" applyProtection="1">
      <alignment vertical="center"/>
    </xf>
    <xf numFmtId="0" fontId="6" fillId="0" borderId="35" xfId="81" applyFont="1" applyFill="1" applyBorder="1" applyAlignment="1">
      <alignment horizontal="left" wrapText="1" indent="1"/>
    </xf>
    <xf numFmtId="0" fontId="6" fillId="0" borderId="35" xfId="81" applyFont="1" applyFill="1" applyBorder="1" applyAlignment="1">
      <alignment wrapText="1"/>
    </xf>
    <xf numFmtId="0" fontId="6" fillId="0" borderId="0" xfId="363" applyFont="1"/>
    <xf numFmtId="172" fontId="6" fillId="0" borderId="5" xfId="363" applyNumberFormat="1" applyFont="1" applyFill="1" applyBorder="1" applyAlignment="1">
      <alignment horizontal="right"/>
    </xf>
    <xf numFmtId="0" fontId="6" fillId="0" borderId="0" xfId="355" applyNumberFormat="1" applyFont="1" applyFill="1"/>
    <xf numFmtId="172" fontId="6" fillId="0" borderId="0" xfId="355" applyNumberFormat="1" applyFont="1" applyFill="1"/>
    <xf numFmtId="0" fontId="12" fillId="0" borderId="0" xfId="363" quotePrefix="1" applyFont="1" applyBorder="1" applyAlignment="1">
      <alignment horizontal="left" vertical="center"/>
    </xf>
    <xf numFmtId="10" fontId="6" fillId="0" borderId="0" xfId="263" applyNumberFormat="1" applyFont="1" applyAlignment="1">
      <alignment horizontal="right" vertical="center"/>
    </xf>
    <xf numFmtId="192" fontId="6" fillId="0" borderId="0" xfId="263" applyNumberFormat="1" applyFont="1" applyAlignment="1">
      <alignment horizontal="right" vertical="center"/>
    </xf>
    <xf numFmtId="172" fontId="6" fillId="4" borderId="5" xfId="363" applyNumberFormat="1" applyFont="1" applyFill="1" applyBorder="1" applyAlignment="1">
      <alignment horizontal="right"/>
    </xf>
    <xf numFmtId="172" fontId="6" fillId="4" borderId="5" xfId="363" applyNumberFormat="1" applyFont="1" applyFill="1" applyBorder="1"/>
    <xf numFmtId="172" fontId="6" fillId="0" borderId="0" xfId="363" applyNumberFormat="1" applyFont="1"/>
    <xf numFmtId="0" fontId="6" fillId="0" borderId="5" xfId="7" applyFont="1" applyFill="1" applyBorder="1" applyAlignment="1">
      <alignment horizontal="left" indent="4"/>
    </xf>
    <xf numFmtId="0" fontId="6" fillId="0" borderId="5" xfId="7" applyFont="1" applyFill="1" applyBorder="1" applyAlignment="1">
      <alignment horizontal="left" indent="2"/>
    </xf>
    <xf numFmtId="0" fontId="6" fillId="0" borderId="5" xfId="355" applyFont="1" applyFill="1" applyBorder="1" applyAlignment="1">
      <alignment horizontal="left" indent="4"/>
    </xf>
    <xf numFmtId="195" fontId="6" fillId="0" borderId="0" xfId="7" applyNumberFormat="1" applyFont="1" applyFill="1"/>
    <xf numFmtId="10" fontId="6" fillId="0" borderId="0" xfId="14" applyNumberFormat="1" applyFont="1" applyFill="1"/>
    <xf numFmtId="172" fontId="6" fillId="0" borderId="0" xfId="7" applyNumberFormat="1" applyFont="1" applyFill="1"/>
    <xf numFmtId="172" fontId="11" fillId="0" borderId="1" xfId="9" applyNumberFormat="1" applyFont="1" applyFill="1" applyBorder="1" applyAlignment="1">
      <alignment horizontal="center" vertical="center" wrapText="1"/>
    </xf>
    <xf numFmtId="172" fontId="6" fillId="0" borderId="5" xfId="9" applyNumberFormat="1" applyFont="1" applyBorder="1"/>
    <xf numFmtId="0" fontId="12" fillId="0" borderId="0" xfId="9" applyFont="1" applyFill="1"/>
    <xf numFmtId="0" fontId="9" fillId="0" borderId="0" xfId="9" applyFont="1" applyFill="1" applyBorder="1" applyAlignment="1">
      <alignment vertical="center" wrapText="1"/>
    </xf>
    <xf numFmtId="172" fontId="9" fillId="0" borderId="0" xfId="9" applyNumberFormat="1" applyFont="1" applyFill="1" applyBorder="1" applyAlignment="1">
      <alignment vertical="center" wrapText="1"/>
    </xf>
    <xf numFmtId="0" fontId="6" fillId="0" borderId="5" xfId="9" applyFont="1" applyFill="1" applyBorder="1" applyAlignment="1">
      <alignment horizontal="right" vertical="top"/>
    </xf>
    <xf numFmtId="0" fontId="6" fillId="0" borderId="5" xfId="9" quotePrefix="1" applyFont="1" applyFill="1" applyBorder="1" applyAlignment="1">
      <alignment horizontal="right" vertical="top"/>
    </xf>
    <xf numFmtId="0" fontId="6" fillId="0" borderId="5" xfId="9" applyFont="1" applyFill="1" applyBorder="1" applyAlignment="1">
      <alignment horizontal="right"/>
    </xf>
    <xf numFmtId="0" fontId="12" fillId="0" borderId="2" xfId="9" applyFont="1" applyFill="1" applyBorder="1" applyAlignment="1">
      <alignment horizontal="right" vertical="top"/>
    </xf>
    <xf numFmtId="0" fontId="6" fillId="0" borderId="0" xfId="9" applyFont="1" applyBorder="1" applyAlignment="1">
      <alignment horizontal="right" vertical="top"/>
    </xf>
    <xf numFmtId="0" fontId="6" fillId="0" borderId="0" xfId="9" quotePrefix="1" applyFont="1" applyBorder="1" applyAlignment="1">
      <alignment horizontal="right" vertical="top"/>
    </xf>
    <xf numFmtId="0" fontId="12" fillId="0" borderId="0" xfId="9" quotePrefix="1" applyFont="1" applyBorder="1" applyAlignment="1">
      <alignment horizontal="right"/>
    </xf>
    <xf numFmtId="0" fontId="6" fillId="0" borderId="0" xfId="81" applyFont="1" applyFill="1" applyAlignment="1"/>
    <xf numFmtId="186" fontId="6" fillId="0" borderId="0" xfId="81" applyNumberFormat="1" applyFont="1" applyFill="1" applyBorder="1"/>
    <xf numFmtId="0" fontId="15" fillId="0" borderId="0" xfId="0" applyFont="1"/>
    <xf numFmtId="0" fontId="15" fillId="0" borderId="0" xfId="0" applyFont="1" applyFill="1"/>
    <xf numFmtId="1" fontId="15" fillId="0" borderId="0" xfId="5" applyNumberFormat="1" applyFont="1" applyBorder="1" applyAlignment="1" applyProtection="1"/>
    <xf numFmtId="0" fontId="6" fillId="0" borderId="5" xfId="0" applyFont="1" applyBorder="1"/>
    <xf numFmtId="0" fontId="15" fillId="0" borderId="0" xfId="7" applyFont="1" applyFill="1"/>
    <xf numFmtId="1" fontId="15" fillId="0" borderId="0" xfId="5" applyNumberFormat="1" applyFont="1" applyFill="1" applyBorder="1" applyAlignment="1" applyProtection="1"/>
    <xf numFmtId="172" fontId="15" fillId="0" borderId="0" xfId="7" applyNumberFormat="1" applyFont="1" applyFill="1" applyBorder="1"/>
    <xf numFmtId="0" fontId="10" fillId="0" borderId="0" xfId="0" applyFont="1"/>
    <xf numFmtId="0" fontId="10" fillId="0" borderId="0" xfId="12" applyFont="1" applyProtection="1"/>
    <xf numFmtId="3" fontId="10" fillId="0" borderId="0" xfId="12" applyNumberFormat="1" applyFont="1" applyAlignment="1" applyProtection="1">
      <alignment horizontal="left"/>
    </xf>
    <xf numFmtId="3" fontId="10" fillId="0" borderId="0" xfId="12" applyNumberFormat="1" applyFont="1" applyProtection="1"/>
    <xf numFmtId="0" fontId="10" fillId="0" borderId="0" xfId="352" applyFont="1" applyProtection="1"/>
    <xf numFmtId="0" fontId="10" fillId="0" borderId="0" xfId="12" quotePrefix="1" applyFont="1" applyFill="1" applyAlignment="1" applyProtection="1">
      <alignment horizontal="left"/>
    </xf>
    <xf numFmtId="3" fontId="10" fillId="0" borderId="0" xfId="12" applyNumberFormat="1" applyFont="1" applyFill="1" applyAlignment="1" applyProtection="1">
      <alignment horizontal="center"/>
    </xf>
    <xf numFmtId="3" fontId="10" fillId="0" borderId="0" xfId="12" applyNumberFormat="1" applyFont="1" applyFill="1" applyAlignment="1" applyProtection="1">
      <alignment horizontal="left"/>
    </xf>
    <xf numFmtId="0" fontId="10" fillId="0" borderId="0" xfId="81" applyFont="1" applyFill="1"/>
    <xf numFmtId="170" fontId="15" fillId="0" borderId="0" xfId="0" applyNumberFormat="1" applyFont="1" applyFill="1"/>
    <xf numFmtId="0" fontId="10" fillId="0" borderId="0" xfId="12" quotePrefix="1" applyFont="1" applyAlignment="1" applyProtection="1">
      <alignment horizontal="left"/>
    </xf>
    <xf numFmtId="3" fontId="10" fillId="0" borderId="0" xfId="12" applyNumberFormat="1" applyFont="1" applyAlignment="1" applyProtection="1">
      <alignment horizontal="center"/>
    </xf>
    <xf numFmtId="0" fontId="10" fillId="0" borderId="0" xfId="81" applyFont="1"/>
    <xf numFmtId="0" fontId="10" fillId="0" borderId="0" xfId="0" applyFont="1" applyFill="1"/>
    <xf numFmtId="0" fontId="20" fillId="0" borderId="0" xfId="0" applyFont="1" applyFill="1"/>
    <xf numFmtId="0" fontId="15" fillId="0" borderId="10" xfId="0" applyFont="1" applyFill="1" applyBorder="1"/>
    <xf numFmtId="3" fontId="61" fillId="0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71" fontId="15" fillId="0" borderId="0" xfId="0" applyNumberFormat="1" applyFont="1"/>
    <xf numFmtId="0" fontId="20" fillId="0" borderId="0" xfId="0" applyFont="1" applyFill="1" applyBorder="1"/>
    <xf numFmtId="3" fontId="10" fillId="0" borderId="0" xfId="0" applyNumberFormat="1" applyFont="1"/>
    <xf numFmtId="0" fontId="15" fillId="0" borderId="34" xfId="9" applyFont="1" applyBorder="1"/>
    <xf numFmtId="172" fontId="15" fillId="0" borderId="34" xfId="9" applyNumberFormat="1" applyFont="1" applyBorder="1"/>
    <xf numFmtId="172" fontId="15" fillId="0" borderId="0" xfId="9" applyNumberFormat="1" applyFont="1" applyAlignment="1"/>
    <xf numFmtId="172" fontId="15" fillId="0" borderId="0" xfId="9" quotePrefix="1" applyNumberFormat="1" applyFont="1" applyAlignment="1">
      <alignment vertical="top"/>
    </xf>
    <xf numFmtId="172" fontId="61" fillId="0" borderId="0" xfId="81" applyNumberFormat="1" applyFont="1" applyFill="1" applyBorder="1" applyAlignment="1">
      <alignment vertical="center"/>
    </xf>
    <xf numFmtId="0" fontId="15" fillId="0" borderId="0" xfId="81" applyFont="1"/>
    <xf numFmtId="0" fontId="6" fillId="0" borderId="5" xfId="81" applyFont="1" applyFill="1" applyBorder="1" applyAlignment="1">
      <alignment horizontal="left" wrapText="1" indent="2"/>
    </xf>
    <xf numFmtId="0" fontId="6" fillId="0" borderId="5" xfId="12" applyFont="1" applyBorder="1" applyAlignment="1" applyProtection="1">
      <alignment horizontal="left" indent="1"/>
    </xf>
    <xf numFmtId="0" fontId="6" fillId="0" borderId="5" xfId="0" applyFont="1" applyFill="1" applyBorder="1" applyAlignment="1">
      <alignment horizontal="left" indent="1"/>
    </xf>
    <xf numFmtId="0" fontId="6" fillId="0" borderId="5" xfId="11" applyFont="1" applyBorder="1" applyAlignment="1" applyProtection="1">
      <alignment horizontal="left" indent="2"/>
    </xf>
    <xf numFmtId="3" fontId="6" fillId="0" borderId="2" xfId="355" applyNumberFormat="1" applyFont="1" applyFill="1" applyBorder="1" applyAlignment="1">
      <alignment horizontal="center" vertical="center" wrapText="1"/>
    </xf>
    <xf numFmtId="0" fontId="12" fillId="0" borderId="6" xfId="355" applyFont="1" applyFill="1" applyBorder="1" applyAlignment="1">
      <alignment horizontal="center" vertical="center" wrapText="1"/>
    </xf>
    <xf numFmtId="0" fontId="12" fillId="0" borderId="0" xfId="355" quotePrefix="1" applyFont="1" applyFill="1" applyBorder="1" applyAlignment="1">
      <alignment horizontal="center" vertical="center" wrapText="1"/>
    </xf>
    <xf numFmtId="0" fontId="12" fillId="0" borderId="6" xfId="355" quotePrefix="1" applyFont="1" applyFill="1" applyBorder="1" applyAlignment="1">
      <alignment horizontal="center" vertical="center" wrapText="1"/>
    </xf>
    <xf numFmtId="1" fontId="6" fillId="0" borderId="2" xfId="355" applyNumberFormat="1" applyFont="1" applyFill="1" applyBorder="1" applyAlignment="1">
      <alignment horizontal="center" vertical="center" wrapText="1"/>
    </xf>
    <xf numFmtId="0" fontId="6" fillId="0" borderId="1" xfId="355" applyFont="1" applyBorder="1" applyAlignment="1">
      <alignment horizontal="center" vertical="center" wrapText="1"/>
    </xf>
    <xf numFmtId="0" fontId="35" fillId="0" borderId="2" xfId="260" applyFont="1" applyBorder="1"/>
    <xf numFmtId="0" fontId="6" fillId="0" borderId="5" xfId="12" applyFont="1" applyFill="1" applyBorder="1" applyAlignment="1" applyProtection="1">
      <alignment horizontal="left" indent="3"/>
    </xf>
    <xf numFmtId="172" fontId="6" fillId="0" borderId="0" xfId="367" applyNumberFormat="1" applyFont="1"/>
    <xf numFmtId="172" fontId="10" fillId="0" borderId="36" xfId="13" quotePrefix="1" applyNumberFormat="1" applyFont="1" applyFill="1" applyBorder="1" applyAlignment="1" applyProtection="1">
      <alignment horizontal="center" vertical="center" wrapText="1"/>
    </xf>
    <xf numFmtId="172" fontId="6" fillId="0" borderId="0" xfId="367" applyNumberFormat="1" applyFont="1" applyFill="1"/>
    <xf numFmtId="172" fontId="6" fillId="0" borderId="0" xfId="367" applyNumberFormat="1" applyFont="1" applyFill="1" applyAlignment="1">
      <alignment horizontal="center"/>
    </xf>
    <xf numFmtId="172" fontId="12" fillId="0" borderId="3" xfId="367" applyNumberFormat="1" applyFont="1" applyFill="1" applyBorder="1"/>
    <xf numFmtId="172" fontId="6" fillId="0" borderId="5" xfId="367" applyNumberFormat="1" applyFont="1" applyFill="1" applyBorder="1" applyAlignment="1">
      <alignment horizontal="left" indent="1"/>
    </xf>
    <xf numFmtId="172" fontId="6" fillId="0" borderId="5" xfId="367" applyNumberFormat="1" applyFont="1" applyFill="1" applyBorder="1" applyProtection="1">
      <protection locked="0"/>
    </xf>
    <xf numFmtId="172" fontId="6" fillId="0" borderId="5" xfId="367" applyNumberFormat="1" applyFont="1" applyFill="1" applyBorder="1"/>
    <xf numFmtId="172" fontId="12" fillId="0" borderId="36" xfId="367" applyNumberFormat="1" applyFont="1" applyFill="1" applyBorder="1" applyAlignment="1">
      <alignment horizontal="center" vertical="center"/>
    </xf>
    <xf numFmtId="172" fontId="12" fillId="0" borderId="36" xfId="367" applyNumberFormat="1" applyFont="1" applyFill="1" applyBorder="1" applyAlignment="1">
      <alignment vertical="center"/>
    </xf>
    <xf numFmtId="172" fontId="12" fillId="0" borderId="39" xfId="355" applyNumberFormat="1" applyFont="1" applyFill="1" applyBorder="1"/>
    <xf numFmtId="172" fontId="12" fillId="0" borderId="39" xfId="363" applyNumberFormat="1" applyFont="1" applyFill="1" applyBorder="1"/>
    <xf numFmtId="172" fontId="12" fillId="0" borderId="36" xfId="355" applyNumberFormat="1" applyFont="1" applyFill="1" applyBorder="1" applyAlignment="1">
      <alignment vertical="center"/>
    </xf>
    <xf numFmtId="172" fontId="12" fillId="0" borderId="36" xfId="363" applyNumberFormat="1" applyFont="1" applyFill="1" applyBorder="1" applyAlignment="1">
      <alignment vertical="center"/>
    </xf>
    <xf numFmtId="172" fontId="12" fillId="0" borderId="36" xfId="363" applyNumberFormat="1" applyFont="1" applyBorder="1" applyAlignment="1">
      <alignment vertical="center"/>
    </xf>
    <xf numFmtId="196" fontId="6" fillId="0" borderId="0" xfId="263" applyNumberFormat="1" applyFont="1" applyAlignment="1">
      <alignment horizontal="right" vertical="center"/>
    </xf>
    <xf numFmtId="172" fontId="6" fillId="0" borderId="39" xfId="363" applyNumberFormat="1" applyFont="1" applyBorder="1"/>
    <xf numFmtId="197" fontId="6" fillId="0" borderId="0" xfId="263" applyNumberFormat="1" applyFont="1" applyAlignment="1">
      <alignment horizontal="right" vertical="center"/>
    </xf>
    <xf numFmtId="169" fontId="19" fillId="0" borderId="40" xfId="5" applyNumberFormat="1" applyFont="1" applyBorder="1" applyAlignment="1" applyProtection="1">
      <alignment horizontal="left"/>
    </xf>
    <xf numFmtId="3" fontId="6" fillId="0" borderId="41" xfId="5" quotePrefix="1" applyNumberFormat="1" applyFont="1" applyBorder="1" applyAlignment="1" applyProtection="1">
      <alignment horizontal="right"/>
    </xf>
    <xf numFmtId="3" fontId="6" fillId="0" borderId="42" xfId="5" quotePrefix="1" applyNumberFormat="1" applyFont="1" applyBorder="1" applyAlignment="1" applyProtection="1">
      <alignment horizontal="right"/>
    </xf>
    <xf numFmtId="0" fontId="6" fillId="0" borderId="44" xfId="355" quotePrefix="1" applyFont="1" applyBorder="1" applyAlignment="1">
      <alignment horizontal="left" vertical="center"/>
    </xf>
    <xf numFmtId="172" fontId="12" fillId="3" borderId="1" xfId="355" applyNumberFormat="1" applyFont="1" applyFill="1" applyBorder="1" applyAlignment="1">
      <alignment vertical="center"/>
    </xf>
    <xf numFmtId="172" fontId="12" fillId="3" borderId="5" xfId="355" applyNumberFormat="1" applyFont="1" applyFill="1" applyBorder="1"/>
    <xf numFmtId="172" fontId="6" fillId="0" borderId="1" xfId="355" applyNumberFormat="1" applyFont="1" applyBorder="1" applyAlignment="1">
      <alignment horizontal="right"/>
    </xf>
    <xf numFmtId="172" fontId="6" fillId="0" borderId="1" xfId="355" applyNumberFormat="1" applyFont="1" applyFill="1" applyBorder="1" applyAlignment="1">
      <alignment horizontal="right" vertical="center"/>
    </xf>
    <xf numFmtId="172" fontId="6" fillId="0" borderId="1" xfId="355" applyNumberFormat="1" applyFont="1" applyBorder="1"/>
    <xf numFmtId="172" fontId="6" fillId="0" borderId="1" xfId="355" applyNumberFormat="1" applyFont="1" applyFill="1" applyBorder="1" applyAlignment="1">
      <alignment vertical="center"/>
    </xf>
    <xf numFmtId="172" fontId="12" fillId="3" borderId="1" xfId="355" applyNumberFormat="1" applyFont="1" applyFill="1" applyBorder="1"/>
    <xf numFmtId="0" fontId="6" fillId="0" borderId="44" xfId="355" applyFont="1" applyBorder="1" applyAlignment="1">
      <alignment vertical="center"/>
    </xf>
    <xf numFmtId="172" fontId="12" fillId="3" borderId="1" xfId="355" applyNumberFormat="1" applyFont="1" applyFill="1" applyBorder="1" applyAlignment="1">
      <alignment horizontal="right"/>
    </xf>
    <xf numFmtId="172" fontId="6" fillId="0" borderId="1" xfId="355" applyNumberFormat="1" applyFont="1" applyFill="1" applyBorder="1" applyAlignment="1">
      <alignment horizontal="right"/>
    </xf>
    <xf numFmtId="172" fontId="6" fillId="0" borderId="1" xfId="355" applyNumberFormat="1" applyFont="1" applyFill="1" applyBorder="1"/>
    <xf numFmtId="172" fontId="12" fillId="3" borderId="1" xfId="355" applyNumberFormat="1" applyFont="1" applyFill="1" applyBorder="1" applyAlignment="1">
      <alignment vertical="center" wrapText="1"/>
    </xf>
    <xf numFmtId="172" fontId="6" fillId="3" borderId="5" xfId="355" applyNumberFormat="1" applyFont="1" applyFill="1" applyBorder="1"/>
    <xf numFmtId="172" fontId="6" fillId="0" borderId="2" xfId="355" applyNumberFormat="1" applyFont="1" applyBorder="1"/>
    <xf numFmtId="172" fontId="6" fillId="0" borderId="1" xfId="355" applyNumberFormat="1" applyFont="1" applyBorder="1" applyAlignment="1">
      <alignment horizontal="right" vertical="center"/>
    </xf>
    <xf numFmtId="172" fontId="6" fillId="3" borderId="2" xfId="355" applyNumberFormat="1" applyFont="1" applyFill="1" applyBorder="1"/>
    <xf numFmtId="0" fontId="20" fillId="0" borderId="0" xfId="7" applyFont="1" applyFill="1" applyBorder="1" applyAlignment="1">
      <alignment vertical="center"/>
    </xf>
    <xf numFmtId="0" fontId="20" fillId="0" borderId="0" xfId="7" applyFont="1" applyBorder="1" applyAlignment="1">
      <alignment vertical="center"/>
    </xf>
    <xf numFmtId="0" fontId="6" fillId="0" borderId="34" xfId="355" quotePrefix="1" applyFont="1" applyBorder="1" applyAlignment="1">
      <alignment horizontal="left" vertical="center"/>
    </xf>
    <xf numFmtId="1" fontId="6" fillId="0" borderId="34" xfId="355" applyNumberFormat="1" applyFont="1" applyFill="1" applyBorder="1" applyAlignment="1">
      <alignment horizontal="center" vertical="center" wrapText="1"/>
    </xf>
    <xf numFmtId="1" fontId="6" fillId="0" borderId="34" xfId="355" quotePrefix="1" applyNumberFormat="1" applyFont="1" applyFill="1" applyBorder="1" applyAlignment="1">
      <alignment horizontal="center" vertical="center" wrapText="1"/>
    </xf>
    <xf numFmtId="0" fontId="6" fillId="0" borderId="34" xfId="355" applyFont="1" applyBorder="1" applyAlignment="1">
      <alignment vertical="center"/>
    </xf>
    <xf numFmtId="172" fontId="6" fillId="3" borderId="1" xfId="355" applyNumberFormat="1" applyFont="1" applyFill="1" applyBorder="1"/>
    <xf numFmtId="172" fontId="6" fillId="0" borderId="0" xfId="355" applyNumberFormat="1" applyFont="1"/>
    <xf numFmtId="194" fontId="12" fillId="3" borderId="1" xfId="355" applyNumberFormat="1" applyFont="1" applyFill="1" applyBorder="1"/>
    <xf numFmtId="194" fontId="6" fillId="0" borderId="1" xfId="355" applyNumberFormat="1" applyFont="1" applyBorder="1"/>
    <xf numFmtId="194" fontId="6" fillId="3" borderId="5" xfId="355" applyNumberFormat="1" applyFont="1" applyFill="1" applyBorder="1" applyAlignment="1">
      <alignment vertical="center" wrapText="1"/>
    </xf>
    <xf numFmtId="194" fontId="12" fillId="3" borderId="1" xfId="355" applyNumberFormat="1" applyFont="1" applyFill="1" applyBorder="1" applyAlignment="1">
      <alignment vertical="center" wrapText="1"/>
    </xf>
    <xf numFmtId="194" fontId="12" fillId="3" borderId="5" xfId="355" applyNumberFormat="1" applyFont="1" applyFill="1" applyBorder="1"/>
    <xf numFmtId="194" fontId="6" fillId="3" borderId="5" xfId="355" applyNumberFormat="1" applyFont="1" applyFill="1" applyBorder="1"/>
    <xf numFmtId="194" fontId="6" fillId="3" borderId="2" xfId="355" applyNumberFormat="1" applyFont="1" applyFill="1" applyBorder="1"/>
    <xf numFmtId="194" fontId="6" fillId="3" borderId="2" xfId="355" applyNumberFormat="1" applyFont="1" applyFill="1" applyBorder="1" applyAlignment="1">
      <alignment vertical="center" wrapText="1"/>
    </xf>
    <xf numFmtId="194" fontId="12" fillId="3" borderId="5" xfId="355" applyNumberFormat="1" applyFont="1" applyFill="1" applyBorder="1" applyAlignment="1">
      <alignment vertical="center" wrapText="1"/>
    </xf>
    <xf numFmtId="194" fontId="12" fillId="3" borderId="2" xfId="355" applyNumberFormat="1" applyFont="1" applyFill="1" applyBorder="1" applyAlignment="1">
      <alignment vertical="center" wrapText="1"/>
    </xf>
    <xf numFmtId="194" fontId="12" fillId="43" borderId="1" xfId="355" applyNumberFormat="1" applyFont="1" applyFill="1" applyBorder="1"/>
    <xf numFmtId="194" fontId="6" fillId="0" borderId="3" xfId="9" applyNumberFormat="1" applyFont="1" applyFill="1" applyBorder="1"/>
    <xf numFmtId="194" fontId="6" fillId="0" borderId="5" xfId="9" applyNumberFormat="1" applyFont="1" applyFill="1" applyBorder="1"/>
    <xf numFmtId="194" fontId="6" fillId="0" borderId="5" xfId="9" applyNumberFormat="1" applyFont="1" applyFill="1" applyBorder="1" applyProtection="1">
      <protection locked="0"/>
    </xf>
    <xf numFmtId="194" fontId="6" fillId="0" borderId="5" xfId="9" applyNumberFormat="1" applyFont="1" applyFill="1" applyBorder="1" applyAlignment="1">
      <alignment horizontal="right"/>
    </xf>
    <xf numFmtId="194" fontId="12" fillId="4" borderId="5" xfId="9" applyNumberFormat="1" applyFont="1" applyFill="1" applyBorder="1"/>
    <xf numFmtId="194" fontId="6" fillId="4" borderId="5" xfId="9" applyNumberFormat="1" applyFont="1" applyFill="1" applyBorder="1"/>
    <xf numFmtId="194" fontId="6" fillId="0" borderId="0" xfId="9" applyNumberFormat="1" applyFont="1"/>
    <xf numFmtId="194" fontId="6" fillId="0" borderId="5" xfId="9" applyNumberFormat="1" applyFont="1" applyBorder="1"/>
    <xf numFmtId="194" fontId="12" fillId="0" borderId="5" xfId="9" applyNumberFormat="1" applyFont="1" applyFill="1" applyBorder="1"/>
    <xf numFmtId="194" fontId="12" fillId="4" borderId="5" xfId="9" applyNumberFormat="1" applyFont="1" applyFill="1" applyBorder="1" applyAlignment="1">
      <alignment horizontal="right"/>
    </xf>
    <xf numFmtId="194" fontId="6" fillId="4" borderId="5" xfId="9" applyNumberFormat="1" applyFont="1" applyFill="1" applyBorder="1" applyAlignment="1">
      <alignment horizontal="right"/>
    </xf>
    <xf numFmtId="194" fontId="12" fillId="0" borderId="5" xfId="9" applyNumberFormat="1" applyFont="1" applyFill="1" applyBorder="1" applyAlignment="1" applyProtection="1">
      <alignment horizontal="right"/>
      <protection locked="0"/>
    </xf>
    <xf numFmtId="194" fontId="12" fillId="0" borderId="5" xfId="9" applyNumberFormat="1" applyFont="1" applyFill="1" applyBorder="1" applyAlignment="1">
      <alignment horizontal="right"/>
    </xf>
    <xf numFmtId="194" fontId="6" fillId="0" borderId="5" xfId="9" applyNumberFormat="1" applyFont="1" applyFill="1" applyBorder="1" applyAlignment="1" applyProtection="1">
      <alignment horizontal="right"/>
      <protection locked="0"/>
    </xf>
    <xf numFmtId="194" fontId="6" fillId="0" borderId="2" xfId="9" applyNumberFormat="1" applyFont="1" applyBorder="1"/>
    <xf numFmtId="194" fontId="6" fillId="0" borderId="2" xfId="9" applyNumberFormat="1" applyFont="1" applyFill="1" applyBorder="1"/>
    <xf numFmtId="0" fontId="9" fillId="0" borderId="0" xfId="0" applyFont="1" applyAlignment="1">
      <alignment horizontal="center" vertical="center" wrapText="1"/>
    </xf>
    <xf numFmtId="0" fontId="9" fillId="0" borderId="0" xfId="355" applyFont="1" applyAlignment="1">
      <alignment horizontal="center" vertical="center" wrapText="1"/>
    </xf>
    <xf numFmtId="3" fontId="10" fillId="0" borderId="2" xfId="12" applyNumberFormat="1" applyFont="1" applyFill="1" applyBorder="1" applyAlignment="1" applyProtection="1">
      <alignment horizontal="center" vertical="center" wrapText="1"/>
    </xf>
    <xf numFmtId="0" fontId="9" fillId="0" borderId="0" xfId="81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9" fillId="0" borderId="0" xfId="249" applyFont="1" applyAlignment="1">
      <alignment horizontal="center" vertical="center" wrapText="1"/>
    </xf>
    <xf numFmtId="0" fontId="6" fillId="0" borderId="0" xfId="4" quotePrefix="1" applyFont="1" applyFill="1" applyBorder="1" applyAlignment="1">
      <alignment horizontal="right" vertical="center" wrapText="1"/>
    </xf>
    <xf numFmtId="0" fontId="6" fillId="0" borderId="0" xfId="7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81" quotePrefix="1" applyFont="1" applyFill="1" applyAlignment="1">
      <alignment horizontal="left" wrapText="1"/>
    </xf>
    <xf numFmtId="0" fontId="6" fillId="0" borderId="0" xfId="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11" applyNumberFormat="1" applyFont="1" applyFill="1" applyBorder="1" applyAlignment="1" applyProtection="1">
      <alignment vertical="center" wrapText="1"/>
    </xf>
    <xf numFmtId="1" fontId="6" fillId="0" borderId="0" xfId="12" applyNumberFormat="1" applyFont="1" applyFill="1" applyBorder="1" applyAlignment="1" applyProtection="1">
      <alignment vertical="center" wrapText="1"/>
    </xf>
    <xf numFmtId="1" fontId="6" fillId="0" borderId="15" xfId="11" applyNumberFormat="1" applyFont="1" applyFill="1" applyBorder="1" applyAlignment="1" applyProtection="1">
      <alignment vertical="center" wrapText="1"/>
    </xf>
    <xf numFmtId="3" fontId="6" fillId="0" borderId="0" xfId="11" applyNumberFormat="1" applyFont="1" applyFill="1" applyBorder="1" applyAlignment="1" applyProtection="1">
      <alignment vertical="center" wrapText="1"/>
    </xf>
    <xf numFmtId="0" fontId="6" fillId="0" borderId="0" xfId="81" applyFont="1" applyAlignment="1">
      <alignment horizontal="right"/>
    </xf>
    <xf numFmtId="0" fontId="6" fillId="0" borderId="0" xfId="17" applyFont="1" applyAlignment="1">
      <alignment horizontal="right"/>
    </xf>
    <xf numFmtId="0" fontId="15" fillId="0" borderId="0" xfId="7" applyFont="1" applyFill="1" applyBorder="1" applyAlignment="1">
      <alignment vertical="center"/>
    </xf>
    <xf numFmtId="0" fontId="15" fillId="0" borderId="0" xfId="7" applyFont="1" applyBorder="1" applyAlignment="1">
      <alignment vertical="center"/>
    </xf>
    <xf numFmtId="0" fontId="20" fillId="0" borderId="0" xfId="7" applyFont="1" applyFill="1" applyBorder="1" applyAlignment="1">
      <alignment horizontal="left"/>
    </xf>
    <xf numFmtId="0" fontId="15" fillId="0" borderId="0" xfId="9" applyFont="1"/>
    <xf numFmtId="0" fontId="20" fillId="0" borderId="0" xfId="9" quotePrefix="1" applyFont="1" applyAlignment="1">
      <alignment horizontal="left" vertical="top"/>
    </xf>
    <xf numFmtId="0" fontId="20" fillId="0" borderId="0" xfId="9" quotePrefix="1" applyFont="1" applyAlignment="1">
      <alignment vertical="top"/>
    </xf>
    <xf numFmtId="172" fontId="15" fillId="0" borderId="0" xfId="0" applyNumberFormat="1" applyFont="1"/>
    <xf numFmtId="0" fontId="15" fillId="0" borderId="0" xfId="0" applyFont="1" applyBorder="1" applyAlignment="1">
      <alignment horizontal="justify"/>
    </xf>
    <xf numFmtId="0" fontId="6" fillId="0" borderId="39" xfId="355" applyNumberFormat="1" applyFont="1" applyFill="1" applyBorder="1"/>
    <xf numFmtId="0" fontId="6" fillId="0" borderId="5" xfId="355" applyNumberFormat="1" applyFont="1" applyFill="1" applyBorder="1"/>
    <xf numFmtId="172" fontId="6" fillId="0" borderId="5" xfId="355" applyNumberFormat="1" applyFont="1" applyFill="1" applyBorder="1" applyAlignment="1">
      <alignment horizontal="left" indent="1"/>
    </xf>
    <xf numFmtId="172" fontId="6" fillId="0" borderId="5" xfId="355" applyNumberFormat="1" applyFont="1" applyFill="1" applyBorder="1" applyAlignment="1">
      <alignment horizontal="left" indent="3"/>
    </xf>
    <xf numFmtId="0" fontId="6" fillId="0" borderId="5" xfId="363" applyFont="1" applyBorder="1" applyAlignment="1">
      <alignment horizontal="left" indent="3"/>
    </xf>
    <xf numFmtId="0" fontId="6" fillId="0" borderId="5" xfId="363" applyFont="1" applyBorder="1"/>
    <xf numFmtId="0" fontId="6" fillId="0" borderId="36" xfId="355" applyNumberFormat="1" applyFont="1" applyFill="1" applyBorder="1" applyAlignment="1">
      <alignment vertical="center"/>
    </xf>
    <xf numFmtId="0" fontId="6" fillId="0" borderId="0" xfId="363" applyFont="1" applyBorder="1" applyAlignment="1">
      <alignment vertical="center"/>
    </xf>
    <xf numFmtId="172" fontId="6" fillId="0" borderId="5" xfId="10" applyNumberFormat="1" applyFont="1" applyFill="1" applyBorder="1" applyAlignment="1">
      <alignment horizontal="left" indent="3"/>
    </xf>
    <xf numFmtId="0" fontId="6" fillId="0" borderId="0" xfId="353" applyFont="1"/>
    <xf numFmtId="0" fontId="6" fillId="0" borderId="1" xfId="81" applyFont="1" applyBorder="1" applyAlignment="1">
      <alignment wrapText="1"/>
    </xf>
    <xf numFmtId="1" fontId="6" fillId="0" borderId="5" xfId="81" applyNumberFormat="1" applyFont="1" applyFill="1" applyBorder="1" applyAlignment="1">
      <alignment horizontal="left" wrapText="1" indent="2"/>
    </xf>
    <xf numFmtId="0" fontId="42" fillId="45" borderId="2" xfId="81" applyFont="1" applyFill="1" applyBorder="1" applyAlignment="1">
      <alignment horizontal="center" wrapText="1"/>
    </xf>
    <xf numFmtId="0" fontId="42" fillId="45" borderId="17" xfId="81" applyFont="1" applyFill="1" applyBorder="1" applyAlignment="1">
      <alignment horizontal="left" wrapText="1" indent="2"/>
    </xf>
    <xf numFmtId="0" fontId="6" fillId="0" borderId="35" xfId="81" applyFont="1" applyFill="1" applyBorder="1" applyAlignment="1">
      <alignment horizontal="left" wrapText="1" indent="3"/>
    </xf>
    <xf numFmtId="0" fontId="6" fillId="0" borderId="0" xfId="81" applyFont="1" applyFill="1" applyBorder="1" applyAlignment="1">
      <alignment horizontal="center" wrapText="1"/>
    </xf>
    <xf numFmtId="0" fontId="6" fillId="0" borderId="0" xfId="81" applyFont="1" applyFill="1" applyBorder="1" applyAlignment="1">
      <alignment wrapText="1"/>
    </xf>
    <xf numFmtId="0" fontId="6" fillId="0" borderId="0" xfId="249" applyFont="1"/>
    <xf numFmtId="0" fontId="6" fillId="0" borderId="0" xfId="249" applyFont="1" applyAlignment="1">
      <alignment horizontal="center"/>
    </xf>
    <xf numFmtId="0" fontId="6" fillId="0" borderId="5" xfId="249" applyFont="1" applyFill="1" applyBorder="1" applyAlignment="1">
      <alignment horizontal="left" indent="1"/>
    </xf>
    <xf numFmtId="172" fontId="6" fillId="0" borderId="5" xfId="249" applyNumberFormat="1" applyFont="1" applyBorder="1" applyProtection="1">
      <protection locked="0"/>
    </xf>
    <xf numFmtId="0" fontId="6" fillId="0" borderId="5" xfId="249" applyFont="1" applyBorder="1"/>
    <xf numFmtId="172" fontId="6" fillId="0" borderId="5" xfId="249" applyNumberFormat="1" applyFont="1" applyBorder="1"/>
    <xf numFmtId="0" fontId="6" fillId="0" borderId="5" xfId="81" applyFont="1" applyFill="1" applyBorder="1" applyAlignment="1">
      <alignment horizontal="left" indent="1"/>
    </xf>
    <xf numFmtId="0" fontId="6" fillId="0" borderId="5" xfId="81" applyFont="1" applyBorder="1"/>
    <xf numFmtId="3" fontId="6" fillId="0" borderId="0" xfId="81" applyNumberFormat="1" applyFont="1" applyBorder="1" applyAlignment="1">
      <alignment horizontal="justify"/>
    </xf>
    <xf numFmtId="172" fontId="6" fillId="0" borderId="5" xfId="81" applyNumberFormat="1" applyFont="1" applyBorder="1" applyProtection="1">
      <protection locked="0"/>
    </xf>
    <xf numFmtId="0" fontId="6" fillId="0" borderId="0" xfId="81" applyFont="1" applyBorder="1"/>
    <xf numFmtId="0" fontId="6" fillId="0" borderId="0" xfId="81" applyFont="1" applyBorder="1" applyAlignment="1"/>
    <xf numFmtId="0" fontId="6" fillId="0" borderId="0" xfId="81" applyFont="1" applyFill="1" applyBorder="1" applyAlignment="1"/>
    <xf numFmtId="0" fontId="6" fillId="0" borderId="2" xfId="81" applyFont="1" applyFill="1" applyBorder="1" applyAlignment="1">
      <alignment horizontal="left" wrapText="1" indent="2"/>
    </xf>
    <xf numFmtId="172" fontId="6" fillId="0" borderId="0" xfId="0" applyNumberFormat="1" applyFont="1"/>
    <xf numFmtId="0" fontId="6" fillId="0" borderId="0" xfId="362" applyFont="1" applyFill="1"/>
    <xf numFmtId="0" fontId="6" fillId="0" borderId="5" xfId="9" applyFont="1" applyBorder="1"/>
    <xf numFmtId="172" fontId="6" fillId="0" borderId="0" xfId="362" applyNumberFormat="1" applyFont="1"/>
    <xf numFmtId="3" fontId="6" fillId="0" borderId="0" xfId="9" applyNumberFormat="1" applyFont="1"/>
    <xf numFmtId="3" fontId="6" fillId="0" borderId="5" xfId="9" applyNumberFormat="1" applyFont="1" applyBorder="1"/>
    <xf numFmtId="0" fontId="6" fillId="0" borderId="0" xfId="0" applyFont="1" applyFill="1"/>
    <xf numFmtId="0" fontId="6" fillId="0" borderId="0" xfId="0" applyFont="1" applyFill="1" applyProtection="1"/>
    <xf numFmtId="172" fontId="6" fillId="0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Protection="1"/>
    <xf numFmtId="0" fontId="6" fillId="0" borderId="3" xfId="0" applyFont="1" applyFill="1" applyBorder="1"/>
    <xf numFmtId="0" fontId="6" fillId="0" borderId="5" xfId="0" applyFont="1" applyFill="1" applyBorder="1" applyAlignment="1">
      <alignment horizontal="left" indent="2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left" indent="3"/>
    </xf>
    <xf numFmtId="0" fontId="6" fillId="0" borderId="5" xfId="0" applyFont="1" applyBorder="1" applyAlignment="1">
      <alignment horizontal="left" indent="3"/>
    </xf>
    <xf numFmtId="0" fontId="6" fillId="0" borderId="5" xfId="0" applyFont="1" applyBorder="1" applyAlignment="1">
      <alignment horizontal="left" indent="1"/>
    </xf>
    <xf numFmtId="3" fontId="6" fillId="0" borderId="0" xfId="0" applyNumberFormat="1" applyFont="1"/>
    <xf numFmtId="3" fontId="6" fillId="0" borderId="0" xfId="0" applyNumberFormat="1" applyFont="1" applyProtection="1"/>
    <xf numFmtId="3" fontId="6" fillId="0" borderId="0" xfId="14" applyNumberFormat="1" applyFont="1" applyAlignment="1">
      <alignment horizontal="center"/>
    </xf>
    <xf numFmtId="172" fontId="6" fillId="0" borderId="6" xfId="12" applyNumberFormat="1" applyFont="1" applyFill="1" applyBorder="1" applyProtection="1"/>
    <xf numFmtId="172" fontId="6" fillId="0" borderId="6" xfId="12" applyNumberFormat="1" applyFont="1" applyBorder="1" applyProtection="1"/>
    <xf numFmtId="172" fontId="6" fillId="0" borderId="6" xfId="12" applyNumberFormat="1" applyFont="1" applyBorder="1" applyProtection="1">
      <protection locked="0"/>
    </xf>
    <xf numFmtId="172" fontId="6" fillId="0" borderId="5" xfId="12" applyNumberFormat="1" applyFont="1" applyBorder="1" applyProtection="1"/>
    <xf numFmtId="3" fontId="6" fillId="0" borderId="3" xfId="0" applyNumberFormat="1" applyFont="1" applyBorder="1"/>
    <xf numFmtId="0" fontId="6" fillId="0" borderId="0" xfId="12" applyFont="1" applyProtection="1"/>
    <xf numFmtId="3" fontId="6" fillId="0" borderId="0" xfId="12" applyNumberFormat="1" applyFont="1" applyProtection="1"/>
    <xf numFmtId="166" fontId="6" fillId="0" borderId="0" xfId="12" applyNumberFormat="1" applyFont="1" applyProtection="1"/>
    <xf numFmtId="0" fontId="6" fillId="0" borderId="3" xfId="12" applyFont="1" applyBorder="1" applyProtection="1"/>
    <xf numFmtId="165" fontId="6" fillId="0" borderId="4" xfId="12" applyNumberFormat="1" applyFont="1" applyFill="1" applyBorder="1" applyProtection="1">
      <protection locked="0"/>
    </xf>
    <xf numFmtId="3" fontId="6" fillId="0" borderId="4" xfId="12" applyNumberFormat="1" applyFont="1" applyBorder="1" applyProtection="1"/>
    <xf numFmtId="166" fontId="6" fillId="0" borderId="4" xfId="12" applyNumberFormat="1" applyFont="1" applyBorder="1" applyProtection="1"/>
    <xf numFmtId="165" fontId="6" fillId="0" borderId="4" xfId="12" applyNumberFormat="1" applyFont="1" applyBorder="1" applyProtection="1"/>
    <xf numFmtId="172" fontId="6" fillId="0" borderId="6" xfId="12" applyNumberFormat="1" applyFont="1" applyFill="1" applyBorder="1" applyProtection="1">
      <protection locked="0"/>
    </xf>
    <xf numFmtId="172" fontId="6" fillId="0" borderId="5" xfId="12" applyNumberFormat="1" applyFont="1" applyBorder="1" applyProtection="1">
      <protection locked="0"/>
    </xf>
    <xf numFmtId="0" fontId="6" fillId="0" borderId="5" xfId="12" applyFont="1" applyBorder="1" applyProtection="1"/>
    <xf numFmtId="0" fontId="6" fillId="0" borderId="5" xfId="12" applyFont="1" applyBorder="1" applyAlignment="1" applyProtection="1">
      <alignment horizontal="left" indent="2"/>
    </xf>
    <xf numFmtId="173" fontId="6" fillId="0" borderId="1" xfId="12" applyNumberFormat="1" applyFont="1" applyFill="1" applyBorder="1" applyAlignment="1" applyProtection="1">
      <alignment horizontal="left" vertical="center"/>
    </xf>
    <xf numFmtId="173" fontId="6" fillId="0" borderId="0" xfId="12" applyNumberFormat="1" applyFont="1" applyFill="1" applyBorder="1" applyAlignment="1" applyProtection="1">
      <alignment horizontal="left" vertical="center"/>
    </xf>
    <xf numFmtId="173" fontId="6" fillId="0" borderId="0" xfId="12" applyNumberFormat="1" applyFont="1" applyFill="1" applyBorder="1" applyAlignment="1" applyProtection="1">
      <alignment vertical="center"/>
    </xf>
    <xf numFmtId="3" fontId="6" fillId="0" borderId="3" xfId="12" applyNumberFormat="1" applyFont="1" applyFill="1" applyBorder="1" applyAlignment="1" applyProtection="1"/>
    <xf numFmtId="3" fontId="6" fillId="0" borderId="3" xfId="12" applyNumberFormat="1" applyFont="1" applyBorder="1" applyAlignment="1" applyProtection="1"/>
    <xf numFmtId="172" fontId="6" fillId="0" borderId="5" xfId="12" applyNumberFormat="1" applyFont="1" applyFill="1" applyBorder="1" applyAlignment="1" applyProtection="1">
      <protection locked="0"/>
    </xf>
    <xf numFmtId="172" fontId="6" fillId="0" borderId="5" xfId="12" applyNumberFormat="1" applyFont="1" applyBorder="1" applyAlignment="1" applyProtection="1">
      <protection locked="0"/>
    </xf>
    <xf numFmtId="10" fontId="6" fillId="0" borderId="5" xfId="263" applyNumberFormat="1" applyFont="1" applyBorder="1" applyAlignment="1" applyProtection="1">
      <protection locked="0"/>
    </xf>
    <xf numFmtId="170" fontId="6" fillId="0" borderId="0" xfId="0" applyNumberFormat="1" applyFont="1"/>
    <xf numFmtId="172" fontId="6" fillId="0" borderId="5" xfId="12" applyNumberFormat="1" applyFont="1" applyFill="1" applyBorder="1" applyAlignment="1" applyProtection="1"/>
    <xf numFmtId="172" fontId="6" fillId="0" borderId="5" xfId="12" applyNumberFormat="1" applyFont="1" applyBorder="1" applyAlignment="1" applyProtection="1"/>
    <xf numFmtId="10" fontId="6" fillId="0" borderId="0" xfId="263" applyNumberFormat="1" applyFont="1" applyFill="1" applyAlignment="1"/>
    <xf numFmtId="3" fontId="6" fillId="0" borderId="0" xfId="0" applyNumberFormat="1" applyFont="1" applyFill="1"/>
    <xf numFmtId="165" fontId="6" fillId="0" borderId="4" xfId="12" applyNumberFormat="1" applyFont="1" applyBorder="1" applyProtection="1">
      <protection locked="0"/>
    </xf>
    <xf numFmtId="172" fontId="6" fillId="0" borderId="5" xfId="12" applyNumberFormat="1" applyFont="1" applyFill="1" applyBorder="1" applyProtection="1"/>
    <xf numFmtId="172" fontId="6" fillId="0" borderId="0" xfId="0" applyNumberFormat="1" applyFont="1" applyFill="1" applyBorder="1"/>
    <xf numFmtId="170" fontId="6" fillId="0" borderId="4" xfId="12" applyNumberFormat="1" applyFont="1" applyBorder="1" applyProtection="1">
      <protection locked="0"/>
    </xf>
    <xf numFmtId="170" fontId="6" fillId="0" borderId="4" xfId="12" applyNumberFormat="1" applyFont="1" applyBorder="1" applyProtection="1"/>
    <xf numFmtId="173" fontId="6" fillId="0" borderId="1" xfId="12" applyNumberFormat="1" applyFont="1" applyFill="1" applyBorder="1" applyAlignment="1" applyProtection="1">
      <alignment vertical="center"/>
    </xf>
    <xf numFmtId="0" fontId="6" fillId="0" borderId="3" xfId="0" applyFont="1" applyBorder="1"/>
    <xf numFmtId="172" fontId="6" fillId="0" borderId="7" xfId="0" applyNumberFormat="1" applyFont="1" applyFill="1" applyBorder="1"/>
    <xf numFmtId="0" fontId="6" fillId="0" borderId="7" xfId="0" applyFont="1" applyFill="1" applyBorder="1"/>
    <xf numFmtId="0" fontId="6" fillId="0" borderId="0" xfId="0" applyFont="1" applyProtection="1"/>
    <xf numFmtId="9" fontId="6" fillId="0" borderId="0" xfId="14" applyFont="1" applyAlignment="1">
      <alignment horizontal="center"/>
    </xf>
    <xf numFmtId="0" fontId="6" fillId="0" borderId="5" xfId="11" applyFont="1" applyFill="1" applyBorder="1" applyAlignment="1" applyProtection="1">
      <alignment horizontal="left" indent="3"/>
    </xf>
    <xf numFmtId="172" fontId="12" fillId="0" borderId="6" xfId="0" applyNumberFormat="1" applyFont="1" applyFill="1" applyBorder="1"/>
    <xf numFmtId="172" fontId="12" fillId="0" borderId="6" xfId="0" applyNumberFormat="1" applyFont="1" applyBorder="1"/>
    <xf numFmtId="3" fontId="6" fillId="0" borderId="5" xfId="0" applyNumberFormat="1" applyFont="1" applyFill="1" applyBorder="1"/>
    <xf numFmtId="3" fontId="6" fillId="0" borderId="5" xfId="0" applyNumberFormat="1" applyFont="1" applyBorder="1"/>
    <xf numFmtId="172" fontId="6" fillId="0" borderId="5" xfId="263" applyNumberFormat="1" applyFont="1" applyBorder="1" applyAlignment="1" applyProtection="1">
      <protection locked="0"/>
    </xf>
    <xf numFmtId="172" fontId="6" fillId="0" borderId="5" xfId="263" applyNumberFormat="1" applyFont="1" applyBorder="1" applyAlignment="1" applyProtection="1"/>
    <xf numFmtId="172" fontId="6" fillId="0" borderId="0" xfId="263" applyNumberFormat="1" applyFont="1" applyFill="1" applyAlignment="1"/>
    <xf numFmtId="172" fontId="6" fillId="0" borderId="1" xfId="12" applyNumberFormat="1" applyFont="1" applyFill="1" applyBorder="1" applyAlignment="1" applyProtection="1">
      <alignment vertical="center"/>
    </xf>
    <xf numFmtId="172" fontId="6" fillId="0" borderId="0" xfId="12" applyNumberFormat="1" applyFont="1" applyFill="1" applyBorder="1" applyAlignment="1" applyProtection="1">
      <alignment vertical="center"/>
    </xf>
    <xf numFmtId="0" fontId="6" fillId="0" borderId="0" xfId="12" applyFont="1" applyFill="1" applyProtection="1"/>
    <xf numFmtId="165" fontId="6" fillId="0" borderId="0" xfId="0" applyNumberFormat="1" applyFont="1"/>
    <xf numFmtId="172" fontId="6" fillId="0" borderId="3" xfId="12" applyNumberFormat="1" applyFont="1" applyBorder="1" applyProtection="1"/>
    <xf numFmtId="0" fontId="6" fillId="0" borderId="0" xfId="0" applyFont="1" applyBorder="1"/>
    <xf numFmtId="170" fontId="6" fillId="0" borderId="7" xfId="12" applyNumberFormat="1" applyFont="1" applyBorder="1" applyAlignment="1" applyProtection="1"/>
    <xf numFmtId="172" fontId="6" fillId="0" borderId="2" xfId="12" applyNumberFormat="1" applyFont="1" applyBorder="1" applyProtection="1">
      <protection locked="0"/>
    </xf>
    <xf numFmtId="172" fontId="6" fillId="0" borderId="1" xfId="12" applyNumberFormat="1" applyFont="1" applyFill="1" applyBorder="1" applyAlignment="1" applyProtection="1"/>
    <xf numFmtId="187" fontId="6" fillId="0" borderId="0" xfId="275" applyNumberFormat="1" applyFont="1" applyFill="1" applyBorder="1" applyAlignment="1" applyProtection="1">
      <alignment vertical="center"/>
    </xf>
    <xf numFmtId="9" fontId="6" fillId="0" borderId="0" xfId="14" applyFont="1" applyFill="1" applyAlignment="1">
      <alignment horizontal="center"/>
    </xf>
    <xf numFmtId="0" fontId="6" fillId="0" borderId="3" xfId="0" applyFont="1" applyFill="1" applyBorder="1" applyProtection="1"/>
    <xf numFmtId="0" fontId="6" fillId="0" borderId="5" xfId="11" applyFont="1" applyBorder="1" applyAlignment="1" applyProtection="1">
      <alignment horizontal="left" indent="1"/>
    </xf>
    <xf numFmtId="0" fontId="6" fillId="0" borderId="5" xfId="11" applyFont="1" applyFill="1" applyBorder="1" applyAlignment="1" applyProtection="1">
      <alignment horizontal="left" vertical="center" indent="3"/>
    </xf>
    <xf numFmtId="3" fontId="6" fillId="0" borderId="3" xfId="12" applyNumberFormat="1" applyFont="1" applyBorder="1" applyProtection="1"/>
    <xf numFmtId="0" fontId="6" fillId="0" borderId="0" xfId="81" applyFont="1" applyAlignment="1">
      <alignment vertical="center"/>
    </xf>
    <xf numFmtId="0" fontId="6" fillId="0" borderId="5" xfId="12" applyFont="1" applyFill="1" applyBorder="1" applyAlignment="1" applyProtection="1">
      <alignment horizontal="left" indent="4"/>
    </xf>
    <xf numFmtId="0" fontId="6" fillId="0" borderId="5" xfId="12" applyFont="1" applyFill="1" applyBorder="1" applyAlignment="1" applyProtection="1">
      <alignment horizontal="left" indent="1"/>
    </xf>
    <xf numFmtId="0" fontId="6" fillId="0" borderId="0" xfId="81" applyFont="1" applyFill="1"/>
    <xf numFmtId="193" fontId="6" fillId="0" borderId="1" xfId="12" applyNumberFormat="1" applyFont="1" applyFill="1" applyBorder="1" applyAlignment="1" applyProtection="1">
      <alignment vertical="center"/>
    </xf>
    <xf numFmtId="183" fontId="6" fillId="0" borderId="1" xfId="12" applyNumberFormat="1" applyFont="1" applyFill="1" applyBorder="1" applyAlignment="1" applyProtection="1">
      <alignment vertical="center"/>
    </xf>
    <xf numFmtId="194" fontId="6" fillId="0" borderId="1" xfId="12" applyNumberFormat="1" applyFont="1" applyFill="1" applyBorder="1" applyAlignment="1" applyProtection="1">
      <alignment vertical="center"/>
    </xf>
    <xf numFmtId="173" fontId="6" fillId="0" borderId="34" xfId="12" applyNumberFormat="1" applyFont="1" applyFill="1" applyBorder="1" applyAlignment="1" applyProtection="1">
      <alignment horizontal="left" vertical="center"/>
    </xf>
    <xf numFmtId="173" fontId="6" fillId="0" borderId="0" xfId="12" quotePrefix="1" applyNumberFormat="1" applyFont="1" applyFill="1" applyBorder="1" applyAlignment="1" applyProtection="1">
      <alignment vertical="center" wrapText="1"/>
    </xf>
    <xf numFmtId="0" fontId="6" fillId="0" borderId="0" xfId="81" applyFont="1" applyFill="1" applyAlignment="1">
      <alignment horizontal="right"/>
    </xf>
    <xf numFmtId="3" fontId="6" fillId="0" borderId="0" xfId="12" applyNumberFormat="1" applyFont="1" applyFill="1" applyProtection="1"/>
    <xf numFmtId="0" fontId="6" fillId="0" borderId="3" xfId="12" applyFont="1" applyFill="1" applyBorder="1" applyProtection="1"/>
    <xf numFmtId="10" fontId="6" fillId="0" borderId="5" xfId="263" applyNumberFormat="1" applyFont="1" applyFill="1" applyBorder="1" applyAlignment="1" applyProtection="1">
      <protection locked="0"/>
    </xf>
    <xf numFmtId="0" fontId="6" fillId="0" borderId="5" xfId="12" applyFont="1" applyFill="1" applyBorder="1" applyProtection="1"/>
    <xf numFmtId="10" fontId="6" fillId="0" borderId="5" xfId="263" applyNumberFormat="1" applyFont="1" applyFill="1" applyBorder="1" applyAlignment="1" applyProtection="1"/>
    <xf numFmtId="0" fontId="67" fillId="0" borderId="0" xfId="354" applyFont="1"/>
    <xf numFmtId="0" fontId="67" fillId="0" borderId="0" xfId="354" applyFont="1" applyBorder="1"/>
    <xf numFmtId="0" fontId="68" fillId="0" borderId="0" xfId="354" quotePrefix="1" applyFont="1" applyFill="1" applyAlignment="1">
      <alignment horizontal="center"/>
    </xf>
    <xf numFmtId="0" fontId="67" fillId="0" borderId="0" xfId="354" applyFont="1" applyFill="1" applyBorder="1"/>
    <xf numFmtId="190" fontId="69" fillId="0" borderId="0" xfId="354" applyNumberFormat="1" applyFont="1" applyFill="1" applyBorder="1"/>
    <xf numFmtId="168" fontId="12" fillId="0" borderId="0" xfId="355" applyNumberFormat="1" applyFont="1" applyFill="1"/>
    <xf numFmtId="0" fontId="12" fillId="0" borderId="0" xfId="355" applyFont="1" applyFill="1"/>
    <xf numFmtId="10" fontId="67" fillId="0" borderId="0" xfId="14" applyNumberFormat="1" applyFont="1"/>
    <xf numFmtId="0" fontId="12" fillId="0" borderId="0" xfId="355" applyFont="1"/>
    <xf numFmtId="0" fontId="6" fillId="0" borderId="2" xfId="10" applyFont="1" applyBorder="1" applyAlignment="1">
      <alignment vertical="center"/>
    </xf>
    <xf numFmtId="175" fontId="12" fillId="0" borderId="0" xfId="355" applyNumberFormat="1" applyFont="1" applyFill="1"/>
    <xf numFmtId="9" fontId="12" fillId="0" borderId="0" xfId="14" applyFont="1" applyFill="1"/>
    <xf numFmtId="0" fontId="6" fillId="0" borderId="0" xfId="355" applyFont="1" applyAlignment="1">
      <alignment vertical="center"/>
    </xf>
    <xf numFmtId="172" fontId="6" fillId="3" borderId="5" xfId="355" applyNumberFormat="1" applyFont="1" applyFill="1" applyBorder="1" applyAlignment="1">
      <alignment vertical="center" wrapText="1"/>
    </xf>
    <xf numFmtId="3" fontId="6" fillId="0" borderId="0" xfId="355" applyNumberFormat="1" applyFont="1" applyFill="1" applyBorder="1"/>
    <xf numFmtId="168" fontId="12" fillId="0" borderId="0" xfId="355" applyNumberFormat="1" applyFont="1" applyFill="1" applyBorder="1"/>
    <xf numFmtId="174" fontId="67" fillId="0" borderId="0" xfId="354" applyNumberFormat="1" applyFont="1"/>
    <xf numFmtId="172" fontId="6" fillId="43" borderId="5" xfId="354" applyNumberFormat="1" applyFont="1" applyFill="1" applyBorder="1"/>
    <xf numFmtId="172" fontId="6" fillId="43" borderId="5" xfId="354" applyNumberFormat="1" applyFont="1" applyFill="1" applyBorder="1" applyAlignment="1">
      <alignment horizontal="right" vertical="center"/>
    </xf>
    <xf numFmtId="172" fontId="6" fillId="43" borderId="2" xfId="354" applyNumberFormat="1" applyFont="1" applyFill="1" applyBorder="1"/>
    <xf numFmtId="175" fontId="67" fillId="0" borderId="0" xfId="354" applyNumberFormat="1" applyFont="1"/>
    <xf numFmtId="4" fontId="67" fillId="0" borderId="0" xfId="354" applyNumberFormat="1" applyFont="1"/>
    <xf numFmtId="0" fontId="6" fillId="0" borderId="17" xfId="7" applyFont="1" applyBorder="1"/>
    <xf numFmtId="0" fontId="6" fillId="0" borderId="2" xfId="7" applyFont="1" applyBorder="1"/>
    <xf numFmtId="0" fontId="6" fillId="0" borderId="2" xfId="0" applyFont="1" applyBorder="1"/>
    <xf numFmtId="0" fontId="70" fillId="0" borderId="0" xfId="0" applyFont="1"/>
    <xf numFmtId="0" fontId="9" fillId="0" borderId="0" xfId="0" applyFont="1" applyAlignment="1">
      <alignment horizontal="center" vertical="center" wrapText="1"/>
    </xf>
    <xf numFmtId="3" fontId="10" fillId="0" borderId="2" xfId="12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74" fillId="0" borderId="0" xfId="58" applyFont="1" applyAlignment="1" applyProtection="1"/>
    <xf numFmtId="172" fontId="12" fillId="0" borderId="36" xfId="0" applyNumberFormat="1" applyFont="1" applyFill="1" applyBorder="1" applyAlignment="1">
      <alignment vertical="center"/>
    </xf>
    <xf numFmtId="0" fontId="72" fillId="0" borderId="35" xfId="0" applyFont="1" applyBorder="1"/>
    <xf numFmtId="172" fontId="6" fillId="0" borderId="35" xfId="0" applyNumberFormat="1" applyFont="1" applyFill="1" applyBorder="1"/>
    <xf numFmtId="0" fontId="6" fillId="0" borderId="35" xfId="0" applyFont="1" applyFill="1" applyBorder="1"/>
    <xf numFmtId="164" fontId="6" fillId="0" borderId="36" xfId="13" quotePrefix="1" applyNumberFormat="1" applyFont="1" applyFill="1" applyBorder="1" applyAlignment="1" applyProtection="1">
      <alignment horizontal="center" vertical="center" wrapText="1"/>
    </xf>
    <xf numFmtId="0" fontId="6" fillId="0" borderId="45" xfId="0" applyFont="1" applyBorder="1"/>
    <xf numFmtId="0" fontId="6" fillId="0" borderId="0" xfId="0" applyFont="1" applyFill="1" applyBorder="1"/>
    <xf numFmtId="0" fontId="72" fillId="0" borderId="0" xfId="0" applyFont="1" applyFill="1" applyBorder="1"/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 vertical="center"/>
    </xf>
    <xf numFmtId="0" fontId="12" fillId="0" borderId="0" xfId="0" quotePrefix="1" applyFont="1" applyFill="1" applyAlignment="1">
      <alignment vertical="center"/>
    </xf>
    <xf numFmtId="0" fontId="71" fillId="0" borderId="5" xfId="0" applyFont="1" applyFill="1" applyBorder="1" applyAlignment="1">
      <alignment vertical="top" wrapText="1"/>
    </xf>
    <xf numFmtId="0" fontId="72" fillId="0" borderId="0" xfId="0" applyFont="1"/>
    <xf numFmtId="0" fontId="72" fillId="0" borderId="45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/>
    <xf numFmtId="0" fontId="73" fillId="0" borderId="6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wrapText="1"/>
    </xf>
    <xf numFmtId="0" fontId="73" fillId="0" borderId="39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wrapText="1"/>
    </xf>
    <xf numFmtId="0" fontId="12" fillId="0" borderId="39" xfId="0" applyFont="1" applyBorder="1" applyAlignment="1">
      <alignment horizontal="center" vertical="top" wrapText="1"/>
    </xf>
    <xf numFmtId="0" fontId="6" fillId="0" borderId="17" xfId="0" applyFont="1" applyBorder="1"/>
    <xf numFmtId="0" fontId="7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78" fillId="0" borderId="39" xfId="0" applyFont="1" applyFill="1" applyBorder="1"/>
    <xf numFmtId="0" fontId="78" fillId="0" borderId="5" xfId="0" applyFont="1" applyFill="1" applyBorder="1"/>
    <xf numFmtId="3" fontId="6" fillId="0" borderId="39" xfId="0" applyNumberFormat="1" applyFont="1" applyFill="1" applyBorder="1"/>
    <xf numFmtId="4" fontId="6" fillId="0" borderId="39" xfId="0" applyNumberFormat="1" applyFont="1" applyFill="1" applyBorder="1"/>
    <xf numFmtId="2" fontId="6" fillId="0" borderId="5" xfId="0" applyNumberFormat="1" applyFont="1" applyFill="1" applyBorder="1" applyAlignment="1">
      <alignment horizontal="right" vertical="top" wrapText="1"/>
    </xf>
    <xf numFmtId="4" fontId="6" fillId="0" borderId="5" xfId="0" applyNumberFormat="1" applyFont="1" applyFill="1" applyBorder="1"/>
    <xf numFmtId="2" fontId="6" fillId="0" borderId="5" xfId="0" applyNumberFormat="1" applyFont="1" applyFill="1" applyBorder="1" applyAlignment="1">
      <alignment vertical="top" wrapText="1"/>
    </xf>
    <xf numFmtId="3" fontId="6" fillId="0" borderId="2" xfId="0" applyNumberFormat="1" applyFont="1" applyFill="1" applyBorder="1"/>
    <xf numFmtId="4" fontId="6" fillId="0" borderId="2" xfId="0" applyNumberFormat="1" applyFont="1" applyFill="1" applyBorder="1"/>
    <xf numFmtId="0" fontId="78" fillId="0" borderId="34" xfId="0" applyFont="1" applyFill="1" applyBorder="1"/>
    <xf numFmtId="199" fontId="6" fillId="0" borderId="0" xfId="0" applyNumberFormat="1" applyFont="1" applyFill="1" applyAlignment="1">
      <alignment horizontal="center"/>
    </xf>
    <xf numFmtId="0" fontId="79" fillId="0" borderId="0" xfId="58" applyFont="1" applyAlignment="1" applyProtection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6" fillId="0" borderId="39" xfId="0" applyFont="1" applyBorder="1" applyAlignment="1">
      <alignment horizontal="center" vertical="center"/>
    </xf>
    <xf numFmtId="0" fontId="76" fillId="0" borderId="5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14" fontId="72" fillId="0" borderId="0" xfId="0" applyNumberFormat="1" applyFont="1" applyFill="1" applyAlignment="1">
      <alignment horizontal="center"/>
    </xf>
    <xf numFmtId="0" fontId="6" fillId="0" borderId="0" xfId="183" applyFont="1" applyFill="1" applyAlignment="1"/>
    <xf numFmtId="14" fontId="72" fillId="0" borderId="0" xfId="0" applyNumberFormat="1" applyFont="1" applyFill="1" applyAlignment="1">
      <alignment horizontal="center" wrapText="1"/>
    </xf>
    <xf numFmtId="198" fontId="72" fillId="0" borderId="0" xfId="0" applyNumberFormat="1" applyFont="1" applyFill="1" applyAlignment="1">
      <alignment horizontal="center"/>
    </xf>
    <xf numFmtId="0" fontId="6" fillId="0" borderId="0" xfId="183" applyFont="1" applyFill="1" applyAlignment="1">
      <alignment horizontal="center"/>
    </xf>
    <xf numFmtId="4" fontId="40" fillId="0" borderId="0" xfId="183" applyNumberFormat="1" applyFont="1" applyFill="1" applyAlignment="1">
      <alignment horizontal="center"/>
    </xf>
    <xf numFmtId="0" fontId="40" fillId="0" borderId="0" xfId="183" applyFont="1"/>
    <xf numFmtId="0" fontId="20" fillId="0" borderId="0" xfId="0" quotePrefix="1" applyFont="1" applyBorder="1" applyAlignment="1">
      <alignment horizontal="left" wrapText="1"/>
    </xf>
    <xf numFmtId="172" fontId="6" fillId="0" borderId="46" xfId="0" applyNumberFormat="1" applyFont="1" applyFill="1" applyBorder="1"/>
    <xf numFmtId="172" fontId="9" fillId="0" borderId="0" xfId="0" applyNumberFormat="1" applyFont="1" applyFill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2" fontId="12" fillId="0" borderId="46" xfId="367" applyNumberFormat="1" applyFont="1" applyFill="1" applyBorder="1"/>
    <xf numFmtId="172" fontId="12" fillId="0" borderId="5" xfId="367" applyNumberFormat="1" applyFont="1" applyFill="1" applyBorder="1"/>
    <xf numFmtId="172" fontId="12" fillId="0" borderId="36" xfId="98" applyNumberFormat="1" applyFont="1" applyFill="1" applyBorder="1" applyAlignment="1">
      <alignment horizontal="center" vertical="center"/>
    </xf>
    <xf numFmtId="0" fontId="82" fillId="0" borderId="0" xfId="58" applyFont="1" applyAlignment="1" applyProtection="1"/>
    <xf numFmtId="0" fontId="82" fillId="0" borderId="0" xfId="58" applyFont="1" applyAlignment="1" applyProtection="1">
      <alignment vertical="top"/>
    </xf>
    <xf numFmtId="0" fontId="6" fillId="0" borderId="46" xfId="0" applyFont="1" applyBorder="1"/>
    <xf numFmtId="172" fontId="6" fillId="0" borderId="44" xfId="0" applyNumberFormat="1" applyFont="1" applyFill="1" applyBorder="1"/>
    <xf numFmtId="172" fontId="6" fillId="0" borderId="44" xfId="0" applyNumberFormat="1" applyFont="1" applyBorder="1"/>
    <xf numFmtId="172" fontId="6" fillId="0" borderId="46" xfId="0" applyNumberFormat="1" applyFont="1" applyBorder="1"/>
    <xf numFmtId="0" fontId="6" fillId="0" borderId="35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82" fillId="0" borderId="0" xfId="58" applyFont="1" applyAlignment="1" applyProtection="1">
      <alignment vertical="center"/>
    </xf>
    <xf numFmtId="0" fontId="0" fillId="0" borderId="0" xfId="0"/>
    <xf numFmtId="0" fontId="9" fillId="0" borderId="0" xfId="0" applyFont="1" applyFill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0" xfId="81" applyFont="1" applyAlignment="1">
      <alignment horizontal="left" vertical="center" wrapText="1"/>
    </xf>
    <xf numFmtId="0" fontId="75" fillId="0" borderId="0" xfId="58" applyFont="1" applyAlignment="1" applyProtection="1"/>
    <xf numFmtId="0" fontId="85" fillId="0" borderId="0" xfId="0" applyFont="1" applyAlignment="1">
      <alignment vertical="center" wrapText="1"/>
    </xf>
    <xf numFmtId="0" fontId="79" fillId="0" borderId="0" xfId="58" applyFont="1" applyAlignment="1" applyProtection="1">
      <alignment horizontal="center" vertical="center"/>
    </xf>
    <xf numFmtId="0" fontId="9" fillId="0" borderId="0" xfId="0" applyFont="1" applyFill="1" applyAlignment="1">
      <alignment vertical="center" wrapText="1"/>
    </xf>
    <xf numFmtId="0" fontId="82" fillId="0" borderId="0" xfId="58" applyFont="1" applyBorder="1" applyAlignment="1" applyProtection="1"/>
    <xf numFmtId="0" fontId="82" fillId="47" borderId="0" xfId="58" applyFont="1" applyFill="1" applyBorder="1" applyAlignment="1" applyProtection="1"/>
    <xf numFmtId="0" fontId="82" fillId="0" borderId="0" xfId="58" applyFont="1" applyAlignment="1" applyProtection="1">
      <alignment horizontal="left" vertical="center" wrapText="1"/>
    </xf>
    <xf numFmtId="0" fontId="12" fillId="47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8" fillId="0" borderId="0" xfId="58" applyFont="1" applyAlignment="1" applyProtection="1">
      <alignment horizontal="left" vertical="center" wrapText="1"/>
    </xf>
    <xf numFmtId="0" fontId="87" fillId="0" borderId="0" xfId="58" applyFont="1" applyAlignment="1" applyProtection="1"/>
    <xf numFmtId="0" fontId="89" fillId="0" borderId="0" xfId="58" applyFont="1" applyAlignment="1" applyProtection="1"/>
    <xf numFmtId="0" fontId="86" fillId="0" borderId="0" xfId="58" applyFont="1" applyAlignment="1" applyProtection="1"/>
    <xf numFmtId="0" fontId="80" fillId="0" borderId="0" xfId="58" applyFont="1" applyAlignment="1" applyProtection="1"/>
    <xf numFmtId="0" fontId="9" fillId="0" borderId="0" xfId="0" applyFont="1" applyAlignment="1">
      <alignment horizontal="center" vertical="center" wrapText="1"/>
    </xf>
    <xf numFmtId="0" fontId="6" fillId="0" borderId="6" xfId="0" applyFont="1" applyFill="1" applyBorder="1"/>
    <xf numFmtId="0" fontId="12" fillId="0" borderId="5" xfId="0" applyFont="1" applyFill="1" applyBorder="1" applyAlignment="1" applyProtection="1">
      <alignment horizontal="center" vertical="center"/>
    </xf>
    <xf numFmtId="172" fontId="12" fillId="0" borderId="6" xfId="0" applyNumberFormat="1" applyFont="1" applyFill="1" applyBorder="1" applyAlignment="1">
      <alignment vertical="center"/>
    </xf>
    <xf numFmtId="0" fontId="11" fillId="0" borderId="5" xfId="0" applyFont="1" applyFill="1" applyBorder="1" applyProtection="1"/>
    <xf numFmtId="0" fontId="11" fillId="0" borderId="46" xfId="0" applyFont="1" applyFill="1" applyBorder="1" applyProtection="1"/>
    <xf numFmtId="0" fontId="6" fillId="0" borderId="44" xfId="0" applyFont="1" applyFill="1" applyBorder="1"/>
    <xf numFmtId="0" fontId="6" fillId="0" borderId="36" xfId="81" applyFont="1" applyBorder="1" applyAlignment="1">
      <alignment wrapText="1"/>
    </xf>
    <xf numFmtId="172" fontId="6" fillId="0" borderId="6" xfId="367" applyNumberFormat="1" applyFont="1" applyFill="1" applyBorder="1" applyProtection="1">
      <protection locked="0"/>
    </xf>
    <xf numFmtId="0" fontId="6" fillId="0" borderId="4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72" fontId="6" fillId="0" borderId="5" xfId="367" applyNumberFormat="1" applyFont="1" applyFill="1" applyBorder="1" applyAlignment="1">
      <alignment vertical="center"/>
    </xf>
    <xf numFmtId="172" fontId="6" fillId="0" borderId="6" xfId="0" applyNumberFormat="1" applyFont="1" applyBorder="1"/>
    <xf numFmtId="0" fontId="69" fillId="0" borderId="5" xfId="0" applyFont="1" applyFill="1" applyBorder="1"/>
    <xf numFmtId="0" fontId="90" fillId="0" borderId="5" xfId="0" applyFont="1" applyFill="1" applyBorder="1"/>
    <xf numFmtId="0" fontId="9" fillId="0" borderId="0" xfId="0" applyFont="1" applyFill="1" applyAlignment="1">
      <alignment vertical="center"/>
    </xf>
    <xf numFmtId="0" fontId="74" fillId="0" borderId="0" xfId="58" applyFont="1" applyAlignment="1" applyProtection="1">
      <alignment horizontal="left"/>
    </xf>
    <xf numFmtId="0" fontId="81" fillId="0" borderId="0" xfId="58" applyFont="1" applyAlignment="1" applyProtection="1"/>
    <xf numFmtId="0" fontId="11" fillId="0" borderId="2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indent="1"/>
    </xf>
    <xf numFmtId="0" fontId="6" fillId="0" borderId="35" xfId="0" applyFont="1" applyFill="1" applyBorder="1" applyAlignment="1">
      <alignment horizontal="left" indent="2"/>
    </xf>
    <xf numFmtId="182" fontId="6" fillId="0" borderId="35" xfId="0" applyNumberFormat="1" applyFont="1" applyFill="1" applyBorder="1" applyAlignment="1">
      <alignment horizontal="left" indent="1"/>
    </xf>
    <xf numFmtId="0" fontId="12" fillId="0" borderId="37" xfId="0" applyFont="1" applyFill="1" applyBorder="1" applyAlignment="1">
      <alignment vertical="center"/>
    </xf>
    <xf numFmtId="0" fontId="6" fillId="0" borderId="36" xfId="0" applyFont="1" applyBorder="1"/>
    <xf numFmtId="172" fontId="6" fillId="0" borderId="46" xfId="0" applyNumberFormat="1" applyFont="1" applyFill="1" applyBorder="1" applyAlignment="1">
      <alignment vertical="center"/>
    </xf>
    <xf numFmtId="0" fontId="12" fillId="0" borderId="47" xfId="0" applyFont="1" applyBorder="1"/>
    <xf numFmtId="0" fontId="84" fillId="4" borderId="35" xfId="368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indent="1"/>
    </xf>
    <xf numFmtId="172" fontId="12" fillId="0" borderId="47" xfId="0" applyNumberFormat="1" applyFont="1" applyFill="1" applyBorder="1"/>
    <xf numFmtId="0" fontId="6" fillId="0" borderId="35" xfId="0" applyFont="1" applyBorder="1" applyAlignment="1">
      <alignment horizontal="left" indent="2"/>
    </xf>
    <xf numFmtId="172" fontId="12" fillId="0" borderId="35" xfId="0" applyNumberFormat="1" applyFont="1" applyFill="1" applyBorder="1" applyAlignment="1"/>
    <xf numFmtId="172" fontId="12" fillId="0" borderId="37" xfId="0" applyNumberFormat="1" applyFont="1" applyFill="1" applyBorder="1" applyAlignment="1">
      <alignment horizontal="center" vertical="center"/>
    </xf>
    <xf numFmtId="172" fontId="6" fillId="0" borderId="47" xfId="0" applyNumberFormat="1" applyFont="1" applyFill="1" applyBorder="1"/>
    <xf numFmtId="172" fontId="12" fillId="0" borderId="47" xfId="98" applyNumberFormat="1" applyFont="1" applyFill="1" applyBorder="1"/>
    <xf numFmtId="172" fontId="12" fillId="0" borderId="35" xfId="98" applyNumberFormat="1" applyFont="1" applyFill="1" applyBorder="1"/>
    <xf numFmtId="172" fontId="6" fillId="0" borderId="35" xfId="367" applyNumberFormat="1" applyFont="1" applyFill="1" applyBorder="1"/>
    <xf numFmtId="172" fontId="6" fillId="0" borderId="35" xfId="98" applyNumberFormat="1" applyFont="1" applyFill="1" applyBorder="1"/>
    <xf numFmtId="172" fontId="12" fillId="0" borderId="37" xfId="98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left" indent="1"/>
    </xf>
    <xf numFmtId="164" fontId="6" fillId="0" borderId="45" xfId="13" quotePrefix="1" applyNumberFormat="1" applyFont="1" applyFill="1" applyBorder="1" applyAlignment="1" applyProtection="1">
      <alignment horizontal="center" vertical="center" wrapText="1"/>
    </xf>
    <xf numFmtId="172" fontId="6" fillId="0" borderId="45" xfId="367" applyNumberFormat="1" applyFont="1" applyFill="1" applyBorder="1"/>
    <xf numFmtId="0" fontId="83" fillId="0" borderId="0" xfId="0" applyFont="1" applyBorder="1" applyAlignment="1">
      <alignment vertical="center" wrapText="1"/>
    </xf>
    <xf numFmtId="0" fontId="6" fillId="0" borderId="39" xfId="0" applyFont="1" applyBorder="1"/>
    <xf numFmtId="164" fontId="6" fillId="0" borderId="1" xfId="13" quotePrefix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8" xfId="0" applyFont="1" applyBorder="1"/>
    <xf numFmtId="193" fontId="6" fillId="0" borderId="0" xfId="12" applyNumberFormat="1" applyFont="1" applyFill="1" applyBorder="1" applyAlignment="1" applyProtection="1">
      <alignment vertical="center"/>
    </xf>
    <xf numFmtId="194" fontId="6" fillId="0" borderId="0" xfId="12" applyNumberFormat="1" applyFont="1" applyFill="1" applyBorder="1" applyAlignment="1" applyProtection="1">
      <alignment vertical="center"/>
    </xf>
    <xf numFmtId="173" fontId="6" fillId="0" borderId="0" xfId="12" applyNumberFormat="1" applyFont="1" applyFill="1" applyBorder="1" applyAlignment="1" applyProtection="1"/>
    <xf numFmtId="171" fontId="15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 applyBorder="1"/>
    <xf numFmtId="0" fontId="9" fillId="0" borderId="0" xfId="0" applyFont="1" applyFill="1" applyAlignment="1">
      <alignment horizontal="left" vertical="center"/>
    </xf>
    <xf numFmtId="164" fontId="6" fillId="0" borderId="38" xfId="13" quotePrefix="1" applyNumberFormat="1" applyFont="1" applyFill="1" applyBorder="1" applyAlignment="1" applyProtection="1">
      <alignment horizontal="center" vertical="center" wrapText="1"/>
    </xf>
    <xf numFmtId="0" fontId="72" fillId="0" borderId="0" xfId="0" applyFont="1" applyBorder="1"/>
    <xf numFmtId="0" fontId="77" fillId="47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79" fillId="0" borderId="0" xfId="58" applyFont="1" applyBorder="1" applyAlignment="1" applyProtection="1">
      <alignment horizontal="left"/>
    </xf>
    <xf numFmtId="0" fontId="72" fillId="0" borderId="0" xfId="0" applyFont="1" applyFill="1"/>
    <xf numFmtId="0" fontId="93" fillId="47" borderId="0" xfId="0" applyFont="1" applyFill="1" applyBorder="1" applyAlignment="1">
      <alignment horizontal="center" vertical="center"/>
    </xf>
    <xf numFmtId="0" fontId="94" fillId="47" borderId="0" xfId="58" applyFont="1" applyFill="1" applyBorder="1" applyAlignment="1" applyProtection="1">
      <alignment horizontal="left"/>
    </xf>
    <xf numFmtId="0" fontId="93" fillId="0" borderId="0" xfId="0" applyFont="1" applyFill="1" applyBorder="1" applyAlignment="1">
      <alignment horizontal="center" vertical="center"/>
    </xf>
    <xf numFmtId="0" fontId="95" fillId="0" borderId="0" xfId="0" applyFont="1" applyBorder="1"/>
    <xf numFmtId="3" fontId="95" fillId="0" borderId="0" xfId="1" applyNumberFormat="1" applyFont="1" applyBorder="1" applyAlignment="1">
      <alignment horizontal="left" vertical="center" wrapText="1"/>
    </xf>
    <xf numFmtId="0" fontId="6" fillId="0" borderId="0" xfId="58" applyFont="1" applyAlignment="1" applyProtection="1"/>
    <xf numFmtId="0" fontId="6" fillId="47" borderId="0" xfId="58" applyFont="1" applyFill="1" applyBorder="1" applyAlignment="1" applyProtection="1"/>
    <xf numFmtId="0" fontId="6" fillId="0" borderId="0" xfId="58" applyFont="1" applyBorder="1" applyAlignment="1" applyProtection="1"/>
    <xf numFmtId="0" fontId="6" fillId="0" borderId="0" xfId="58" applyFont="1" applyAlignment="1" applyProtection="1">
      <alignment horizontal="left" vertical="center" wrapText="1"/>
    </xf>
    <xf numFmtId="172" fontId="12" fillId="0" borderId="0" xfId="0" applyNumberFormat="1" applyFont="1" applyAlignment="1">
      <alignment horizontal="left" vertical="center"/>
    </xf>
    <xf numFmtId="172" fontId="6" fillId="0" borderId="0" xfId="367" applyNumberFormat="1" applyFont="1" applyFill="1" applyAlignment="1">
      <alignment vertical="center" wrapText="1"/>
    </xf>
    <xf numFmtId="0" fontId="82" fillId="0" borderId="0" xfId="58" applyFont="1" applyAlignment="1" applyProtection="1">
      <alignment horizontal="left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" fontId="6" fillId="0" borderId="6" xfId="0" applyNumberFormat="1" applyFont="1" applyFill="1" applyBorder="1" applyAlignment="1">
      <alignment horizontal="center" wrapText="1"/>
    </xf>
    <xf numFmtId="16" fontId="6" fillId="0" borderId="5" xfId="0" applyNumberFormat="1" applyFont="1" applyFill="1" applyBorder="1" applyAlignment="1">
      <alignment horizontal="center"/>
    </xf>
    <xf numFmtId="16" fontId="6" fillId="0" borderId="14" xfId="0" quotePrefix="1" applyNumberFormat="1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0" xfId="0" applyFont="1" applyFill="1" applyBorder="1"/>
    <xf numFmtId="169" fontId="12" fillId="0" borderId="0" xfId="366" applyNumberFormat="1" applyFont="1" applyBorder="1" applyAlignment="1" applyProtection="1">
      <alignment horizontal="center" vertical="center" wrapText="1"/>
    </xf>
    <xf numFmtId="169" fontId="6" fillId="0" borderId="0" xfId="366" applyNumberFormat="1" applyFont="1" applyBorder="1" applyAlignment="1" applyProtection="1">
      <alignment horizontal="center" vertical="center" wrapText="1"/>
    </xf>
    <xf numFmtId="10" fontId="6" fillId="0" borderId="0" xfId="263" applyNumberFormat="1" applyFont="1" applyBorder="1" applyAlignment="1" applyProtection="1">
      <alignment horizontal="center" vertical="center" wrapText="1"/>
    </xf>
    <xf numFmtId="0" fontId="6" fillId="0" borderId="0" xfId="4" applyFont="1" applyFill="1" applyBorder="1" applyAlignment="1">
      <alignment horizontal="right" vertical="center" wrapText="1"/>
    </xf>
    <xf numFmtId="10" fontId="6" fillId="0" borderId="0" xfId="4" quotePrefix="1" applyNumberFormat="1" applyFont="1" applyFill="1" applyBorder="1" applyAlignment="1">
      <alignment horizontal="right" vertical="center" wrapText="1"/>
    </xf>
    <xf numFmtId="0" fontId="12" fillId="0" borderId="36" xfId="363" applyFont="1" applyFill="1" applyBorder="1" applyAlignment="1">
      <alignment horizontal="center" vertical="center" wrapText="1"/>
    </xf>
    <xf numFmtId="0" fontId="6" fillId="0" borderId="0" xfId="354" applyFont="1"/>
    <xf numFmtId="0" fontId="12" fillId="0" borderId="0" xfId="9" applyFont="1" applyFill="1" applyBorder="1" applyAlignment="1">
      <alignment horizontal="centerContinuous" vertical="center" wrapText="1"/>
    </xf>
    <xf numFmtId="169" fontId="12" fillId="0" borderId="0" xfId="5" applyNumberFormat="1" applyFont="1" applyBorder="1" applyAlignment="1" applyProtection="1">
      <alignment horizontal="center" vertical="center"/>
    </xf>
    <xf numFmtId="169" fontId="6" fillId="0" borderId="0" xfId="5" applyNumberFormat="1" applyFont="1" applyBorder="1" applyAlignment="1" applyProtection="1">
      <alignment horizontal="right" vertical="center"/>
    </xf>
    <xf numFmtId="169" fontId="12" fillId="0" borderId="11" xfId="5" applyNumberFormat="1" applyFont="1" applyFill="1" applyBorder="1" applyAlignment="1" applyProtection="1">
      <alignment horizontal="center" vertical="center"/>
    </xf>
    <xf numFmtId="164" fontId="12" fillId="0" borderId="36" xfId="13" applyNumberFormat="1" applyFont="1" applyFill="1" applyBorder="1" applyAlignment="1" applyProtection="1">
      <alignment horizontal="center" vertical="center" wrapText="1"/>
    </xf>
    <xf numFmtId="0" fontId="12" fillId="0" borderId="36" xfId="7" applyFont="1" applyFill="1" applyBorder="1" applyAlignment="1">
      <alignment horizontal="center" vertical="center"/>
    </xf>
    <xf numFmtId="164" fontId="12" fillId="0" borderId="1" xfId="13" applyNumberFormat="1" applyFont="1" applyFill="1" applyBorder="1" applyAlignment="1" applyProtection="1">
      <alignment horizontal="center" vertical="center" wrapText="1"/>
    </xf>
    <xf numFmtId="0" fontId="12" fillId="0" borderId="1" xfId="7" applyFont="1" applyFill="1" applyBorder="1" applyAlignment="1">
      <alignment horizontal="center" vertical="center"/>
    </xf>
    <xf numFmtId="1" fontId="6" fillId="0" borderId="0" xfId="5" applyNumberFormat="1" applyFont="1" applyBorder="1" applyAlignment="1" applyProtection="1"/>
    <xf numFmtId="0" fontId="6" fillId="0" borderId="34" xfId="7" applyFont="1" applyBorder="1" applyAlignment="1">
      <alignment horizontal="justify" vertical="top"/>
    </xf>
    <xf numFmtId="0" fontId="6" fillId="0" borderId="0" xfId="7" applyNumberFormat="1" applyFont="1"/>
    <xf numFmtId="0" fontId="15" fillId="0" borderId="0" xfId="355" quotePrefix="1" applyFont="1" applyBorder="1" applyAlignment="1">
      <alignment horizontal="left" vertical="center"/>
    </xf>
    <xf numFmtId="0" fontId="96" fillId="0" borderId="0" xfId="0" applyFont="1" applyFill="1" applyBorder="1" applyAlignment="1">
      <alignment horizontal="left"/>
    </xf>
    <xf numFmtId="164" fontId="6" fillId="0" borderId="38" xfId="13" quotePrefix="1" applyNumberFormat="1" applyFont="1" applyFill="1" applyBorder="1" applyAlignment="1" applyProtection="1">
      <alignment horizontal="center" vertical="center" wrapText="1"/>
    </xf>
    <xf numFmtId="3" fontId="10" fillId="0" borderId="2" xfId="12" applyNumberFormat="1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right"/>
    </xf>
    <xf numFmtId="4" fontId="12" fillId="43" borderId="3" xfId="81" applyNumberFormat="1" applyFont="1" applyFill="1" applyBorder="1" applyAlignment="1">
      <alignment horizontal="left" vertical="center" wrapText="1" indent="1"/>
    </xf>
    <xf numFmtId="182" fontId="6" fillId="0" borderId="5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left" vertical="center" wrapText="1"/>
    </xf>
    <xf numFmtId="0" fontId="12" fillId="43" borderId="3" xfId="81" applyFont="1" applyFill="1" applyBorder="1" applyAlignment="1">
      <alignment horizontal="left" vertical="center" wrapText="1" indent="1"/>
    </xf>
    <xf numFmtId="0" fontId="6" fillId="0" borderId="0" xfId="361" applyFont="1" applyFill="1" applyAlignment="1">
      <alignment horizontal="left"/>
    </xf>
    <xf numFmtId="0" fontId="6" fillId="0" borderId="0" xfId="361" applyFont="1" applyFill="1"/>
    <xf numFmtId="0" fontId="6" fillId="0" borderId="0" xfId="361" applyFont="1" applyFill="1" applyAlignment="1">
      <alignment wrapText="1"/>
    </xf>
    <xf numFmtId="0" fontId="6" fillId="0" borderId="0" xfId="81" applyFont="1" applyFill="1" applyAlignment="1">
      <alignment horizontal="center"/>
    </xf>
    <xf numFmtId="0" fontId="6" fillId="0" borderId="0" xfId="81" applyFont="1" applyFill="1" applyAlignment="1">
      <alignment wrapText="1"/>
    </xf>
    <xf numFmtId="172" fontId="6" fillId="0" borderId="5" xfId="11" applyNumberFormat="1" applyFont="1" applyFill="1" applyBorder="1" applyProtection="1"/>
    <xf numFmtId="172" fontId="6" fillId="0" borderId="5" xfId="11" applyNumberFormat="1" applyFont="1" applyFill="1" applyBorder="1" applyAlignment="1" applyProtection="1">
      <alignment horizontal="left" indent="1"/>
    </xf>
    <xf numFmtId="172" fontId="6" fillId="0" borderId="5" xfId="11" applyNumberFormat="1" applyFont="1" applyFill="1" applyBorder="1" applyAlignment="1" applyProtection="1">
      <alignment horizontal="left" indent="3"/>
    </xf>
    <xf numFmtId="172" fontId="6" fillId="0" borderId="5" xfId="11" applyNumberFormat="1" applyFont="1" applyFill="1" applyBorder="1" applyAlignment="1" applyProtection="1">
      <alignment horizontal="left" indent="2"/>
    </xf>
    <xf numFmtId="0" fontId="10" fillId="0" borderId="0" xfId="12" applyFont="1" applyFill="1" applyProtection="1"/>
    <xf numFmtId="3" fontId="10" fillId="0" borderId="0" xfId="12" applyNumberFormat="1" applyFont="1" applyFill="1" applyProtection="1"/>
    <xf numFmtId="0" fontId="10" fillId="0" borderId="0" xfId="352" applyFont="1" applyFill="1" applyProtection="1"/>
    <xf numFmtId="170" fontId="6" fillId="0" borderId="4" xfId="12" applyNumberFormat="1" applyFont="1" applyFill="1" applyBorder="1" applyProtection="1">
      <protection locked="0"/>
    </xf>
    <xf numFmtId="170" fontId="6" fillId="0" borderId="4" xfId="12" applyNumberFormat="1" applyFont="1" applyFill="1" applyBorder="1" applyProtection="1"/>
    <xf numFmtId="172" fontId="6" fillId="0" borderId="3" xfId="12" applyNumberFormat="1" applyFont="1" applyFill="1" applyBorder="1" applyProtection="1"/>
    <xf numFmtId="0" fontId="16" fillId="0" borderId="0" xfId="0" applyFont="1" applyFill="1"/>
    <xf numFmtId="172" fontId="6" fillId="0" borderId="5" xfId="263" applyNumberFormat="1" applyFont="1" applyFill="1" applyBorder="1" applyAlignment="1" applyProtection="1">
      <protection locked="0"/>
    </xf>
    <xf numFmtId="172" fontId="6" fillId="0" borderId="5" xfId="263" applyNumberFormat="1" applyFont="1" applyFill="1" applyBorder="1" applyAlignment="1" applyProtection="1"/>
    <xf numFmtId="166" fontId="6" fillId="0" borderId="0" xfId="12" applyNumberFormat="1" applyFont="1" applyFill="1" applyProtection="1"/>
    <xf numFmtId="165" fontId="6" fillId="0" borderId="4" xfId="12" applyNumberFormat="1" applyFont="1" applyFill="1" applyBorder="1" applyProtection="1"/>
    <xf numFmtId="3" fontId="6" fillId="0" borderId="4" xfId="12" applyNumberFormat="1" applyFont="1" applyFill="1" applyBorder="1" applyProtection="1"/>
    <xf numFmtId="0" fontId="15" fillId="0" borderId="0" xfId="0" applyFont="1" applyFill="1" applyBorder="1"/>
    <xf numFmtId="3" fontId="6" fillId="0" borderId="39" xfId="0" applyNumberFormat="1" applyFont="1" applyBorder="1" applyProtection="1"/>
    <xf numFmtId="172" fontId="6" fillId="0" borderId="39" xfId="0" applyNumberFormat="1" applyFont="1" applyBorder="1"/>
    <xf numFmtId="3" fontId="12" fillId="0" borderId="5" xfId="0" applyNumberFormat="1" applyFont="1" applyBorder="1" applyProtection="1"/>
    <xf numFmtId="3" fontId="6" fillId="0" borderId="5" xfId="0" applyNumberFormat="1" applyFont="1" applyBorder="1" applyProtection="1"/>
    <xf numFmtId="3" fontId="6" fillId="0" borderId="5" xfId="11" applyNumberFormat="1" applyFont="1" applyBorder="1" applyAlignment="1" applyProtection="1">
      <alignment horizontal="left"/>
    </xf>
    <xf numFmtId="3" fontId="6" fillId="0" borderId="5" xfId="11" applyNumberFormat="1" applyFont="1" applyBorder="1" applyAlignment="1" applyProtection="1">
      <alignment horizontal="left" indent="2"/>
    </xf>
    <xf numFmtId="172" fontId="6" fillId="0" borderId="1" xfId="363" applyNumberFormat="1" applyFont="1" applyFill="1" applyBorder="1" applyAlignment="1">
      <alignment horizontal="right"/>
    </xf>
    <xf numFmtId="172" fontId="6" fillId="0" borderId="1" xfId="363" applyNumberFormat="1" applyFont="1" applyFill="1" applyBorder="1"/>
    <xf numFmtId="0" fontId="67" fillId="0" borderId="0" xfId="354" applyFont="1" applyFill="1"/>
    <xf numFmtId="0" fontId="6" fillId="0" borderId="1" xfId="355" applyFont="1" applyFill="1" applyBorder="1" applyAlignment="1">
      <alignment horizontal="center" vertical="center" wrapText="1"/>
    </xf>
    <xf numFmtId="3" fontId="6" fillId="0" borderId="0" xfId="355" applyNumberFormat="1" applyFont="1" applyFill="1"/>
    <xf numFmtId="0" fontId="6" fillId="0" borderId="1" xfId="355" applyFont="1" applyFill="1" applyBorder="1"/>
    <xf numFmtId="3" fontId="12" fillId="0" borderId="1" xfId="355" applyNumberFormat="1" applyFont="1" applyFill="1" applyBorder="1"/>
    <xf numFmtId="194" fontId="12" fillId="0" borderId="1" xfId="355" applyNumberFormat="1" applyFont="1" applyFill="1" applyBorder="1"/>
    <xf numFmtId="0" fontId="67" fillId="0" borderId="6" xfId="354" applyFont="1" applyFill="1" applyBorder="1"/>
    <xf numFmtId="3" fontId="6" fillId="0" borderId="5" xfId="355" applyNumberFormat="1" applyFont="1" applyFill="1" applyBorder="1" applyAlignment="1">
      <alignment vertical="center" wrapText="1"/>
    </xf>
    <xf numFmtId="194" fontId="6" fillId="0" borderId="5" xfId="355" applyNumberFormat="1" applyFont="1" applyFill="1" applyBorder="1" applyAlignment="1">
      <alignment vertical="center" wrapText="1"/>
    </xf>
    <xf numFmtId="3" fontId="12" fillId="0" borderId="1" xfId="355" applyNumberFormat="1" applyFont="1" applyFill="1" applyBorder="1" applyAlignment="1">
      <alignment vertical="center" wrapText="1"/>
    </xf>
    <xf numFmtId="194" fontId="12" fillId="0" borderId="1" xfId="355" applyNumberFormat="1" applyFont="1" applyFill="1" applyBorder="1" applyAlignment="1">
      <alignment vertical="center" wrapText="1"/>
    </xf>
    <xf numFmtId="3" fontId="6" fillId="0" borderId="5" xfId="355" applyNumberFormat="1" applyFont="1" applyFill="1" applyBorder="1" applyAlignment="1">
      <alignment horizontal="right" vertical="center"/>
    </xf>
    <xf numFmtId="194" fontId="6" fillId="0" borderId="5" xfId="355" applyNumberFormat="1" applyFont="1" applyFill="1" applyBorder="1" applyAlignment="1">
      <alignment horizontal="right" vertical="center"/>
    </xf>
    <xf numFmtId="0" fontId="6" fillId="0" borderId="5" xfId="355" quotePrefix="1" applyFont="1" applyFill="1" applyBorder="1" applyAlignment="1">
      <alignment horizontal="left" indent="1"/>
    </xf>
    <xf numFmtId="0" fontId="73" fillId="0" borderId="2" xfId="0" applyFont="1" applyFill="1" applyBorder="1" applyAlignment="1">
      <alignment horizontal="center" wrapText="1"/>
    </xf>
    <xf numFmtId="0" fontId="78" fillId="0" borderId="2" xfId="0" applyFont="1" applyFill="1" applyBorder="1"/>
    <xf numFmtId="166" fontId="6" fillId="0" borderId="4" xfId="12" applyNumberFormat="1" applyFont="1" applyFill="1" applyBorder="1" applyProtection="1"/>
    <xf numFmtId="172" fontId="6" fillId="0" borderId="5" xfId="12" applyNumberFormat="1" applyFont="1" applyFill="1" applyBorder="1" applyProtection="1">
      <protection locked="0"/>
    </xf>
    <xf numFmtId="0" fontId="20" fillId="0" borderId="0" xfId="0" quotePrefix="1" applyFont="1" applyFill="1" applyBorder="1" applyAlignment="1">
      <alignment vertical="justify" wrapText="1"/>
    </xf>
    <xf numFmtId="170" fontId="6" fillId="0" borderId="0" xfId="0" applyNumberFormat="1" applyFont="1" applyFill="1"/>
    <xf numFmtId="165" fontId="6" fillId="0" borderId="0" xfId="0" applyNumberFormat="1" applyFont="1" applyFill="1"/>
    <xf numFmtId="0" fontId="6" fillId="0" borderId="1" xfId="361" applyFont="1" applyBorder="1" applyAlignment="1">
      <alignment wrapText="1"/>
    </xf>
    <xf numFmtId="0" fontId="12" fillId="0" borderId="39" xfId="361" applyFont="1" applyFill="1" applyBorder="1" applyAlignment="1">
      <alignment horizontal="center" wrapText="1"/>
    </xf>
    <xf numFmtId="0" fontId="12" fillId="0" borderId="5" xfId="361" applyFont="1" applyFill="1" applyBorder="1" applyAlignment="1">
      <alignment horizontal="center" wrapText="1"/>
    </xf>
    <xf numFmtId="0" fontId="6" fillId="0" borderId="5" xfId="361" applyFont="1" applyFill="1" applyBorder="1" applyAlignment="1">
      <alignment horizontal="center" wrapText="1"/>
    </xf>
    <xf numFmtId="0" fontId="12" fillId="45" borderId="39" xfId="361" applyFont="1" applyFill="1" applyBorder="1" applyAlignment="1">
      <alignment horizontal="center" vertical="center" wrapText="1"/>
    </xf>
    <xf numFmtId="0" fontId="42" fillId="45" borderId="2" xfId="361" applyFont="1" applyFill="1" applyBorder="1" applyAlignment="1">
      <alignment horizontal="center" wrapText="1"/>
    </xf>
    <xf numFmtId="0" fontId="6" fillId="0" borderId="39" xfId="361" applyFont="1" applyFill="1" applyBorder="1" applyAlignment="1">
      <alignment horizontal="center" wrapText="1"/>
    </xf>
    <xf numFmtId="0" fontId="12" fillId="0" borderId="5" xfId="361" applyFont="1" applyFill="1" applyBorder="1" applyAlignment="1">
      <alignment horizontal="center" vertical="center" wrapText="1"/>
    </xf>
    <xf numFmtId="0" fontId="6" fillId="0" borderId="2" xfId="361" applyFont="1" applyFill="1" applyBorder="1" applyAlignment="1">
      <alignment horizontal="center" wrapText="1"/>
    </xf>
    <xf numFmtId="0" fontId="6" fillId="0" borderId="0" xfId="361" applyFont="1" applyAlignment="1">
      <alignment horizontal="center" wrapText="1"/>
    </xf>
    <xf numFmtId="0" fontId="6" fillId="0" borderId="0" xfId="361" applyFont="1" applyAlignment="1">
      <alignment horizontal="center"/>
    </xf>
    <xf numFmtId="0" fontId="12" fillId="46" borderId="39" xfId="361" applyFont="1" applyFill="1" applyBorder="1" applyAlignment="1">
      <alignment horizontal="center" vertical="center" wrapText="1"/>
    </xf>
    <xf numFmtId="0" fontId="6" fillId="46" borderId="2" xfId="361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3" fontId="6" fillId="3" borderId="2" xfId="355" applyNumberFormat="1" applyFont="1" applyFill="1" applyBorder="1" applyAlignment="1">
      <alignment horizontal="right" vertical="center"/>
    </xf>
    <xf numFmtId="172" fontId="6" fillId="0" borderId="1" xfId="355" applyNumberFormat="1" applyFont="1" applyBorder="1" applyAlignment="1">
      <alignment vertical="center" wrapText="1"/>
    </xf>
    <xf numFmtId="172" fontId="6" fillId="3" borderId="2" xfId="355" applyNumberFormat="1" applyFont="1" applyFill="1" applyBorder="1" applyAlignment="1">
      <alignment horizontal="right" vertical="center"/>
    </xf>
    <xf numFmtId="0" fontId="6" fillId="0" borderId="9" xfId="355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2" fontId="6" fillId="0" borderId="47" xfId="13" applyNumberFormat="1" applyFont="1" applyBorder="1" applyProtection="1"/>
    <xf numFmtId="172" fontId="6" fillId="0" borderId="46" xfId="0" applyNumberFormat="1" applyFont="1" applyFill="1" applyBorder="1" applyAlignment="1">
      <alignment horizontal="center" vertical="center"/>
    </xf>
    <xf numFmtId="172" fontId="6" fillId="0" borderId="35" xfId="13" applyNumberFormat="1" applyFont="1" applyBorder="1" applyAlignment="1" applyProtection="1">
      <alignment horizontal="left" indent="2"/>
    </xf>
    <xf numFmtId="172" fontId="6" fillId="0" borderId="5" xfId="0" applyNumberFormat="1" applyFont="1" applyFill="1" applyBorder="1" applyAlignment="1">
      <alignment horizontal="center" vertical="center"/>
    </xf>
    <xf numFmtId="172" fontId="6" fillId="0" borderId="35" xfId="13" applyNumberFormat="1" applyFont="1" applyBorder="1" applyAlignment="1" applyProtection="1">
      <alignment horizontal="left" indent="3"/>
    </xf>
    <xf numFmtId="172" fontId="6" fillId="0" borderId="35" xfId="13" applyNumberFormat="1" applyFont="1" applyBorder="1" applyProtection="1"/>
    <xf numFmtId="172" fontId="6" fillId="0" borderId="35" xfId="13" quotePrefix="1" applyNumberFormat="1" applyFont="1" applyBorder="1" applyAlignment="1" applyProtection="1">
      <alignment horizontal="left" indent="2"/>
    </xf>
    <xf numFmtId="172" fontId="12" fillId="0" borderId="5" xfId="0" applyNumberFormat="1" applyFont="1" applyFill="1" applyBorder="1" applyAlignment="1">
      <alignment horizontal="center" vertical="center"/>
    </xf>
    <xf numFmtId="172" fontId="6" fillId="0" borderId="35" xfId="13" quotePrefix="1" applyNumberFormat="1" applyFont="1" applyBorder="1" applyAlignment="1" applyProtection="1">
      <alignment horizontal="left" indent="3"/>
    </xf>
    <xf numFmtId="172" fontId="6" fillId="0" borderId="17" xfId="13" applyNumberFormat="1" applyFont="1" applyBorder="1" applyProtection="1"/>
    <xf numFmtId="0" fontId="6" fillId="0" borderId="5" xfId="0" applyFont="1" applyBorder="1" applyAlignment="1">
      <alignment horizontal="center" vertical="center"/>
    </xf>
    <xf numFmtId="172" fontId="12" fillId="0" borderId="17" xfId="13" applyNumberFormat="1" applyFont="1" applyBorder="1" applyProtection="1"/>
    <xf numFmtId="0" fontId="6" fillId="0" borderId="46" xfId="0" applyFont="1" applyBorder="1" applyAlignment="1">
      <alignment horizontal="center" vertical="center"/>
    </xf>
    <xf numFmtId="172" fontId="6" fillId="0" borderId="35" xfId="13" applyNumberFormat="1" applyFont="1" applyBorder="1" applyAlignment="1" applyProtection="1">
      <alignment horizontal="center"/>
    </xf>
    <xf numFmtId="172" fontId="6" fillId="0" borderId="35" xfId="13" applyNumberFormat="1" applyFont="1" applyFill="1" applyBorder="1" applyProtection="1"/>
    <xf numFmtId="172" fontId="6" fillId="0" borderId="9" xfId="13" applyNumberFormat="1" applyFont="1" applyBorder="1" applyAlignment="1" applyProtection="1">
      <alignment horizontal="center"/>
    </xf>
    <xf numFmtId="172" fontId="12" fillId="0" borderId="9" xfId="13" applyNumberFormat="1" applyFont="1" applyBorder="1" applyAlignment="1" applyProtection="1">
      <alignment horizontal="left"/>
    </xf>
    <xf numFmtId="0" fontId="99" fillId="0" borderId="0" xfId="369" applyFont="1" applyAlignment="1">
      <alignment vertical="center"/>
    </xf>
    <xf numFmtId="0" fontId="74" fillId="0" borderId="0" xfId="58" applyFont="1" applyAlignment="1" applyProtection="1">
      <alignment horizontal="left" vertical="top"/>
    </xf>
    <xf numFmtId="0" fontId="101" fillId="0" borderId="0" xfId="369" applyFont="1" applyAlignment="1">
      <alignment vertical="center"/>
    </xf>
    <xf numFmtId="0" fontId="100" fillId="0" borderId="0" xfId="370" applyFont="1" applyFill="1" applyAlignment="1">
      <alignment horizontal="left" vertical="center"/>
    </xf>
    <xf numFmtId="0" fontId="102" fillId="0" borderId="0" xfId="370" applyFont="1" applyFill="1" applyAlignment="1">
      <alignment horizontal="center" vertical="center"/>
    </xf>
    <xf numFmtId="0" fontId="103" fillId="0" borderId="0" xfId="369" applyFont="1" applyFill="1" applyAlignment="1">
      <alignment vertical="center"/>
    </xf>
    <xf numFmtId="0" fontId="104" fillId="0" borderId="0" xfId="369" applyFont="1" applyFill="1" applyAlignment="1">
      <alignment vertical="center"/>
    </xf>
    <xf numFmtId="200" fontId="69" fillId="0" borderId="1" xfId="371" applyNumberFormat="1" applyFont="1" applyFill="1" applyBorder="1" applyAlignment="1">
      <alignment horizontal="left" vertical="center" wrapText="1" indent="2"/>
    </xf>
    <xf numFmtId="0" fontId="105" fillId="0" borderId="0" xfId="58" applyFont="1" applyAlignment="1" applyProtection="1"/>
    <xf numFmtId="0" fontId="6" fillId="0" borderId="0" xfId="0" applyFont="1" applyAlignment="1">
      <alignment vertical="center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200" fontId="69" fillId="0" borderId="1" xfId="371" applyNumberFormat="1" applyFont="1" applyFill="1" applyBorder="1" applyAlignment="1">
      <alignment horizontal="center" vertical="center" wrapText="1"/>
    </xf>
    <xf numFmtId="200" fontId="69" fillId="0" borderId="1" xfId="371" applyNumberFormat="1" applyFont="1" applyFill="1" applyBorder="1" applyAlignment="1">
      <alignment vertical="center" wrapText="1"/>
    </xf>
    <xf numFmtId="0" fontId="101" fillId="0" borderId="0" xfId="0" applyFont="1" applyFill="1" applyAlignment="1">
      <alignment vertical="center"/>
    </xf>
    <xf numFmtId="0" fontId="99" fillId="0" borderId="0" xfId="0" applyFont="1" applyFill="1" applyAlignment="1">
      <alignment vertical="center"/>
    </xf>
    <xf numFmtId="200" fontId="0" fillId="0" borderId="1" xfId="0" applyNumberFormat="1" applyFont="1" applyFill="1" applyBorder="1" applyAlignment="1">
      <alignment vertical="center"/>
    </xf>
    <xf numFmtId="200" fontId="69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5" borderId="8" xfId="355" applyFont="1" applyFill="1" applyBorder="1" applyAlignment="1">
      <alignment vertical="center"/>
    </xf>
    <xf numFmtId="0" fontId="12" fillId="0" borderId="18" xfId="355" applyFont="1" applyFill="1" applyBorder="1"/>
    <xf numFmtId="0" fontId="12" fillId="0" borderId="8" xfId="355" applyFont="1" applyFill="1" applyBorder="1"/>
    <xf numFmtId="172" fontId="6" fillId="0" borderId="3" xfId="355" applyNumberFormat="1" applyFont="1" applyBorder="1" applyAlignment="1">
      <alignment vertical="center" wrapText="1"/>
    </xf>
    <xf numFmtId="172" fontId="6" fillId="3" borderId="3" xfId="355" applyNumberFormat="1" applyFont="1" applyFill="1" applyBorder="1"/>
    <xf numFmtId="172" fontId="6" fillId="43" borderId="3" xfId="354" applyNumberFormat="1" applyFont="1" applyFill="1" applyBorder="1" applyAlignment="1">
      <alignment horizontal="right" vertical="center"/>
    </xf>
    <xf numFmtId="172" fontId="12" fillId="3" borderId="3" xfId="355" applyNumberFormat="1" applyFont="1" applyFill="1" applyBorder="1"/>
    <xf numFmtId="172" fontId="6" fillId="0" borderId="3" xfId="355" applyNumberFormat="1" applyFont="1" applyFill="1" applyBorder="1"/>
    <xf numFmtId="0" fontId="6" fillId="0" borderId="8" xfId="355" applyFont="1" applyFill="1" applyBorder="1" applyAlignment="1">
      <alignment vertical="center"/>
    </xf>
    <xf numFmtId="172" fontId="6" fillId="43" borderId="3" xfId="354" applyNumberFormat="1" applyFont="1" applyFill="1" applyBorder="1"/>
    <xf numFmtId="0" fontId="6" fillId="0" borderId="0" xfId="355" applyFont="1" applyFill="1" applyBorder="1" applyAlignment="1">
      <alignment vertical="center"/>
    </xf>
    <xf numFmtId="172" fontId="6" fillId="0" borderId="0" xfId="355" applyNumberFormat="1" applyFont="1" applyBorder="1" applyAlignment="1">
      <alignment horizontal="right"/>
    </xf>
    <xf numFmtId="172" fontId="12" fillId="0" borderId="1" xfId="355" applyNumberFormat="1" applyFont="1" applyFill="1" applyBorder="1"/>
    <xf numFmtId="0" fontId="6" fillId="0" borderId="19" xfId="355" applyFont="1" applyFill="1" applyBorder="1" applyAlignment="1">
      <alignment vertical="center"/>
    </xf>
    <xf numFmtId="0" fontId="12" fillId="0" borderId="34" xfId="355" applyFont="1" applyFill="1" applyBorder="1" applyAlignment="1">
      <alignment vertical="center"/>
    </xf>
    <xf numFmtId="0" fontId="12" fillId="0" borderId="0" xfId="355" applyFont="1" applyFill="1" applyBorder="1" applyAlignment="1">
      <alignment vertical="center"/>
    </xf>
    <xf numFmtId="0" fontId="12" fillId="0" borderId="44" xfId="355" applyFont="1" applyFill="1" applyBorder="1" applyAlignment="1">
      <alignment vertical="center"/>
    </xf>
    <xf numFmtId="0" fontId="6" fillId="0" borderId="8" xfId="355" applyFont="1" applyBorder="1" applyAlignment="1">
      <alignment vertical="center"/>
    </xf>
    <xf numFmtId="172" fontId="12" fillId="0" borderId="3" xfId="355" applyNumberFormat="1" applyFont="1" applyFill="1" applyBorder="1"/>
    <xf numFmtId="0" fontId="12" fillId="0" borderId="14" xfId="355" applyFont="1" applyFill="1" applyBorder="1" applyAlignment="1">
      <alignment vertical="center"/>
    </xf>
    <xf numFmtId="0" fontId="6" fillId="0" borderId="18" xfId="355" applyFont="1" applyFill="1" applyBorder="1"/>
    <xf numFmtId="0" fontId="6" fillId="0" borderId="8" xfId="355" quotePrefix="1" applyFont="1" applyFill="1" applyBorder="1" applyAlignment="1">
      <alignment horizontal="right" vertical="center"/>
    </xf>
    <xf numFmtId="194" fontId="6" fillId="0" borderId="3" xfId="355" applyNumberFormat="1" applyFont="1" applyFill="1" applyBorder="1" applyAlignment="1">
      <alignment vertical="center" wrapText="1"/>
    </xf>
    <xf numFmtId="194" fontId="12" fillId="0" borderId="3" xfId="355" applyNumberFormat="1" applyFont="1" applyFill="1" applyBorder="1" applyAlignment="1">
      <alignment vertical="center" wrapText="1"/>
    </xf>
    <xf numFmtId="0" fontId="15" fillId="0" borderId="9" xfId="355" applyFont="1" applyFill="1" applyBorder="1" applyAlignment="1">
      <alignment vertical="center"/>
    </xf>
    <xf numFmtId="0" fontId="15" fillId="0" borderId="18" xfId="355" applyFont="1" applyFill="1" applyBorder="1"/>
    <xf numFmtId="0" fontId="15" fillId="0" borderId="8" xfId="355" quotePrefix="1" applyFont="1" applyFill="1" applyBorder="1" applyAlignment="1">
      <alignment horizontal="right" vertical="center"/>
    </xf>
    <xf numFmtId="194" fontId="6" fillId="0" borderId="9" xfId="355" applyNumberFormat="1" applyFont="1" applyFill="1" applyBorder="1"/>
    <xf numFmtId="194" fontId="12" fillId="3" borderId="3" xfId="355" applyNumberFormat="1" applyFont="1" applyFill="1" applyBorder="1"/>
    <xf numFmtId="194" fontId="6" fillId="0" borderId="3" xfId="355" applyNumberFormat="1" applyFont="1" applyFill="1" applyBorder="1" applyAlignment="1">
      <alignment horizontal="right" vertical="center" wrapText="1"/>
    </xf>
    <xf numFmtId="194" fontId="6" fillId="3" borderId="3" xfId="355" applyNumberFormat="1" applyFont="1" applyFill="1" applyBorder="1"/>
    <xf numFmtId="194" fontId="6" fillId="3" borderId="3" xfId="355" applyNumberFormat="1" applyFont="1" applyFill="1" applyBorder="1" applyAlignment="1">
      <alignment vertical="center" wrapText="1"/>
    </xf>
    <xf numFmtId="194" fontId="12" fillId="3" borderId="3" xfId="355" applyNumberFormat="1" applyFont="1" applyFill="1" applyBorder="1" applyAlignment="1">
      <alignment vertical="center" wrapText="1"/>
    </xf>
    <xf numFmtId="172" fontId="6" fillId="0" borderId="0" xfId="355" applyNumberFormat="1" applyFont="1" applyFill="1" applyBorder="1" applyAlignment="1">
      <alignment horizontal="right"/>
    </xf>
    <xf numFmtId="172" fontId="12" fillId="0" borderId="0" xfId="355" applyNumberFormat="1" applyFont="1" applyFill="1" applyBorder="1"/>
    <xf numFmtId="0" fontId="14" fillId="0" borderId="0" xfId="355" quotePrefix="1" applyFont="1" applyBorder="1" applyAlignment="1">
      <alignment horizontal="left" vertical="center"/>
    </xf>
    <xf numFmtId="3" fontId="10" fillId="0" borderId="2" xfId="1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0" fontId="6" fillId="0" borderId="0" xfId="0" applyNumberFormat="1" applyFont="1" applyBorder="1"/>
    <xf numFmtId="0" fontId="6" fillId="0" borderId="0" xfId="81" applyFont="1" applyFill="1" applyAlignment="1">
      <alignment vertical="center"/>
    </xf>
    <xf numFmtId="0" fontId="0" fillId="0" borderId="0" xfId="0" applyFill="1"/>
    <xf numFmtId="0" fontId="6" fillId="0" borderId="5" xfId="12" applyFont="1" applyFill="1" applyBorder="1" applyAlignment="1" applyProtection="1">
      <alignment horizontal="left" indent="2"/>
    </xf>
    <xf numFmtId="0" fontId="13" fillId="0" borderId="0" xfId="0" applyFont="1" applyFill="1" applyAlignment="1">
      <alignment horizontal="center" vertical="center" wrapText="1"/>
    </xf>
    <xf numFmtId="3" fontId="6" fillId="0" borderId="3" xfId="12" applyNumberFormat="1" applyFont="1" applyFill="1" applyBorder="1" applyProtection="1"/>
    <xf numFmtId="0" fontId="6" fillId="0" borderId="5" xfId="355" applyFont="1" applyBorder="1" applyAlignment="1">
      <alignment vertical="center"/>
    </xf>
    <xf numFmtId="0" fontId="6" fillId="0" borderId="2" xfId="355" applyFont="1" applyBorder="1" applyAlignment="1">
      <alignment vertical="center"/>
    </xf>
    <xf numFmtId="0" fontId="9" fillId="0" borderId="0" xfId="355" quotePrefix="1" applyFont="1" applyAlignment="1">
      <alignment vertical="center" wrapText="1"/>
    </xf>
    <xf numFmtId="0" fontId="12" fillId="0" borderId="15" xfId="355" applyFont="1" applyFill="1" applyBorder="1" applyAlignment="1">
      <alignment horizontal="center" vertical="center" wrapText="1"/>
    </xf>
    <xf numFmtId="0" fontId="12" fillId="0" borderId="9" xfId="355" applyFont="1" applyFill="1" applyBorder="1" applyAlignment="1">
      <alignment vertical="center"/>
    </xf>
    <xf numFmtId="0" fontId="12" fillId="0" borderId="18" xfId="355" applyFont="1" applyFill="1" applyBorder="1" applyAlignment="1">
      <alignment vertical="center"/>
    </xf>
    <xf numFmtId="0" fontId="12" fillId="0" borderId="8" xfId="355" applyFont="1" applyFill="1" applyBorder="1" applyAlignment="1">
      <alignment vertical="center"/>
    </xf>
    <xf numFmtId="0" fontId="6" fillId="0" borderId="5" xfId="355" applyFont="1" applyFill="1" applyBorder="1" applyAlignment="1">
      <alignment vertical="center"/>
    </xf>
    <xf numFmtId="0" fontId="12" fillId="0" borderId="9" xfId="355" quotePrefix="1" applyFont="1" applyFill="1" applyBorder="1" applyAlignment="1">
      <alignment horizontal="left" vertical="center"/>
    </xf>
    <xf numFmtId="0" fontId="9" fillId="0" borderId="0" xfId="355" quotePrefix="1" applyFont="1" applyAlignment="1">
      <alignment horizontal="left" vertical="center" wrapText="1"/>
    </xf>
    <xf numFmtId="0" fontId="6" fillId="0" borderId="0" xfId="355" applyFont="1" applyBorder="1" applyAlignment="1">
      <alignment horizontal="center" vertical="center"/>
    </xf>
    <xf numFmtId="0" fontId="106" fillId="0" borderId="0" xfId="372" applyFont="1" applyBorder="1"/>
    <xf numFmtId="0" fontId="107" fillId="0" borderId="0" xfId="372" applyFont="1" applyBorder="1"/>
    <xf numFmtId="0" fontId="108" fillId="0" borderId="0" xfId="372" applyFont="1"/>
    <xf numFmtId="0" fontId="107" fillId="0" borderId="0" xfId="373" applyFont="1"/>
    <xf numFmtId="0" fontId="107" fillId="0" borderId="0" xfId="373" applyFont="1" applyAlignment="1">
      <alignment horizontal="center"/>
    </xf>
    <xf numFmtId="0" fontId="110" fillId="48" borderId="1" xfId="372" applyFont="1" applyFill="1" applyBorder="1" applyAlignment="1">
      <alignment horizontal="center"/>
    </xf>
    <xf numFmtId="0" fontId="111" fillId="48" borderId="1" xfId="372" applyFont="1" applyFill="1" applyBorder="1" applyAlignment="1">
      <alignment horizontal="center"/>
    </xf>
    <xf numFmtId="168" fontId="112" fillId="0" borderId="0" xfId="372" applyNumberFormat="1" applyFont="1"/>
    <xf numFmtId="0" fontId="72" fillId="0" borderId="0" xfId="372" applyFont="1"/>
    <xf numFmtId="0" fontId="111" fillId="49" borderId="1" xfId="372" applyFont="1" applyFill="1" applyBorder="1" applyAlignment="1">
      <alignment horizontal="center"/>
    </xf>
    <xf numFmtId="0" fontId="98" fillId="45" borderId="1" xfId="0" applyFont="1" applyFill="1" applyBorder="1" applyAlignment="1">
      <alignment horizontal="left" vertical="center" indent="3"/>
    </xf>
    <xf numFmtId="200" fontId="98" fillId="45" borderId="1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15" xfId="355" applyFont="1" applyFill="1" applyBorder="1" applyAlignment="1">
      <alignment horizontal="center" vertical="center" wrapText="1"/>
    </xf>
    <xf numFmtId="0" fontId="12" fillId="0" borderId="9" xfId="355" applyFont="1" applyFill="1" applyBorder="1" applyAlignment="1">
      <alignment vertical="center"/>
    </xf>
    <xf numFmtId="0" fontId="12" fillId="0" borderId="18" xfId="355" applyFont="1" applyFill="1" applyBorder="1" applyAlignment="1">
      <alignment vertical="center"/>
    </xf>
    <xf numFmtId="0" fontId="12" fillId="0" borderId="8" xfId="355" applyFont="1" applyFill="1" applyBorder="1" applyAlignment="1">
      <alignment vertical="center"/>
    </xf>
    <xf numFmtId="0" fontId="6" fillId="0" borderId="5" xfId="355" quotePrefix="1" applyFont="1" applyFill="1" applyBorder="1" applyAlignment="1">
      <alignment horizontal="left" vertical="center"/>
    </xf>
    <xf numFmtId="0" fontId="12" fillId="0" borderId="9" xfId="355" quotePrefix="1" applyFont="1" applyFill="1" applyBorder="1" applyAlignment="1">
      <alignment horizontal="left" vertical="center"/>
    </xf>
    <xf numFmtId="0" fontId="6" fillId="0" borderId="5" xfId="355" applyFont="1" applyFill="1" applyBorder="1" applyAlignment="1">
      <alignment vertical="center"/>
    </xf>
    <xf numFmtId="0" fontId="6" fillId="0" borderId="2" xfId="355" applyFont="1" applyFill="1" applyBorder="1" applyAlignment="1">
      <alignment vertical="center"/>
    </xf>
    <xf numFmtId="0" fontId="6" fillId="0" borderId="46" xfId="0" applyFont="1" applyFill="1" applyBorder="1"/>
    <xf numFmtId="0" fontId="15" fillId="0" borderId="5" xfId="0" applyFont="1" applyFill="1" applyBorder="1" applyAlignment="1">
      <alignment vertical="center"/>
    </xf>
    <xf numFmtId="3" fontId="15" fillId="0" borderId="0" xfId="0" applyNumberFormat="1" applyFont="1" applyFill="1"/>
    <xf numFmtId="0" fontId="20" fillId="0" borderId="1" xfId="0" quotePrefix="1" applyFont="1" applyFill="1" applyBorder="1" applyAlignment="1">
      <alignment vertical="justify" wrapText="1"/>
    </xf>
    <xf numFmtId="172" fontId="12" fillId="0" borderId="1" xfId="355" applyNumberFormat="1" applyFont="1" applyFill="1" applyBorder="1" applyAlignment="1">
      <alignment vertical="center"/>
    </xf>
    <xf numFmtId="9" fontId="6" fillId="0" borderId="2" xfId="20" applyFont="1" applyFill="1" applyBorder="1" applyAlignment="1">
      <alignment horizontal="left" vertical="center"/>
    </xf>
    <xf numFmtId="0" fontId="6" fillId="0" borderId="15" xfId="355" applyFont="1" applyFill="1" applyBorder="1" applyAlignment="1">
      <alignment vertical="center"/>
    </xf>
    <xf numFmtId="0" fontId="6" fillId="0" borderId="44" xfId="355" applyFont="1" applyFill="1" applyBorder="1" applyAlignment="1">
      <alignment vertical="center"/>
    </xf>
    <xf numFmtId="0" fontId="6" fillId="0" borderId="6" xfId="355" applyFont="1" applyFill="1" applyBorder="1" applyAlignment="1">
      <alignment vertical="center"/>
    </xf>
    <xf numFmtId="0" fontId="6" fillId="0" borderId="1" xfId="355" quotePrefix="1" applyFont="1" applyFill="1" applyBorder="1" applyAlignment="1">
      <alignment horizontal="left" vertical="center"/>
    </xf>
    <xf numFmtId="0" fontId="6" fillId="0" borderId="14" xfId="355" applyFont="1" applyFill="1" applyBorder="1" applyAlignment="1">
      <alignment vertical="center"/>
    </xf>
    <xf numFmtId="0" fontId="6" fillId="0" borderId="44" xfId="355" quotePrefix="1" applyFont="1" applyFill="1" applyBorder="1" applyAlignment="1">
      <alignment horizontal="left" vertical="center"/>
    </xf>
    <xf numFmtId="0" fontId="6" fillId="0" borderId="0" xfId="355" applyFont="1" applyFill="1" applyAlignment="1">
      <alignment vertical="center"/>
    </xf>
    <xf numFmtId="3" fontId="6" fillId="0" borderId="0" xfId="355" applyNumberFormat="1" applyFont="1" applyFill="1" applyBorder="1" applyAlignment="1">
      <alignment horizontal="center" vertical="center" wrapText="1"/>
    </xf>
    <xf numFmtId="3" fontId="6" fillId="0" borderId="1" xfId="355" applyNumberFormat="1" applyFont="1" applyFill="1" applyBorder="1"/>
    <xf numFmtId="0" fontId="6" fillId="0" borderId="8" xfId="355" applyFont="1" applyFill="1" applyBorder="1" applyAlignment="1">
      <alignment horizontal="right" vertical="center"/>
    </xf>
    <xf numFmtId="0" fontId="6" fillId="0" borderId="6" xfId="355" applyFont="1" applyFill="1" applyBorder="1" applyAlignment="1">
      <alignment horizontal="right" vertical="center"/>
    </xf>
    <xf numFmtId="9" fontId="6" fillId="0" borderId="5" xfId="20" applyFont="1" applyFill="1" applyBorder="1" applyAlignment="1">
      <alignment horizontal="left" vertical="center"/>
    </xf>
    <xf numFmtId="0" fontId="6" fillId="0" borderId="17" xfId="355" applyFont="1" applyFill="1" applyBorder="1" applyAlignment="1">
      <alignment vertical="center"/>
    </xf>
    <xf numFmtId="0" fontId="107" fillId="0" borderId="1" xfId="372" applyFont="1" applyFill="1" applyBorder="1"/>
    <xf numFmtId="3" fontId="107" fillId="0" borderId="1" xfId="372" applyNumberFormat="1" applyFont="1" applyFill="1" applyBorder="1"/>
    <xf numFmtId="172" fontId="12" fillId="0" borderId="1" xfId="355" applyNumberFormat="1" applyFont="1" applyFill="1" applyBorder="1" applyAlignment="1">
      <alignment horizontal="right"/>
    </xf>
    <xf numFmtId="0" fontId="6" fillId="0" borderId="34" xfId="355" applyFont="1" applyFill="1" applyBorder="1" applyAlignment="1">
      <alignment vertical="center"/>
    </xf>
    <xf numFmtId="0" fontId="35" fillId="0" borderId="2" xfId="260" applyFont="1" applyFill="1" applyBorder="1"/>
    <xf numFmtId="0" fontId="6" fillId="0" borderId="34" xfId="355" quotePrefix="1" applyFont="1" applyFill="1" applyBorder="1" applyAlignment="1">
      <alignment horizontal="left" vertical="center"/>
    </xf>
    <xf numFmtId="3" fontId="6" fillId="0" borderId="1" xfId="355" applyNumberFormat="1" applyFont="1" applyFill="1" applyBorder="1" applyAlignment="1">
      <alignment horizontal="center" vertical="center" wrapText="1"/>
    </xf>
    <xf numFmtId="0" fontId="12" fillId="0" borderId="18" xfId="355" applyFont="1" applyFill="1" applyBorder="1" applyAlignment="1">
      <alignment horizontal="center" vertical="center" wrapText="1"/>
    </xf>
    <xf numFmtId="1" fontId="6" fillId="0" borderId="0" xfId="355" applyNumberFormat="1" applyFont="1" applyFill="1" applyBorder="1" applyAlignment="1">
      <alignment horizontal="center" vertical="center" wrapText="1"/>
    </xf>
    <xf numFmtId="1" fontId="6" fillId="0" borderId="0" xfId="355" quotePrefix="1" applyNumberFormat="1" applyFont="1" applyFill="1" applyBorder="1" applyAlignment="1">
      <alignment horizontal="center" vertical="center" wrapText="1"/>
    </xf>
    <xf numFmtId="0" fontId="6" fillId="0" borderId="44" xfId="355" applyFont="1" applyFill="1" applyBorder="1" applyAlignment="1">
      <alignment horizontal="center" vertical="center"/>
    </xf>
    <xf numFmtId="0" fontId="6" fillId="0" borderId="35" xfId="355" applyFont="1" applyFill="1" applyBorder="1" applyAlignment="1">
      <alignment vertical="center"/>
    </xf>
    <xf numFmtId="0" fontId="6" fillId="0" borderId="14" xfId="355" applyFont="1" applyFill="1" applyBorder="1" applyAlignment="1">
      <alignment horizontal="center" vertical="center"/>
    </xf>
    <xf numFmtId="0" fontId="6" fillId="0" borderId="34" xfId="355" applyFont="1" applyFill="1" applyBorder="1" applyAlignment="1">
      <alignment horizontal="center" vertical="center"/>
    </xf>
    <xf numFmtId="0" fontId="6" fillId="0" borderId="15" xfId="355" applyFont="1" applyFill="1" applyBorder="1" applyAlignment="1">
      <alignment horizontal="center" vertical="center"/>
    </xf>
    <xf numFmtId="0" fontId="6" fillId="0" borderId="35" xfId="355" quotePrefix="1" applyFont="1" applyFill="1" applyBorder="1" applyAlignment="1">
      <alignment horizontal="left" vertical="center"/>
    </xf>
    <xf numFmtId="0" fontId="12" fillId="0" borderId="0" xfId="355" applyFont="1" applyFill="1" applyBorder="1" applyAlignment="1">
      <alignment horizontal="left" vertical="center"/>
    </xf>
    <xf numFmtId="0" fontId="6" fillId="0" borderId="18" xfId="355" applyFont="1" applyFill="1" applyBorder="1" applyAlignment="1">
      <alignment vertical="center"/>
    </xf>
    <xf numFmtId="0" fontId="6" fillId="0" borderId="0" xfId="355" quotePrefix="1" applyFont="1" applyFill="1" applyBorder="1" applyAlignment="1">
      <alignment horizontal="right" vertical="center"/>
    </xf>
    <xf numFmtId="3" fontId="95" fillId="0" borderId="0" xfId="1" applyNumberFormat="1" applyFont="1" applyBorder="1" applyAlignment="1">
      <alignment horizontal="left" vertical="center" wrapText="1"/>
    </xf>
    <xf numFmtId="0" fontId="85" fillId="0" borderId="56" xfId="0" applyFont="1" applyBorder="1" applyAlignment="1">
      <alignment horizontal="center" vertical="center" wrapText="1"/>
    </xf>
    <xf numFmtId="0" fontId="85" fillId="0" borderId="57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85" fillId="0" borderId="63" xfId="0" applyFont="1" applyBorder="1" applyAlignment="1">
      <alignment horizontal="center" vertical="center" wrapText="1"/>
    </xf>
    <xf numFmtId="3" fontId="12" fillId="0" borderId="47" xfId="13" applyNumberFormat="1" applyFont="1" applyFill="1" applyBorder="1" applyAlignment="1" applyProtection="1">
      <alignment horizontal="center" vertical="center" wrapText="1"/>
    </xf>
    <xf numFmtId="3" fontId="12" fillId="0" borderId="44" xfId="13" applyNumberFormat="1" applyFont="1" applyFill="1" applyBorder="1" applyAlignment="1" applyProtection="1">
      <alignment horizontal="center" vertical="center" wrapText="1"/>
    </xf>
    <xf numFmtId="3" fontId="12" fillId="0" borderId="17" xfId="13" applyNumberFormat="1" applyFont="1" applyFill="1" applyBorder="1" applyAlignment="1" applyProtection="1">
      <alignment horizontal="center" vertical="center" wrapText="1"/>
    </xf>
    <xf numFmtId="3" fontId="12" fillId="0" borderId="14" xfId="13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12" fillId="0" borderId="36" xfId="13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2" fontId="12" fillId="0" borderId="3" xfId="13" applyNumberFormat="1" applyFont="1" applyFill="1" applyBorder="1" applyAlignment="1" applyProtection="1">
      <alignment horizontal="center" vertical="center"/>
    </xf>
    <xf numFmtId="172" fontId="12" fillId="0" borderId="5" xfId="13" applyNumberFormat="1" applyFont="1" applyFill="1" applyBorder="1" applyAlignment="1" applyProtection="1">
      <alignment horizontal="center" vertical="center"/>
    </xf>
    <xf numFmtId="172" fontId="12" fillId="0" borderId="2" xfId="13" applyNumberFormat="1" applyFont="1" applyFill="1" applyBorder="1" applyAlignment="1" applyProtection="1">
      <alignment horizontal="center" vertical="center"/>
    </xf>
    <xf numFmtId="3" fontId="12" fillId="0" borderId="34" xfId="13" applyNumberFormat="1" applyFont="1" applyFill="1" applyBorder="1" applyAlignment="1" applyProtection="1">
      <alignment horizontal="center" vertical="center" wrapText="1"/>
    </xf>
    <xf numFmtId="3" fontId="12" fillId="0" borderId="15" xfId="13" applyNumberFormat="1" applyFont="1" applyFill="1" applyBorder="1" applyAlignment="1" applyProtection="1">
      <alignment horizontal="center" vertical="center" wrapText="1"/>
    </xf>
    <xf numFmtId="0" fontId="12" fillId="0" borderId="47" xfId="13" applyFont="1" applyFill="1" applyBorder="1" applyAlignment="1" applyProtection="1">
      <alignment horizontal="center" vertical="center"/>
    </xf>
    <xf numFmtId="0" fontId="12" fillId="0" borderId="17" xfId="13" applyFont="1" applyFill="1" applyBorder="1" applyAlignment="1" applyProtection="1">
      <alignment horizontal="center" vertical="center"/>
    </xf>
    <xf numFmtId="3" fontId="12" fillId="0" borderId="9" xfId="13" applyNumberFormat="1" applyFont="1" applyFill="1" applyBorder="1" applyAlignment="1" applyProtection="1">
      <alignment horizontal="center" vertical="center" wrapText="1"/>
    </xf>
    <xf numFmtId="3" fontId="12" fillId="0" borderId="8" xfId="13" applyNumberFormat="1" applyFont="1" applyFill="1" applyBorder="1" applyAlignment="1" applyProtection="1">
      <alignment horizontal="center" vertical="center" wrapText="1"/>
    </xf>
    <xf numFmtId="0" fontId="20" fillId="0" borderId="0" xfId="0" quotePrefix="1" applyFont="1" applyBorder="1" applyAlignment="1">
      <alignment horizontal="left" vertical="justify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172" fontId="11" fillId="0" borderId="47" xfId="0" quotePrefix="1" applyNumberFormat="1" applyFont="1" applyFill="1" applyBorder="1" applyAlignment="1">
      <alignment horizontal="center" vertical="center" wrapText="1"/>
    </xf>
    <xf numFmtId="172" fontId="11" fillId="0" borderId="17" xfId="0" quotePrefix="1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left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2" fontId="6" fillId="0" borderId="0" xfId="367" applyNumberFormat="1" applyFont="1" applyFill="1" applyAlignment="1">
      <alignment horizontal="left" vertical="center" wrapText="1"/>
    </xf>
    <xf numFmtId="172" fontId="12" fillId="0" borderId="39" xfId="98" applyNumberFormat="1" applyFont="1" applyFill="1" applyBorder="1" applyAlignment="1">
      <alignment horizontal="center" vertical="center" wrapText="1"/>
    </xf>
    <xf numFmtId="172" fontId="12" fillId="0" borderId="5" xfId="98" applyNumberFormat="1" applyFont="1" applyFill="1" applyBorder="1" applyAlignment="1">
      <alignment horizontal="center" vertical="center" wrapText="1"/>
    </xf>
    <xf numFmtId="172" fontId="12" fillId="0" borderId="2" xfId="98" applyNumberFormat="1" applyFont="1" applyFill="1" applyBorder="1" applyAlignment="1">
      <alignment horizontal="center" vertical="center" wrapText="1"/>
    </xf>
    <xf numFmtId="3" fontId="12" fillId="0" borderId="43" xfId="13" applyNumberFormat="1" applyFont="1" applyFill="1" applyBorder="1" applyAlignment="1" applyProtection="1">
      <alignment horizontal="center" vertical="center" wrapText="1"/>
    </xf>
    <xf numFmtId="0" fontId="20" fillId="0" borderId="0" xfId="0" quotePrefix="1" applyFont="1" applyBorder="1" applyAlignment="1">
      <alignment horizontal="left" wrapText="1"/>
    </xf>
    <xf numFmtId="172" fontId="9" fillId="0" borderId="0" xfId="0" applyNumberFormat="1" applyFont="1" applyAlignment="1">
      <alignment horizontal="left" vertical="center"/>
    </xf>
    <xf numFmtId="172" fontId="11" fillId="0" borderId="47" xfId="0" applyNumberFormat="1" applyFont="1" applyFill="1" applyBorder="1" applyAlignment="1">
      <alignment horizontal="center" vertical="center" wrapText="1"/>
    </xf>
    <xf numFmtId="172" fontId="11" fillId="0" borderId="17" xfId="0" applyNumberFormat="1" applyFont="1" applyFill="1" applyBorder="1" applyAlignment="1">
      <alignment horizontal="center" vertical="center" wrapText="1"/>
    </xf>
    <xf numFmtId="0" fontId="12" fillId="0" borderId="37" xfId="81" applyFont="1" applyBorder="1" applyAlignment="1">
      <alignment horizontal="center" vertical="center"/>
    </xf>
    <xf numFmtId="0" fontId="12" fillId="0" borderId="45" xfId="81" applyFont="1" applyBorder="1" applyAlignment="1">
      <alignment horizontal="center" vertical="center"/>
    </xf>
    <xf numFmtId="0" fontId="12" fillId="0" borderId="38" xfId="81" applyFont="1" applyBorder="1" applyAlignment="1">
      <alignment horizontal="center" vertical="center"/>
    </xf>
    <xf numFmtId="164" fontId="10" fillId="0" borderId="37" xfId="13" applyNumberFormat="1" applyFont="1" applyFill="1" applyBorder="1" applyAlignment="1" applyProtection="1">
      <alignment horizontal="center" vertical="center" wrapText="1"/>
    </xf>
    <xf numFmtId="164" fontId="10" fillId="0" borderId="45" xfId="13" applyNumberFormat="1" applyFont="1" applyFill="1" applyBorder="1" applyAlignment="1" applyProtection="1">
      <alignment horizontal="center" vertical="center" wrapText="1"/>
    </xf>
    <xf numFmtId="164" fontId="10" fillId="0" borderId="38" xfId="13" applyNumberFormat="1" applyFont="1" applyFill="1" applyBorder="1" applyAlignment="1" applyProtection="1">
      <alignment horizontal="center" vertical="center" wrapText="1"/>
    </xf>
    <xf numFmtId="0" fontId="12" fillId="0" borderId="36" xfId="81" applyFont="1" applyBorder="1" applyAlignment="1">
      <alignment horizontal="center" vertical="center"/>
    </xf>
    <xf numFmtId="0" fontId="10" fillId="0" borderId="36" xfId="4" applyFont="1" applyFill="1" applyBorder="1" applyAlignment="1">
      <alignment horizontal="center" vertical="center" wrapText="1"/>
    </xf>
    <xf numFmtId="0" fontId="11" fillId="0" borderId="36" xfId="81" applyFont="1" applyFill="1" applyBorder="1" applyAlignment="1">
      <alignment horizontal="center" vertical="center"/>
    </xf>
    <xf numFmtId="0" fontId="85" fillId="0" borderId="64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0" borderId="70" xfId="0" applyFont="1" applyBorder="1" applyAlignment="1">
      <alignment horizontal="center" vertical="center" wrapText="1"/>
    </xf>
    <xf numFmtId="0" fontId="85" fillId="0" borderId="71" xfId="0" applyFont="1" applyBorder="1" applyAlignment="1">
      <alignment horizontal="center" vertical="center" wrapText="1"/>
    </xf>
    <xf numFmtId="0" fontId="9" fillId="0" borderId="0" xfId="81" applyFont="1" applyAlignment="1">
      <alignment horizontal="center" vertical="center" wrapText="1"/>
    </xf>
    <xf numFmtId="0" fontId="11" fillId="0" borderId="0" xfId="81" applyFont="1" applyFill="1" applyAlignment="1">
      <alignment horizontal="left" vertical="center" wrapText="1"/>
    </xf>
    <xf numFmtId="3" fontId="10" fillId="0" borderId="0" xfId="12" applyNumberFormat="1" applyFont="1" applyFill="1" applyBorder="1" applyAlignment="1" applyProtection="1">
      <alignment horizontal="center" vertical="center" wrapText="1"/>
    </xf>
    <xf numFmtId="1" fontId="11" fillId="0" borderId="3" xfId="12" applyNumberFormat="1" applyFont="1" applyFill="1" applyBorder="1" applyAlignment="1" applyProtection="1">
      <alignment horizontal="center" vertical="center"/>
    </xf>
    <xf numFmtId="1" fontId="11" fillId="0" borderId="2" xfId="12" applyNumberFormat="1" applyFont="1" applyFill="1" applyBorder="1" applyAlignment="1" applyProtection="1">
      <alignment horizontal="center" vertical="center"/>
    </xf>
    <xf numFmtId="167" fontId="10" fillId="0" borderId="3" xfId="12" applyNumberFormat="1" applyFont="1" applyFill="1" applyBorder="1" applyAlignment="1" applyProtection="1">
      <alignment horizontal="center" vertical="center" wrapText="1"/>
    </xf>
    <xf numFmtId="167" fontId="10" fillId="0" borderId="2" xfId="12" applyNumberFormat="1" applyFont="1" applyFill="1" applyBorder="1" applyAlignment="1" applyProtection="1">
      <alignment horizontal="center" vertical="center" wrapText="1"/>
    </xf>
    <xf numFmtId="3" fontId="10" fillId="0" borderId="9" xfId="12" applyNumberFormat="1" applyFont="1" applyFill="1" applyBorder="1" applyAlignment="1" applyProtection="1">
      <alignment horizontal="center" vertical="center" wrapText="1"/>
    </xf>
    <xf numFmtId="3" fontId="10" fillId="0" borderId="8" xfId="12" applyNumberFormat="1" applyFont="1" applyFill="1" applyBorder="1" applyAlignment="1" applyProtection="1">
      <alignment horizontal="center" vertical="center" wrapText="1"/>
    </xf>
    <xf numFmtId="3" fontId="10" fillId="0" borderId="3" xfId="12" quotePrefix="1" applyNumberFormat="1" applyFont="1" applyFill="1" applyBorder="1" applyAlignment="1" applyProtection="1">
      <alignment horizontal="center" vertical="center" wrapText="1"/>
    </xf>
    <xf numFmtId="3" fontId="10" fillId="0" borderId="2" xfId="12" quotePrefix="1" applyNumberFormat="1" applyFont="1" applyFill="1" applyBorder="1" applyAlignment="1" applyProtection="1">
      <alignment horizontal="center" vertical="center" wrapText="1"/>
    </xf>
    <xf numFmtId="166" fontId="10" fillId="0" borderId="3" xfId="12" applyNumberFormat="1" applyFont="1" applyFill="1" applyBorder="1" applyAlignment="1" applyProtection="1">
      <alignment horizontal="center" vertical="center" wrapText="1"/>
    </xf>
    <xf numFmtId="166" fontId="10" fillId="0" borderId="2" xfId="12" applyNumberFormat="1" applyFont="1" applyFill="1" applyBorder="1" applyAlignment="1" applyProtection="1">
      <alignment horizontal="center" vertical="center" wrapText="1"/>
    </xf>
    <xf numFmtId="0" fontId="10" fillId="0" borderId="3" xfId="12" applyFont="1" applyFill="1" applyBorder="1" applyAlignment="1" applyProtection="1">
      <alignment horizontal="center" vertical="center" wrapText="1"/>
    </xf>
    <xf numFmtId="0" fontId="10" fillId="0" borderId="2" xfId="12" applyFont="1" applyFill="1" applyBorder="1" applyAlignment="1" applyProtection="1">
      <alignment horizontal="center" vertical="center" wrapText="1"/>
    </xf>
    <xf numFmtId="3" fontId="10" fillId="0" borderId="3" xfId="12" applyNumberFormat="1" applyFont="1" applyFill="1" applyBorder="1" applyAlignment="1" applyProtection="1">
      <alignment horizontal="center" vertical="center" wrapText="1"/>
    </xf>
    <xf numFmtId="3" fontId="10" fillId="0" borderId="2" xfId="12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quotePrefix="1" applyFont="1" applyBorder="1" applyAlignment="1">
      <alignment horizontal="left" vertical="justify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quotePrefix="1" applyFont="1" applyFill="1" applyBorder="1" applyAlignment="1" applyProtection="1">
      <alignment horizontal="center" vertical="center"/>
    </xf>
    <xf numFmtId="0" fontId="12" fillId="0" borderId="2" xfId="0" quotePrefix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0" borderId="0" xfId="81" applyFont="1" applyAlignment="1">
      <alignment horizontal="left" vertical="center" wrapText="1"/>
    </xf>
    <xf numFmtId="172" fontId="11" fillId="0" borderId="3" xfId="367" applyNumberFormat="1" applyFont="1" applyFill="1" applyBorder="1" applyAlignment="1">
      <alignment horizontal="center" vertical="center"/>
    </xf>
    <xf numFmtId="172" fontId="11" fillId="0" borderId="2" xfId="367" applyNumberFormat="1" applyFont="1" applyFill="1" applyBorder="1" applyAlignment="1">
      <alignment horizontal="center" vertical="center"/>
    </xf>
    <xf numFmtId="172" fontId="11" fillId="0" borderId="9" xfId="13" applyNumberFormat="1" applyFont="1" applyFill="1" applyBorder="1" applyAlignment="1" applyProtection="1">
      <alignment horizontal="center" vertical="center" wrapText="1"/>
    </xf>
    <xf numFmtId="172" fontId="11" fillId="0" borderId="8" xfId="13" applyNumberFormat="1" applyFont="1" applyFill="1" applyBorder="1" applyAlignment="1" applyProtection="1">
      <alignment horizontal="center" vertical="center" wrapText="1"/>
    </xf>
    <xf numFmtId="0" fontId="20" fillId="0" borderId="0" xfId="7" quotePrefix="1" applyFont="1" applyBorder="1" applyAlignment="1">
      <alignment horizontal="justify" vertical="justify"/>
    </xf>
    <xf numFmtId="0" fontId="9" fillId="0" borderId="0" xfId="367" applyFont="1" applyAlignment="1">
      <alignment horizontal="left" vertical="center" wrapText="1"/>
    </xf>
    <xf numFmtId="0" fontId="9" fillId="0" borderId="0" xfId="0" quotePrefix="1" applyFont="1" applyFill="1" applyAlignment="1">
      <alignment horizontal="left" vertical="center"/>
    </xf>
    <xf numFmtId="0" fontId="73" fillId="0" borderId="37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73" fillId="0" borderId="44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72" fontId="12" fillId="0" borderId="46" xfId="98" applyNumberFormat="1" applyFont="1" applyFill="1" applyBorder="1" applyAlignment="1">
      <alignment horizontal="center" vertical="center"/>
    </xf>
    <xf numFmtId="172" fontId="12" fillId="0" borderId="2" xfId="98" applyNumberFormat="1" applyFont="1" applyFill="1" applyBorder="1" applyAlignment="1">
      <alignment horizontal="center" vertical="center"/>
    </xf>
    <xf numFmtId="172" fontId="10" fillId="0" borderId="46" xfId="13" quotePrefix="1" applyNumberFormat="1" applyFont="1" applyFill="1" applyBorder="1" applyAlignment="1" applyProtection="1">
      <alignment horizontal="center" vertical="center" wrapText="1"/>
    </xf>
    <xf numFmtId="172" fontId="10" fillId="0" borderId="2" xfId="13" quotePrefix="1" applyNumberFormat="1" applyFont="1" applyFill="1" applyBorder="1" applyAlignment="1" applyProtection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0" fontId="85" fillId="0" borderId="51" xfId="0" applyFont="1" applyBorder="1" applyAlignment="1">
      <alignment horizontal="center" vertical="center" wrapText="1"/>
    </xf>
    <xf numFmtId="0" fontId="85" fillId="0" borderId="52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1" fontId="11" fillId="0" borderId="3" xfId="12" quotePrefix="1" applyNumberFormat="1" applyFont="1" applyFill="1" applyBorder="1" applyAlignment="1" applyProtection="1">
      <alignment horizontal="center" vertical="center" wrapText="1"/>
    </xf>
    <xf numFmtId="167" fontId="10" fillId="0" borderId="3" xfId="12" applyNumberFormat="1" applyFont="1" applyFill="1" applyBorder="1" applyAlignment="1" applyProtection="1">
      <alignment horizontal="center" vertical="center"/>
    </xf>
    <xf numFmtId="167" fontId="10" fillId="0" borderId="2" xfId="12" applyNumberFormat="1" applyFont="1" applyFill="1" applyBorder="1" applyAlignment="1" applyProtection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11" fillId="0" borderId="0" xfId="8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11" fillId="0" borderId="2" xfId="12" quotePrefix="1" applyNumberFormat="1" applyFont="1" applyFill="1" applyBorder="1" applyAlignment="1" applyProtection="1">
      <alignment horizontal="center" vertical="center" wrapText="1"/>
    </xf>
    <xf numFmtId="0" fontId="20" fillId="0" borderId="0" xfId="0" quotePrefix="1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5" xfId="0" quotePrefix="1" applyFont="1" applyFill="1" applyBorder="1" applyAlignment="1" applyProtection="1">
      <alignment horizontal="center" vertical="center"/>
    </xf>
    <xf numFmtId="0" fontId="11" fillId="0" borderId="2" xfId="0" quotePrefix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12" fillId="0" borderId="5" xfId="98" applyNumberFormat="1" applyFont="1" applyFill="1" applyBorder="1" applyAlignment="1">
      <alignment horizontal="center" vertical="center"/>
    </xf>
    <xf numFmtId="172" fontId="11" fillId="0" borderId="47" xfId="13" quotePrefix="1" applyNumberFormat="1" applyFont="1" applyFill="1" applyBorder="1" applyAlignment="1" applyProtection="1">
      <alignment horizontal="center" vertical="center" wrapText="1"/>
    </xf>
    <xf numFmtId="172" fontId="11" fillId="0" borderId="34" xfId="13" quotePrefix="1" applyNumberFormat="1" applyFont="1" applyFill="1" applyBorder="1" applyAlignment="1" applyProtection="1">
      <alignment horizontal="center" vertical="center" wrapText="1"/>
    </xf>
    <xf numFmtId="172" fontId="11" fillId="0" borderId="44" xfId="13" quotePrefix="1" applyNumberFormat="1" applyFont="1" applyFill="1" applyBorder="1" applyAlignment="1" applyProtection="1">
      <alignment horizontal="center" vertical="center" wrapText="1"/>
    </xf>
    <xf numFmtId="172" fontId="11" fillId="0" borderId="17" xfId="13" quotePrefix="1" applyNumberFormat="1" applyFont="1" applyFill="1" applyBorder="1" applyAlignment="1" applyProtection="1">
      <alignment horizontal="center" vertical="center" wrapText="1"/>
    </xf>
    <xf numFmtId="172" fontId="11" fillId="0" borderId="15" xfId="13" quotePrefix="1" applyNumberFormat="1" applyFont="1" applyFill="1" applyBorder="1" applyAlignment="1" applyProtection="1">
      <alignment horizontal="center" vertical="center" wrapText="1"/>
    </xf>
    <xf numFmtId="172" fontId="11" fillId="0" borderId="14" xfId="13" quotePrefix="1" applyNumberFormat="1" applyFont="1" applyFill="1" applyBorder="1" applyAlignment="1" applyProtection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5" fillId="0" borderId="72" xfId="0" applyFont="1" applyBorder="1" applyAlignment="1">
      <alignment horizontal="center" vertical="center" wrapText="1"/>
    </xf>
    <xf numFmtId="0" fontId="85" fillId="0" borderId="73" xfId="0" applyFont="1" applyBorder="1" applyAlignment="1">
      <alignment horizontal="center" vertical="center" wrapText="1"/>
    </xf>
    <xf numFmtId="0" fontId="85" fillId="0" borderId="74" xfId="0" applyFont="1" applyBorder="1" applyAlignment="1">
      <alignment horizontal="center" vertical="center" wrapText="1"/>
    </xf>
    <xf numFmtId="0" fontId="85" fillId="0" borderId="75" xfId="0" applyFont="1" applyBorder="1" applyAlignment="1">
      <alignment horizontal="center" vertical="center" wrapText="1"/>
    </xf>
    <xf numFmtId="0" fontId="85" fillId="0" borderId="76" xfId="0" applyFont="1" applyBorder="1" applyAlignment="1">
      <alignment horizontal="center" vertical="center" wrapText="1"/>
    </xf>
    <xf numFmtId="0" fontId="85" fillId="0" borderId="77" xfId="0" applyFont="1" applyBorder="1" applyAlignment="1">
      <alignment horizontal="center" vertical="center" wrapText="1"/>
    </xf>
    <xf numFmtId="0" fontId="85" fillId="0" borderId="78" xfId="0" applyFont="1" applyBorder="1" applyAlignment="1">
      <alignment horizontal="center" vertical="center" wrapText="1"/>
    </xf>
    <xf numFmtId="0" fontId="85" fillId="0" borderId="79" xfId="0" applyFont="1" applyBorder="1" applyAlignment="1">
      <alignment horizontal="center" vertical="center" wrapText="1"/>
    </xf>
    <xf numFmtId="0" fontId="11" fillId="0" borderId="37" xfId="0" quotePrefix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11" fillId="0" borderId="3" xfId="249" applyFont="1" applyFill="1" applyBorder="1" applyAlignment="1">
      <alignment horizontal="center" vertical="center"/>
    </xf>
    <xf numFmtId="0" fontId="11" fillId="0" borderId="2" xfId="249" applyFont="1" applyFill="1" applyBorder="1" applyAlignment="1">
      <alignment horizontal="center" vertical="center"/>
    </xf>
    <xf numFmtId="0" fontId="9" fillId="0" borderId="0" xfId="249" applyFont="1" applyAlignment="1">
      <alignment horizontal="left" vertical="center" wrapText="1"/>
    </xf>
    <xf numFmtId="164" fontId="11" fillId="0" borderId="37" xfId="13" applyNumberFormat="1" applyFont="1" applyFill="1" applyBorder="1" applyAlignment="1" applyProtection="1">
      <alignment horizontal="center" vertical="center" wrapText="1"/>
    </xf>
    <xf numFmtId="164" fontId="11" fillId="0" borderId="45" xfId="13" applyNumberFormat="1" applyFont="1" applyFill="1" applyBorder="1" applyAlignment="1" applyProtection="1">
      <alignment horizontal="center" vertical="center" wrapText="1"/>
    </xf>
    <xf numFmtId="164" fontId="11" fillId="0" borderId="38" xfId="13" applyNumberFormat="1" applyFont="1" applyFill="1" applyBorder="1" applyAlignment="1" applyProtection="1">
      <alignment horizontal="center" vertical="center" wrapText="1"/>
    </xf>
    <xf numFmtId="0" fontId="20" fillId="0" borderId="0" xfId="0" quotePrefix="1" applyFont="1" applyFill="1" applyBorder="1" applyAlignment="1">
      <alignment horizontal="left" wrapText="1"/>
    </xf>
    <xf numFmtId="0" fontId="85" fillId="0" borderId="80" xfId="0" applyFont="1" applyBorder="1" applyAlignment="1">
      <alignment horizontal="center" vertical="center" wrapText="1"/>
    </xf>
    <xf numFmtId="0" fontId="85" fillId="0" borderId="81" xfId="0" applyFont="1" applyBorder="1" applyAlignment="1">
      <alignment horizontal="center" vertical="center" wrapText="1"/>
    </xf>
    <xf numFmtId="0" fontId="85" fillId="0" borderId="82" xfId="0" applyFont="1" applyBorder="1" applyAlignment="1">
      <alignment horizontal="center" vertical="center" wrapText="1"/>
    </xf>
    <xf numFmtId="0" fontId="85" fillId="0" borderId="83" xfId="0" applyFont="1" applyBorder="1" applyAlignment="1">
      <alignment horizontal="center" vertical="center" wrapText="1"/>
    </xf>
    <xf numFmtId="0" fontId="85" fillId="0" borderId="84" xfId="0" applyFont="1" applyBorder="1" applyAlignment="1">
      <alignment horizontal="center" vertical="center" wrapText="1"/>
    </xf>
    <xf numFmtId="0" fontId="85" fillId="0" borderId="85" xfId="0" applyFont="1" applyBorder="1" applyAlignment="1">
      <alignment horizontal="center" vertical="center" wrapText="1"/>
    </xf>
    <xf numFmtId="0" fontId="85" fillId="0" borderId="86" xfId="0" applyFont="1" applyBorder="1" applyAlignment="1">
      <alignment horizontal="center" vertical="center" wrapText="1"/>
    </xf>
    <xf numFmtId="0" fontId="85" fillId="0" borderId="87" xfId="0" applyFont="1" applyBorder="1" applyAlignment="1">
      <alignment horizontal="center" vertical="center" wrapText="1"/>
    </xf>
    <xf numFmtId="0" fontId="12" fillId="0" borderId="0" xfId="81" applyFont="1" applyAlignment="1">
      <alignment horizontal="left" vertical="center" wrapText="1"/>
    </xf>
    <xf numFmtId="0" fontId="12" fillId="0" borderId="0" xfId="355" applyFont="1" applyBorder="1" applyAlignment="1">
      <alignment horizontal="center" vertical="center" wrapText="1"/>
    </xf>
    <xf numFmtId="0" fontId="12" fillId="0" borderId="0" xfId="355" applyFont="1" applyAlignment="1">
      <alignment horizontal="left" vertical="center"/>
    </xf>
    <xf numFmtId="0" fontId="12" fillId="0" borderId="0" xfId="355" applyFont="1" applyAlignment="1">
      <alignment horizontal="left" vertical="center" wrapText="1"/>
    </xf>
    <xf numFmtId="0" fontId="12" fillId="0" borderId="0" xfId="9" applyFont="1" applyBorder="1" applyAlignment="1">
      <alignment horizontal="center" vertical="center" wrapText="1"/>
    </xf>
    <xf numFmtId="0" fontId="12" fillId="0" borderId="0" xfId="9" applyFont="1" applyFill="1" applyBorder="1" applyAlignment="1">
      <alignment horizontal="left" vertical="center" wrapText="1"/>
    </xf>
    <xf numFmtId="0" fontId="12" fillId="0" borderId="0" xfId="355" quotePrefix="1" applyFont="1" applyAlignment="1">
      <alignment vertical="center" wrapText="1"/>
    </xf>
    <xf numFmtId="44" fontId="12" fillId="0" borderId="0" xfId="365" applyFont="1" applyFill="1" applyBorder="1" applyAlignment="1" applyProtection="1">
      <alignment horizontal="left" vertical="center" wrapText="1"/>
    </xf>
    <xf numFmtId="169" fontId="12" fillId="0" borderId="0" xfId="5" applyNumberFormat="1" applyFont="1" applyFill="1" applyBorder="1" applyAlignment="1" applyProtection="1">
      <alignment horizontal="left" vertical="center" wrapText="1"/>
    </xf>
    <xf numFmtId="0" fontId="12" fillId="0" borderId="0" xfId="7" applyFont="1" applyFill="1" applyAlignment="1">
      <alignment horizontal="left" vertical="center" wrapText="1"/>
    </xf>
    <xf numFmtId="0" fontId="6" fillId="0" borderId="0" xfId="363" quotePrefix="1" applyFont="1" applyBorder="1" applyAlignment="1">
      <alignment horizontal="left" vertical="justify" wrapText="1"/>
    </xf>
    <xf numFmtId="0" fontId="6" fillId="0" borderId="15" xfId="363" quotePrefix="1" applyFont="1" applyFill="1" applyBorder="1" applyAlignment="1">
      <alignment horizontal="left" wrapText="1"/>
    </xf>
    <xf numFmtId="169" fontId="12" fillId="0" borderId="0" xfId="366" applyNumberFormat="1" applyFont="1" applyFill="1" applyBorder="1" applyAlignment="1" applyProtection="1">
      <alignment horizontal="left" vertical="center" wrapText="1"/>
    </xf>
    <xf numFmtId="0" fontId="6" fillId="0" borderId="15" xfId="363" applyFont="1" applyFill="1" applyBorder="1" applyAlignment="1">
      <alignment horizontal="left" wrapText="1"/>
    </xf>
    <xf numFmtId="0" fontId="6" fillId="0" borderId="0" xfId="363" applyFont="1" applyBorder="1" applyAlignment="1">
      <alignment horizontal="left"/>
    </xf>
    <xf numFmtId="169" fontId="12" fillId="0" borderId="37" xfId="366" applyNumberFormat="1" applyFont="1" applyFill="1" applyBorder="1" applyAlignment="1" applyProtection="1">
      <alignment horizontal="center" vertical="center"/>
    </xf>
    <xf numFmtId="169" fontId="12" fillId="0" borderId="38" xfId="366" applyNumberFormat="1" applyFont="1" applyFill="1" applyBorder="1" applyAlignment="1" applyProtection="1">
      <alignment horizontal="center" vertical="center"/>
    </xf>
    <xf numFmtId="0" fontId="14" fillId="0" borderId="0" xfId="7" quotePrefix="1" applyFont="1" applyBorder="1" applyAlignment="1">
      <alignment horizontal="justify" vertical="justify"/>
    </xf>
    <xf numFmtId="0" fontId="9" fillId="0" borderId="0" xfId="7" applyFont="1" applyFill="1" applyAlignment="1">
      <alignment horizontal="left" vertical="center" wrapText="1"/>
    </xf>
    <xf numFmtId="0" fontId="11" fillId="0" borderId="3" xfId="7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/>
    </xf>
    <xf numFmtId="0" fontId="11" fillId="0" borderId="2" xfId="7" applyFont="1" applyFill="1" applyBorder="1" applyAlignment="1">
      <alignment horizontal="center" vertical="center"/>
    </xf>
    <xf numFmtId="0" fontId="11" fillId="0" borderId="34" xfId="7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center" vertical="center"/>
    </xf>
    <xf numFmtId="0" fontId="20" fillId="0" borderId="0" xfId="7" quotePrefix="1" applyFont="1" applyBorder="1" applyAlignment="1">
      <alignment horizontal="left" vertical="justify" wrapText="1"/>
    </xf>
    <xf numFmtId="0" fontId="11" fillId="0" borderId="18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9" fillId="0" borderId="0" xfId="355" quotePrefix="1" applyFont="1" applyAlignment="1">
      <alignment vertical="center" wrapText="1"/>
    </xf>
    <xf numFmtId="0" fontId="9" fillId="0" borderId="0" xfId="355" applyFont="1" applyBorder="1" applyAlignment="1">
      <alignment horizontal="center" vertical="center" wrapText="1"/>
    </xf>
    <xf numFmtId="0" fontId="9" fillId="0" borderId="0" xfId="355" applyFont="1" applyAlignment="1">
      <alignment horizontal="left" vertical="center"/>
    </xf>
    <xf numFmtId="0" fontId="9" fillId="0" borderId="0" xfId="355" applyFont="1" applyAlignment="1">
      <alignment horizontal="left" vertical="center" wrapText="1"/>
    </xf>
    <xf numFmtId="0" fontId="6" fillId="0" borderId="9" xfId="355" applyFont="1" applyFill="1" applyBorder="1" applyAlignment="1">
      <alignment horizontal="center" vertical="center"/>
    </xf>
    <xf numFmtId="0" fontId="6" fillId="0" borderId="8" xfId="355" applyFont="1" applyFill="1" applyBorder="1" applyAlignment="1">
      <alignment horizontal="center" vertical="center"/>
    </xf>
    <xf numFmtId="1" fontId="12" fillId="0" borderId="9" xfId="355" quotePrefix="1" applyNumberFormat="1" applyFont="1" applyFill="1" applyBorder="1" applyAlignment="1">
      <alignment horizontal="center" vertical="center" wrapText="1"/>
    </xf>
    <xf numFmtId="0" fontId="67" fillId="0" borderId="18" xfId="354" applyFont="1" applyFill="1" applyBorder="1" applyAlignment="1">
      <alignment wrapText="1"/>
    </xf>
    <xf numFmtId="0" fontId="67" fillId="0" borderId="8" xfId="354" applyFont="1" applyFill="1" applyBorder="1" applyAlignment="1">
      <alignment wrapText="1"/>
    </xf>
    <xf numFmtId="0" fontId="67" fillId="0" borderId="18" xfId="18" applyFont="1" applyBorder="1"/>
    <xf numFmtId="0" fontId="67" fillId="0" borderId="8" xfId="18" applyFont="1" applyBorder="1"/>
    <xf numFmtId="0" fontId="12" fillId="0" borderId="47" xfId="355" applyFont="1" applyFill="1" applyBorder="1" applyAlignment="1">
      <alignment horizontal="center" vertical="center" wrapText="1"/>
    </xf>
    <xf numFmtId="0" fontId="12" fillId="0" borderId="34" xfId="355" applyFont="1" applyFill="1" applyBorder="1" applyAlignment="1">
      <alignment horizontal="center" vertical="center" wrapText="1"/>
    </xf>
    <xf numFmtId="0" fontId="12" fillId="0" borderId="44" xfId="355" applyFont="1" applyFill="1" applyBorder="1" applyAlignment="1">
      <alignment horizontal="center" vertical="center" wrapText="1"/>
    </xf>
    <xf numFmtId="0" fontId="12" fillId="0" borderId="17" xfId="355" applyFont="1" applyFill="1" applyBorder="1" applyAlignment="1">
      <alignment horizontal="center" vertical="center" wrapText="1"/>
    </xf>
    <xf numFmtId="0" fontId="12" fillId="0" borderId="15" xfId="355" applyFont="1" applyFill="1" applyBorder="1" applyAlignment="1">
      <alignment horizontal="center" vertical="center" wrapText="1"/>
    </xf>
    <xf numFmtId="0" fontId="12" fillId="0" borderId="14" xfId="355" applyFont="1" applyFill="1" applyBorder="1" applyAlignment="1">
      <alignment horizontal="center" vertical="center" wrapText="1"/>
    </xf>
    <xf numFmtId="0" fontId="67" fillId="0" borderId="18" xfId="354" applyFont="1" applyBorder="1" applyAlignment="1">
      <alignment wrapText="1"/>
    </xf>
    <xf numFmtId="0" fontId="67" fillId="0" borderId="8" xfId="354" applyFont="1" applyBorder="1" applyAlignment="1">
      <alignment wrapText="1"/>
    </xf>
    <xf numFmtId="0" fontId="6" fillId="0" borderId="1" xfId="355" applyFont="1" applyBorder="1" applyAlignment="1">
      <alignment horizontal="left" vertical="center"/>
    </xf>
    <xf numFmtId="0" fontId="6" fillId="0" borderId="5" xfId="355" applyFont="1" applyBorder="1" applyAlignment="1">
      <alignment horizontal="center" vertical="center"/>
    </xf>
    <xf numFmtId="0" fontId="6" fillId="0" borderId="2" xfId="355" applyFont="1" applyBorder="1" applyAlignment="1">
      <alignment horizontal="center" vertical="center"/>
    </xf>
    <xf numFmtId="0" fontId="6" fillId="0" borderId="3" xfId="355" applyFont="1" applyBorder="1" applyAlignment="1">
      <alignment horizontal="center" vertical="center"/>
    </xf>
    <xf numFmtId="0" fontId="12" fillId="0" borderId="19" xfId="355" applyFont="1" applyFill="1" applyBorder="1" applyAlignment="1">
      <alignment horizontal="center" vertical="center" wrapText="1"/>
    </xf>
    <xf numFmtId="0" fontId="12" fillId="0" borderId="34" xfId="355" quotePrefix="1" applyFont="1" applyFill="1" applyBorder="1" applyAlignment="1">
      <alignment horizontal="center" vertical="center" wrapText="1"/>
    </xf>
    <xf numFmtId="0" fontId="12" fillId="0" borderId="44" xfId="355" quotePrefix="1" applyFont="1" applyFill="1" applyBorder="1" applyAlignment="1">
      <alignment horizontal="center" vertical="center" wrapText="1"/>
    </xf>
    <xf numFmtId="0" fontId="12" fillId="0" borderId="17" xfId="355" quotePrefix="1" applyFont="1" applyFill="1" applyBorder="1" applyAlignment="1">
      <alignment horizontal="center" vertical="center" wrapText="1"/>
    </xf>
    <xf numFmtId="0" fontId="12" fillId="0" borderId="15" xfId="355" quotePrefix="1" applyFont="1" applyFill="1" applyBorder="1" applyAlignment="1">
      <alignment horizontal="center" vertical="center" wrapText="1"/>
    </xf>
    <xf numFmtId="0" fontId="12" fillId="0" borderId="14" xfId="355" quotePrefix="1" applyFont="1" applyFill="1" applyBorder="1" applyAlignment="1">
      <alignment horizontal="center" vertical="center" wrapText="1"/>
    </xf>
    <xf numFmtId="0" fontId="6" fillId="0" borderId="19" xfId="355" applyFont="1" applyFill="1" applyBorder="1" applyAlignment="1">
      <alignment horizontal="left" vertical="center"/>
    </xf>
    <xf numFmtId="0" fontId="6" fillId="0" borderId="17" xfId="355" applyFont="1" applyFill="1" applyBorder="1" applyAlignment="1">
      <alignment horizontal="left" vertical="center"/>
    </xf>
    <xf numFmtId="0" fontId="12" fillId="0" borderId="1" xfId="355" applyFont="1" applyFill="1" applyBorder="1" applyAlignment="1">
      <alignment horizontal="center" vertical="center" wrapText="1"/>
    </xf>
    <xf numFmtId="0" fontId="6" fillId="0" borderId="35" xfId="355" applyFont="1" applyFill="1" applyBorder="1" applyAlignment="1">
      <alignment vertical="center"/>
    </xf>
    <xf numFmtId="0" fontId="6" fillId="0" borderId="17" xfId="355" applyFont="1" applyFill="1" applyBorder="1" applyAlignment="1">
      <alignment vertical="center"/>
    </xf>
    <xf numFmtId="0" fontId="6" fillId="0" borderId="44" xfId="355" applyFont="1" applyFill="1" applyBorder="1" applyAlignment="1">
      <alignment horizontal="left" vertical="center"/>
    </xf>
    <xf numFmtId="0" fontId="6" fillId="0" borderId="35" xfId="355" applyFont="1" applyFill="1" applyBorder="1" applyAlignment="1">
      <alignment horizontal="left" vertical="center"/>
    </xf>
    <xf numFmtId="0" fontId="6" fillId="0" borderId="6" xfId="355" applyFont="1" applyFill="1" applyBorder="1" applyAlignment="1">
      <alignment horizontal="left" vertical="center"/>
    </xf>
    <xf numFmtId="0" fontId="6" fillId="0" borderId="14" xfId="355" applyFont="1" applyFill="1" applyBorder="1" applyAlignment="1">
      <alignment horizontal="left" vertical="center"/>
    </xf>
    <xf numFmtId="0" fontId="6" fillId="0" borderId="35" xfId="355" applyFont="1" applyBorder="1" applyAlignment="1">
      <alignment vertical="center"/>
    </xf>
    <xf numFmtId="0" fontId="6" fillId="0" borderId="17" xfId="355" applyFont="1" applyBorder="1" applyAlignment="1">
      <alignment vertical="center"/>
    </xf>
    <xf numFmtId="0" fontId="6" fillId="0" borderId="19" xfId="355" applyFont="1" applyBorder="1" applyAlignment="1">
      <alignment horizontal="left" vertical="center"/>
    </xf>
    <xf numFmtId="0" fontId="6" fillId="0" borderId="35" xfId="355" applyFont="1" applyBorder="1" applyAlignment="1">
      <alignment horizontal="left" vertical="center"/>
    </xf>
    <xf numFmtId="0" fontId="6" fillId="0" borderId="17" xfId="355" applyFont="1" applyBorder="1" applyAlignment="1">
      <alignment horizontal="left" vertical="center"/>
    </xf>
    <xf numFmtId="0" fontId="6" fillId="0" borderId="3" xfId="355" applyFont="1" applyBorder="1" applyAlignment="1">
      <alignment horizontal="left" vertical="center" wrapText="1"/>
    </xf>
    <xf numFmtId="0" fontId="6" fillId="0" borderId="5" xfId="355" applyFont="1" applyBorder="1" applyAlignment="1">
      <alignment horizontal="left" vertical="center" wrapText="1"/>
    </xf>
    <xf numFmtId="0" fontId="6" fillId="0" borderId="2" xfId="355" applyFont="1" applyBorder="1" applyAlignment="1">
      <alignment horizontal="left" vertical="center" wrapText="1"/>
    </xf>
    <xf numFmtId="0" fontId="6" fillId="0" borderId="3" xfId="355" applyFont="1" applyFill="1" applyBorder="1" applyAlignment="1">
      <alignment horizontal="left" vertical="center"/>
    </xf>
    <xf numFmtId="0" fontId="6" fillId="0" borderId="5" xfId="355" applyFont="1" applyFill="1" applyBorder="1" applyAlignment="1">
      <alignment horizontal="left" vertical="center"/>
    </xf>
    <xf numFmtId="0" fontId="6" fillId="0" borderId="2" xfId="355" applyFont="1" applyFill="1" applyBorder="1" applyAlignment="1">
      <alignment horizontal="left" vertical="center"/>
    </xf>
    <xf numFmtId="0" fontId="6" fillId="0" borderId="3" xfId="355" applyFont="1" applyFill="1" applyBorder="1" applyAlignment="1">
      <alignment horizontal="center" vertical="center"/>
    </xf>
    <xf numFmtId="0" fontId="6" fillId="0" borderId="2" xfId="355" applyFont="1" applyFill="1" applyBorder="1" applyAlignment="1">
      <alignment horizontal="center" vertical="center"/>
    </xf>
    <xf numFmtId="0" fontId="6" fillId="0" borderId="3" xfId="355" applyFont="1" applyBorder="1" applyAlignment="1">
      <alignment vertical="center"/>
    </xf>
    <xf numFmtId="0" fontId="6" fillId="0" borderId="5" xfId="355" applyFont="1" applyBorder="1" applyAlignment="1">
      <alignment vertical="center"/>
    </xf>
    <xf numFmtId="0" fontId="6" fillId="0" borderId="3" xfId="355" applyFont="1" applyBorder="1" applyAlignment="1">
      <alignment vertical="center" wrapText="1"/>
    </xf>
    <xf numFmtId="0" fontId="6" fillId="0" borderId="5" xfId="355" applyFont="1" applyBorder="1" applyAlignment="1">
      <alignment vertical="center" wrapText="1"/>
    </xf>
    <xf numFmtId="0" fontId="6" fillId="0" borderId="2" xfId="355" applyFont="1" applyBorder="1" applyAlignment="1">
      <alignment vertical="center" wrapText="1"/>
    </xf>
    <xf numFmtId="0" fontId="6" fillId="0" borderId="5" xfId="355" applyFont="1" applyFill="1" applyBorder="1" applyAlignment="1">
      <alignment horizontal="center" vertical="center"/>
    </xf>
    <xf numFmtId="0" fontId="6" fillId="0" borderId="9" xfId="355" applyFont="1" applyBorder="1" applyAlignment="1">
      <alignment horizontal="center" vertical="center"/>
    </xf>
    <xf numFmtId="0" fontId="6" fillId="0" borderId="8" xfId="355" applyFont="1" applyBorder="1" applyAlignment="1">
      <alignment horizontal="center" vertical="center"/>
    </xf>
    <xf numFmtId="0" fontId="6" fillId="0" borderId="2" xfId="355" applyFont="1" applyBorder="1" applyAlignment="1">
      <alignment vertical="center"/>
    </xf>
    <xf numFmtId="1" fontId="12" fillId="0" borderId="18" xfId="355" quotePrefix="1" applyNumberFormat="1" applyFont="1" applyFill="1" applyBorder="1" applyAlignment="1">
      <alignment horizontal="center" vertical="center" wrapText="1"/>
    </xf>
    <xf numFmtId="1" fontId="12" fillId="0" borderId="8" xfId="355" quotePrefix="1" applyNumberFormat="1" applyFont="1" applyFill="1" applyBorder="1" applyAlignment="1">
      <alignment horizontal="center" vertical="center" wrapText="1"/>
    </xf>
    <xf numFmtId="0" fontId="6" fillId="0" borderId="2" xfId="355" applyFont="1" applyBorder="1" applyAlignment="1">
      <alignment horizontal="left" vertical="center"/>
    </xf>
    <xf numFmtId="0" fontId="111" fillId="48" borderId="1" xfId="372" applyFont="1" applyFill="1" applyBorder="1" applyAlignment="1">
      <alignment horizontal="center"/>
    </xf>
    <xf numFmtId="0" fontId="107" fillId="0" borderId="3" xfId="372" applyFont="1" applyFill="1" applyBorder="1" applyAlignment="1">
      <alignment horizontal="center" vertical="center"/>
    </xf>
    <xf numFmtId="0" fontId="107" fillId="0" borderId="5" xfId="372" applyFont="1" applyFill="1" applyBorder="1" applyAlignment="1">
      <alignment horizontal="center" vertical="center"/>
    </xf>
    <xf numFmtId="0" fontId="107" fillId="0" borderId="2" xfId="372" applyFont="1" applyFill="1" applyBorder="1" applyAlignment="1">
      <alignment horizontal="center" vertical="center"/>
    </xf>
    <xf numFmtId="0" fontId="109" fillId="0" borderId="1" xfId="373" applyFont="1" applyBorder="1" applyAlignment="1">
      <alignment horizontal="center"/>
    </xf>
    <xf numFmtId="0" fontId="12" fillId="0" borderId="9" xfId="355" applyFont="1" applyFill="1" applyBorder="1" applyAlignment="1">
      <alignment vertical="center"/>
    </xf>
    <xf numFmtId="0" fontId="12" fillId="0" borderId="18" xfId="355" applyFont="1" applyFill="1" applyBorder="1" applyAlignment="1">
      <alignment vertical="center"/>
    </xf>
    <xf numFmtId="0" fontId="12" fillId="0" borderId="8" xfId="355" applyFont="1" applyFill="1" applyBorder="1" applyAlignment="1">
      <alignment vertical="center"/>
    </xf>
    <xf numFmtId="0" fontId="6" fillId="0" borderId="3" xfId="355" quotePrefix="1" applyFont="1" applyFill="1" applyBorder="1" applyAlignment="1">
      <alignment horizontal="left" vertical="center"/>
    </xf>
    <xf numFmtId="0" fontId="6" fillId="0" borderId="5" xfId="355" quotePrefix="1" applyFont="1" applyFill="1" applyBorder="1" applyAlignment="1">
      <alignment horizontal="left" vertical="center"/>
    </xf>
    <xf numFmtId="0" fontId="6" fillId="0" borderId="2" xfId="355" quotePrefix="1" applyFont="1" applyFill="1" applyBorder="1" applyAlignment="1">
      <alignment horizontal="left" vertical="center"/>
    </xf>
    <xf numFmtId="0" fontId="6" fillId="0" borderId="19" xfId="355" applyFont="1" applyFill="1" applyBorder="1" applyAlignment="1">
      <alignment horizontal="center" vertical="center"/>
    </xf>
    <xf numFmtId="0" fontId="6" fillId="0" borderId="35" xfId="355" applyFont="1" applyFill="1" applyBorder="1" applyAlignment="1">
      <alignment horizontal="center" vertical="center"/>
    </xf>
    <xf numFmtId="0" fontId="6" fillId="0" borderId="17" xfId="355" applyFont="1" applyFill="1" applyBorder="1" applyAlignment="1">
      <alignment horizontal="center" vertical="center"/>
    </xf>
    <xf numFmtId="0" fontId="12" fillId="0" borderId="9" xfId="355" quotePrefix="1" applyFont="1" applyFill="1" applyBorder="1" applyAlignment="1">
      <alignment horizontal="left" vertical="center"/>
    </xf>
    <xf numFmtId="0" fontId="12" fillId="0" borderId="18" xfId="355" quotePrefix="1" applyFont="1" applyFill="1" applyBorder="1" applyAlignment="1">
      <alignment horizontal="left" vertical="center"/>
    </xf>
    <xf numFmtId="0" fontId="12" fillId="0" borderId="8" xfId="355" quotePrefix="1" applyFont="1" applyFill="1" applyBorder="1" applyAlignment="1">
      <alignment horizontal="left" vertical="center"/>
    </xf>
    <xf numFmtId="0" fontId="12" fillId="0" borderId="9" xfId="355" applyFont="1" applyFill="1" applyBorder="1" applyAlignment="1">
      <alignment horizontal="left" vertical="center"/>
    </xf>
    <xf numFmtId="0" fontId="12" fillId="0" borderId="18" xfId="355" applyFont="1" applyFill="1" applyBorder="1" applyAlignment="1">
      <alignment horizontal="left" vertical="center"/>
    </xf>
    <xf numFmtId="0" fontId="12" fillId="0" borderId="8" xfId="355" applyFont="1" applyFill="1" applyBorder="1" applyAlignment="1">
      <alignment horizontal="left" vertical="center"/>
    </xf>
    <xf numFmtId="0" fontId="67" fillId="0" borderId="18" xfId="18" applyFont="1" applyFill="1" applyBorder="1"/>
    <xf numFmtId="0" fontId="67" fillId="0" borderId="8" xfId="18" applyFont="1" applyFill="1" applyBorder="1"/>
    <xf numFmtId="0" fontId="9" fillId="0" borderId="0" xfId="355" quotePrefix="1" applyFont="1" applyAlignment="1">
      <alignment horizontal="left" vertical="center" wrapText="1"/>
    </xf>
    <xf numFmtId="0" fontId="6" fillId="0" borderId="19" xfId="355" applyFont="1" applyBorder="1" applyAlignment="1">
      <alignment vertical="center"/>
    </xf>
    <xf numFmtId="0" fontId="6" fillId="0" borderId="19" xfId="355" applyFont="1" applyBorder="1" applyAlignment="1">
      <alignment horizontal="center" vertical="center"/>
    </xf>
    <xf numFmtId="0" fontId="6" fillId="0" borderId="35" xfId="355" applyFont="1" applyBorder="1" applyAlignment="1">
      <alignment horizontal="center" vertical="center"/>
    </xf>
    <xf numFmtId="0" fontId="6" fillId="0" borderId="17" xfId="355" applyFont="1" applyBorder="1" applyAlignment="1">
      <alignment horizontal="center" vertical="center"/>
    </xf>
    <xf numFmtId="0" fontId="6" fillId="0" borderId="34" xfId="355" applyFont="1" applyBorder="1" applyAlignment="1">
      <alignment horizontal="center" vertical="center"/>
    </xf>
    <xf numFmtId="0" fontId="6" fillId="0" borderId="0" xfId="355" applyFont="1" applyBorder="1" applyAlignment="1">
      <alignment horizontal="center" vertical="center"/>
    </xf>
    <xf numFmtId="0" fontId="6" fillId="0" borderId="15" xfId="355" applyFont="1" applyBorder="1" applyAlignment="1">
      <alignment horizontal="center" vertical="center"/>
    </xf>
    <xf numFmtId="0" fontId="6" fillId="0" borderId="19" xfId="355" applyFont="1" applyFill="1" applyBorder="1" applyAlignment="1">
      <alignment vertical="center"/>
    </xf>
    <xf numFmtId="0" fontId="6" fillId="0" borderId="34" xfId="355" applyFont="1" applyFill="1" applyBorder="1" applyAlignment="1">
      <alignment horizontal="center" vertical="center"/>
    </xf>
    <xf numFmtId="0" fontId="6" fillId="0" borderId="0" xfId="355" applyFont="1" applyFill="1" applyBorder="1" applyAlignment="1">
      <alignment horizontal="center" vertical="center"/>
    </xf>
    <xf numFmtId="0" fontId="6" fillId="0" borderId="15" xfId="355" applyFont="1" applyFill="1" applyBorder="1" applyAlignment="1">
      <alignment horizontal="center" vertical="center"/>
    </xf>
    <xf numFmtId="0" fontId="12" fillId="0" borderId="9" xfId="355" quotePrefix="1" applyFont="1" applyFill="1" applyBorder="1" applyAlignment="1">
      <alignment horizontal="left"/>
    </xf>
    <xf numFmtId="0" fontId="12" fillId="0" borderId="18" xfId="355" quotePrefix="1" applyFont="1" applyFill="1" applyBorder="1" applyAlignment="1">
      <alignment horizontal="left"/>
    </xf>
    <xf numFmtId="0" fontId="12" fillId="0" borderId="8" xfId="355" quotePrefix="1" applyFont="1" applyFill="1" applyBorder="1" applyAlignment="1">
      <alignment horizontal="left"/>
    </xf>
    <xf numFmtId="0" fontId="6" fillId="0" borderId="3" xfId="355" applyFont="1" applyFill="1" applyBorder="1" applyAlignment="1">
      <alignment vertical="center"/>
    </xf>
    <xf numFmtId="0" fontId="6" fillId="0" borderId="5" xfId="355" applyFont="1" applyFill="1" applyBorder="1" applyAlignment="1">
      <alignment vertical="center"/>
    </xf>
    <xf numFmtId="0" fontId="6" fillId="0" borderId="2" xfId="355" applyFont="1" applyFill="1" applyBorder="1" applyAlignment="1">
      <alignment vertical="center"/>
    </xf>
    <xf numFmtId="0" fontId="6" fillId="0" borderId="3" xfId="10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42" fillId="0" borderId="9" xfId="360" applyFont="1" applyBorder="1" applyAlignment="1">
      <alignment horizontal="center"/>
    </xf>
    <xf numFmtId="0" fontId="42" fillId="0" borderId="8" xfId="360" applyFont="1" applyBorder="1" applyAlignment="1">
      <alignment horizontal="center"/>
    </xf>
    <xf numFmtId="0" fontId="6" fillId="0" borderId="5" xfId="10" applyFont="1" applyBorder="1" applyAlignment="1">
      <alignment horizontal="center" vertical="center"/>
    </xf>
    <xf numFmtId="0" fontId="15" fillId="0" borderId="0" xfId="9" applyFont="1" applyBorder="1" applyAlignment="1">
      <alignment horizontal="justify" vertical="justify" wrapText="1"/>
    </xf>
    <xf numFmtId="0" fontId="11" fillId="0" borderId="19" xfId="9" applyFont="1" applyFill="1" applyBorder="1" applyAlignment="1">
      <alignment horizontal="center" vertical="center" wrapText="1"/>
    </xf>
    <xf numFmtId="0" fontId="11" fillId="0" borderId="4" xfId="9" applyFont="1" applyFill="1" applyBorder="1" applyAlignment="1">
      <alignment horizontal="center" vertical="center" wrapText="1"/>
    </xf>
    <xf numFmtId="0" fontId="11" fillId="0" borderId="17" xfId="9" applyFont="1" applyFill="1" applyBorder="1" applyAlignment="1">
      <alignment horizontal="center" vertical="center" wrapText="1"/>
    </xf>
    <xf numFmtId="0" fontId="11" fillId="0" borderId="14" xfId="9" applyFont="1" applyFill="1" applyBorder="1" applyAlignment="1">
      <alignment horizontal="center" vertical="center" wrapText="1"/>
    </xf>
    <xf numFmtId="172" fontId="11" fillId="0" borderId="9" xfId="9" applyNumberFormat="1" applyFont="1" applyFill="1" applyBorder="1" applyAlignment="1">
      <alignment horizontal="center" vertical="center" wrapText="1"/>
    </xf>
    <xf numFmtId="172" fontId="11" fillId="0" borderId="8" xfId="9" quotePrefix="1" applyNumberFormat="1" applyFont="1" applyFill="1" applyBorder="1" applyAlignment="1">
      <alignment horizontal="center" vertical="center" wrapText="1"/>
    </xf>
    <xf numFmtId="172" fontId="11" fillId="0" borderId="9" xfId="9" quotePrefix="1" applyNumberFormat="1" applyFont="1" applyFill="1" applyBorder="1" applyAlignment="1">
      <alignment horizontal="center" vertical="center" wrapText="1"/>
    </xf>
    <xf numFmtId="0" fontId="9" fillId="0" borderId="0" xfId="9" applyFont="1" applyBorder="1" applyAlignment="1">
      <alignment horizontal="left" vertical="center" wrapText="1"/>
    </xf>
    <xf numFmtId="0" fontId="11" fillId="0" borderId="3" xfId="9" applyFont="1" applyFill="1" applyBorder="1" applyAlignment="1">
      <alignment horizontal="center" vertical="center"/>
    </xf>
    <xf numFmtId="0" fontId="11" fillId="0" borderId="2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 vertical="center" wrapText="1"/>
    </xf>
    <xf numFmtId="0" fontId="100" fillId="0" borderId="0" xfId="0" applyFont="1" applyFill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200" fontId="69" fillId="0" borderId="9" xfId="371" applyNumberFormat="1" applyFont="1" applyFill="1" applyBorder="1" applyAlignment="1">
      <alignment horizontal="center" vertical="center" wrapText="1"/>
    </xf>
    <xf numFmtId="200" fontId="69" fillId="0" borderId="18" xfId="371" applyNumberFormat="1" applyFont="1" applyFill="1" applyBorder="1" applyAlignment="1">
      <alignment horizontal="center" vertical="center" wrapText="1"/>
    </xf>
    <xf numFmtId="200" fontId="69" fillId="0" borderId="8" xfId="371" applyNumberFormat="1" applyFont="1" applyFill="1" applyBorder="1" applyAlignment="1">
      <alignment horizontal="center" vertical="center" wrapText="1"/>
    </xf>
  </cellXfs>
  <cellStyles count="374"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Cor1" xfId="27"/>
    <cellStyle name="40% - Cor2" xfId="28"/>
    <cellStyle name="40% - Cor3" xfId="29"/>
    <cellStyle name="40% - Cor4" xfId="30"/>
    <cellStyle name="40% - Cor5" xfId="31"/>
    <cellStyle name="40% - Cor6" xfId="32"/>
    <cellStyle name="60% - Cor1" xfId="33"/>
    <cellStyle name="60% - Cor2" xfId="34"/>
    <cellStyle name="60% - Cor3" xfId="35"/>
    <cellStyle name="60% - Cor4" xfId="36"/>
    <cellStyle name="60% - Cor5" xfId="37"/>
    <cellStyle name="60% - Cor6" xfId="38"/>
    <cellStyle name="Cabeçalho 1" xfId="39"/>
    <cellStyle name="Cabeçalho 2" xfId="40"/>
    <cellStyle name="Cabeçalho 3" xfId="41"/>
    <cellStyle name="Cabeçalho 4" xfId="42"/>
    <cellStyle name="Cálculo" xfId="43"/>
    <cellStyle name="Célula Ligada" xfId="44"/>
    <cellStyle name="Cor1" xfId="45"/>
    <cellStyle name="Cor2" xfId="46"/>
    <cellStyle name="Cor3" xfId="47"/>
    <cellStyle name="Cor4" xfId="48"/>
    <cellStyle name="Cor5" xfId="49"/>
    <cellStyle name="Cor6" xfId="50"/>
    <cellStyle name="Correcto" xfId="51"/>
    <cellStyle name="Entrada" xfId="52"/>
    <cellStyle name="Estilo 1" xfId="368"/>
    <cellStyle name="Euro" xfId="53"/>
    <cellStyle name="Euro 2" xfId="54"/>
    <cellStyle name="Followed Hyperlink" xfId="55"/>
    <cellStyle name="gs]_x000a__x000a_Window=0,0,640,480, , ,3_x000a__x000a_dir1=5,7,637,250,-1,-1,1,30,201,1905,231,G:\UGRC\RB\B-DADOS\FOX-PRO\CRED-VEN\KP" xfId="56"/>
    <cellStyle name="gs]_x000d__x000a_Window=0,0,640,480, , ,3_x000d__x000a_dir1=5,7,637,250,-1,-1,1,30,201,1905,231,G:\UGRC\RB\B-DADOS\FOX-PRO\CRED-VEN\KP" xfId="57"/>
    <cellStyle name="Hiperligação" xfId="58" builtinId="8"/>
    <cellStyle name="Incorrecto" xfId="59"/>
    <cellStyle name="Moeda" xfId="365" builtinId="4"/>
    <cellStyle name="Neutro" xfId="60"/>
    <cellStyle name="Normal" xfId="0" builtinId="0"/>
    <cellStyle name="Normal 10" xfId="61"/>
    <cellStyle name="Normal 10 2" xfId="62"/>
    <cellStyle name="Normal 10 3" xfId="63"/>
    <cellStyle name="Normal 10 4" xfId="353"/>
    <cellStyle name="Normal 11" xfId="64"/>
    <cellStyle name="Normal 11 2" xfId="65"/>
    <cellStyle name="Normal 11 2 2" xfId="66"/>
    <cellStyle name="Normal 11 2 3" xfId="67"/>
    <cellStyle name="Normal 11 3" xfId="68"/>
    <cellStyle name="Normal 11 4" xfId="69"/>
    <cellStyle name="Normal 12" xfId="70"/>
    <cellStyle name="Normal 12 2" xfId="71"/>
    <cellStyle name="Normal 12 3" xfId="72"/>
    <cellStyle name="Normal 12 3 2" xfId="73"/>
    <cellStyle name="Normal 12 3_#64 CEE 2008 - Transferir_vFinal" xfId="74"/>
    <cellStyle name="Normal 12_#64 CEE 2008 - Transferir_vFinal" xfId="75"/>
    <cellStyle name="Normal 13" xfId="76"/>
    <cellStyle name="Normal 13 2" xfId="77"/>
    <cellStyle name="Normal 13 2 2" xfId="78"/>
    <cellStyle name="Normal 13 2_#64 CEE 2008 - Transferir_vFinal" xfId="79"/>
    <cellStyle name="Normal 13_#64 CEE 2008 - Transferir_vFinal" xfId="80"/>
    <cellStyle name="Normal 14" xfId="81"/>
    <cellStyle name="Normal 14 2" xfId="361"/>
    <cellStyle name="Normal 15" xfId="82"/>
    <cellStyle name="Normal 15 2" xfId="83"/>
    <cellStyle name="Normal 16" xfId="84"/>
    <cellStyle name="Normal 16 2" xfId="85"/>
    <cellStyle name="Normal 16 2 2" xfId="86"/>
    <cellStyle name="Normal 16 2_Validação Ajustamento de 2008_vFinal01" xfId="87"/>
    <cellStyle name="Normal 16 3" xfId="88"/>
    <cellStyle name="Normal 16_#64 CEE 2008 - Transferir_vFinal TP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1 2" xfId="367"/>
    <cellStyle name="Normal 2 12" xfId="95"/>
    <cellStyle name="Normal 2 13" xfId="96"/>
    <cellStyle name="Normal 2 14" xfId="97"/>
    <cellStyle name="Normal 2 15" xfId="357"/>
    <cellStyle name="Normal 2 2" xfId="98"/>
    <cellStyle name="Normal 2 2 10" xfId="99"/>
    <cellStyle name="Normal 2 2 11" xfId="100"/>
    <cellStyle name="Normal 2 2 12" xfId="101"/>
    <cellStyle name="Normal 2 2 13" xfId="102"/>
    <cellStyle name="Normal 2 2 2" xfId="103"/>
    <cellStyle name="Normal 2 2 2 10" xfId="104"/>
    <cellStyle name="Normal 2 2 2 2" xfId="105"/>
    <cellStyle name="Normal 2 2 2 2 2" xfId="106"/>
    <cellStyle name="Normal 2 2 2 2 2 2" xfId="107"/>
    <cellStyle name="Normal 2 2 2 2 2 2 2" xfId="108"/>
    <cellStyle name="Normal 2 2 2 2 2 2 3" xfId="109"/>
    <cellStyle name="Normal 2 2 2 2 2 2 4" xfId="110"/>
    <cellStyle name="Normal 2 2 2 2 2 2 5" xfId="111"/>
    <cellStyle name="Normal 2 2 2 2 2 3" xfId="112"/>
    <cellStyle name="Normal 2 2 2 2 2 4" xfId="113"/>
    <cellStyle name="Normal 2 2 2 2 2 5" xfId="114"/>
    <cellStyle name="Normal 2 2 2 2 2 6" xfId="115"/>
    <cellStyle name="Normal 2 2 2 2 3" xfId="116"/>
    <cellStyle name="Normal 2 2 2 2 4" xfId="117"/>
    <cellStyle name="Normal 2 2 2 2 5" xfId="118"/>
    <cellStyle name="Normal 2 2 2 2 6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 9" xfId="126"/>
    <cellStyle name="Normal 2 2 3" xfId="127"/>
    <cellStyle name="Normal 2 2 4" xfId="128"/>
    <cellStyle name="Normal 2 2 5" xfId="129"/>
    <cellStyle name="Normal 2 2 6" xfId="130"/>
    <cellStyle name="Normal 2 2 6 2" xfId="131"/>
    <cellStyle name="Normal 2 2 6 2 2" xfId="132"/>
    <cellStyle name="Normal 2 2 6 2 3" xfId="133"/>
    <cellStyle name="Normal 2 2 6 3" xfId="134"/>
    <cellStyle name="Normal 2 2 7" xfId="135"/>
    <cellStyle name="Normal 2 2 8" xfId="136"/>
    <cellStyle name="Normal 2 2 9" xfId="137"/>
    <cellStyle name="Normal 2 3" xfId="138"/>
    <cellStyle name="Normal 2 3 10" xfId="139"/>
    <cellStyle name="Normal 2 3 11" xfId="140"/>
    <cellStyle name="Normal 2 3 2" xfId="141"/>
    <cellStyle name="Normal 2 3 2 2" xfId="142"/>
    <cellStyle name="Normal 2 3 2 2 2" xfId="143"/>
    <cellStyle name="Normal 2 3 2 2 2 2" xfId="144"/>
    <cellStyle name="Normal 2 3 2 2 2 3" xfId="145"/>
    <cellStyle name="Normal 2 3 2 2 2 4" xfId="146"/>
    <cellStyle name="Normal 2 3 2 2 2 5" xfId="147"/>
    <cellStyle name="Normal 2 3 2 2 3" xfId="148"/>
    <cellStyle name="Normal 2 3 2 2 4" xfId="149"/>
    <cellStyle name="Normal 2 3 2 2 5" xfId="150"/>
    <cellStyle name="Normal 2 3 2 2 6" xfId="151"/>
    <cellStyle name="Normal 2 3 2 3" xfId="152"/>
    <cellStyle name="Normal 2 3 2 4" xfId="153"/>
    <cellStyle name="Normal 2 3 2 5" xfId="154"/>
    <cellStyle name="Normal 2 3 2 6" xfId="155"/>
    <cellStyle name="Normal 2 3 3" xfId="156"/>
    <cellStyle name="Normal 2 3 4" xfId="157"/>
    <cellStyle name="Normal 2 3 5" xfId="158"/>
    <cellStyle name="Normal 2 3 6" xfId="159"/>
    <cellStyle name="Normal 2 3 7" xfId="160"/>
    <cellStyle name="Normal 2 3 8" xfId="161"/>
    <cellStyle name="Normal 2 3 9" xfId="162"/>
    <cellStyle name="Normal 2 3_Contadores 2009_2010v2" xfId="163"/>
    <cellStyle name="Normal 2 4" xfId="164"/>
    <cellStyle name="Normal 2 5" xfId="165"/>
    <cellStyle name="Normal 2 6" xfId="166"/>
    <cellStyle name="Normal 2 6 2" xfId="167"/>
    <cellStyle name="Normal 2 6 2 2" xfId="168"/>
    <cellStyle name="Normal 2 6 2 3" xfId="169"/>
    <cellStyle name="Normal 2 6 3" xfId="170"/>
    <cellStyle name="Normal 2 7" xfId="171"/>
    <cellStyle name="Normal 2 8" xfId="172"/>
    <cellStyle name="Normal 2 9" xfId="173"/>
    <cellStyle name="Normal 2_Contadores 2009_2010v2" xfId="174"/>
    <cellStyle name="Normal 20" xfId="175"/>
    <cellStyle name="Normal 20 2" xfId="176"/>
    <cellStyle name="Normal 20 2 2" xfId="177"/>
    <cellStyle name="Normal 21" xfId="178"/>
    <cellStyle name="Normal 22" xfId="179"/>
    <cellStyle name="Normal 23" xfId="180"/>
    <cellStyle name="Normal 23 2" xfId="181"/>
    <cellStyle name="Normal 24" xfId="182"/>
    <cellStyle name="Normal 25" xfId="18"/>
    <cellStyle name="Normal 25 2" xfId="354"/>
    <cellStyle name="Normal 25 2 2" xfId="359"/>
    <cellStyle name="Normal 25 2 3" xfId="364"/>
    <cellStyle name="Normal 26" xfId="373"/>
    <cellStyle name="Normal 27" xfId="372"/>
    <cellStyle name="Normal 3" xfId="183"/>
    <cellStyle name="Normal 3 16" xfId="370"/>
    <cellStyle name="Normal 3 2" xfId="184"/>
    <cellStyle name="Normal 3 2 2" xfId="185"/>
    <cellStyle name="Normal 3 2 3" xfId="186"/>
    <cellStyle name="Normal 3 2 4" xfId="187"/>
    <cellStyle name="Normal 3 2 5" xfId="188"/>
    <cellStyle name="Normal 3 2 6" xfId="189"/>
    <cellStyle name="Normal 3 2 7" xfId="190"/>
    <cellStyle name="Normal 3 2_Contadores 2009_2010v2" xfId="191"/>
    <cellStyle name="Normal 3 3" xfId="192"/>
    <cellStyle name="Normal 3 3 2" xfId="193"/>
    <cellStyle name="Normal 3 3 3" xfId="194"/>
    <cellStyle name="Normal 3 3 4" xfId="195"/>
    <cellStyle name="Normal 3 3 5" xfId="196"/>
    <cellStyle name="Normal 3 4" xfId="197"/>
    <cellStyle name="Normal 3 4 2" xfId="198"/>
    <cellStyle name="Normal 3 4 3" xfId="199"/>
    <cellStyle name="Normal 3 4 4" xfId="200"/>
    <cellStyle name="Normal 3 4 5" xfId="201"/>
    <cellStyle name="Normal 3 5" xfId="202"/>
    <cellStyle name="Normal 3 5 2" xfId="203"/>
    <cellStyle name="Normal 3 5 3" xfId="204"/>
    <cellStyle name="Normal 3 5 4" xfId="205"/>
    <cellStyle name="Normal 3 5 5" xfId="206"/>
    <cellStyle name="Normal 3 6" xfId="207"/>
    <cellStyle name="Normal 3 7" xfId="208"/>
    <cellStyle name="Normal 3 8" xfId="209"/>
    <cellStyle name="Normal 3 9" xfId="210"/>
    <cellStyle name="Normal 3_#64 CEE 2008 - Transferir_vFinal" xfId="211"/>
    <cellStyle name="Normal 4" xfId="2"/>
    <cellStyle name="Normal 4 2" xfId="212"/>
    <cellStyle name="Normal 4 2 2" xfId="213"/>
    <cellStyle name="Normal 4 2 3" xfId="214"/>
    <cellStyle name="Normal 4 2 4" xfId="215"/>
    <cellStyle name="Normal 4 2 5" xfId="216"/>
    <cellStyle name="Normal 4 2 6" xfId="217"/>
    <cellStyle name="Normal 4 3" xfId="218"/>
    <cellStyle name="Normal 4 3 2" xfId="219"/>
    <cellStyle name="Normal 4 3 3" xfId="220"/>
    <cellStyle name="Normal 4 3 4" xfId="221"/>
    <cellStyle name="Normal 4 3 5" xfId="222"/>
    <cellStyle name="Normal 4 4" xfId="3"/>
    <cellStyle name="Normal 4 4 2" xfId="223"/>
    <cellStyle name="Normal 4 4 3" xfId="224"/>
    <cellStyle name="Normal 4 4 4" xfId="225"/>
    <cellStyle name="Normal 4 4 5" xfId="226"/>
    <cellStyle name="Normal 4 5" xfId="227"/>
    <cellStyle name="Normal 4 5 2" xfId="228"/>
    <cellStyle name="Normal 4 5 3" xfId="229"/>
    <cellStyle name="Normal 4 5 4" xfId="230"/>
    <cellStyle name="Normal 4 5 5" xfId="231"/>
    <cellStyle name="Normal 4 6" xfId="232"/>
    <cellStyle name="Normal 4 7" xfId="233"/>
    <cellStyle name="Normal 4 8" xfId="234"/>
    <cellStyle name="Normal 4 9" xfId="235"/>
    <cellStyle name="Normal 4_Repartição Pessoal 2009_2010_v05" xfId="236"/>
    <cellStyle name="Normal 5" xfId="237"/>
    <cellStyle name="Normal 5 2" xfId="238"/>
    <cellStyle name="Normal 5 2 2" xfId="239"/>
    <cellStyle name="Normal 5 2 3" xfId="240"/>
    <cellStyle name="Normal 5 3" xfId="241"/>
    <cellStyle name="Normal 6" xfId="242"/>
    <cellStyle name="Normal 6 2" xfId="243"/>
    <cellStyle name="Normal 6 3" xfId="244"/>
    <cellStyle name="Normal 6_#64 CEE 2008 - Transferir_vFinal" xfId="245"/>
    <cellStyle name="Normal 7" xfId="246"/>
    <cellStyle name="Normal 7 2" xfId="247"/>
    <cellStyle name="Normal 7_#64 CEE 2008 - Transferir_vFinal TP" xfId="248"/>
    <cellStyle name="Normal 78" xfId="369"/>
    <cellStyle name="Normal 8" xfId="249"/>
    <cellStyle name="Normal 8 2" xfId="250"/>
    <cellStyle name="Normal 8 2 2" xfId="251"/>
    <cellStyle name="Normal 8 2_Validação Ajustamento de 2008_vFinal01" xfId="252"/>
    <cellStyle name="Normal 8 3" xfId="253"/>
    <cellStyle name="Normal 8 4" xfId="254"/>
    <cellStyle name="Normal 8 5" xfId="255"/>
    <cellStyle name="Normal 9" xfId="256"/>
    <cellStyle name="Normal 9 2" xfId="257"/>
    <cellStyle name="Normal 9 3" xfId="258"/>
    <cellStyle name="Normal 9 4" xfId="259"/>
    <cellStyle name="Normal_Bal_e_Desc_Dez97" xfId="4"/>
    <cellStyle name="Normal_BE_D1_12_1999_v3" xfId="5"/>
    <cellStyle name="Normal_BE_D1_12_1999_v3 2" xfId="6"/>
    <cellStyle name="Normal_BE_D1_12_1999_v3 2 2" xfId="366"/>
    <cellStyle name="Normal_Imobilizado_REN 2" xfId="352"/>
    <cellStyle name="Normal_MOD2003 Maio" xfId="260"/>
    <cellStyle name="Normal_N_12_2006a2007_06_06_2006" xfId="7"/>
    <cellStyle name="Normal_N_12_2006a2007_06_06_2006 2" xfId="8"/>
    <cellStyle name="Normal_N_12_2006a2007_06_06_2006 3" xfId="363"/>
    <cellStyle name="Normal_N_12_2006a2007_06_06_2006_Fig" xfId="9"/>
    <cellStyle name="Normal_N_12_2006a2007_06_06_2006_Fig 2" xfId="362"/>
    <cellStyle name="Normal_Norma Complementar 11 RAM - 2005_Erse 2" xfId="10"/>
    <cellStyle name="Normal_Norma Complementar 11 RAM - 2005_Erse 2 2 3" xfId="17"/>
    <cellStyle name="Normal_Norma Complementar 11 RAM - 2005_Erse 2 2 3 2" xfId="355"/>
    <cellStyle name="Normal_Procura_SEPM_2004__2007 ERSE_V1_mensal" xfId="360"/>
    <cellStyle name="Normal_REAV9497" xfId="11"/>
    <cellStyle name="Normal_REAV9497 2" xfId="12"/>
    <cellStyle name="Normal_tren96" xfId="13"/>
    <cellStyle name="Normal_tren96 2" xfId="351"/>
    <cellStyle name="Nota" xfId="261"/>
    <cellStyle name="number" xfId="262"/>
    <cellStyle name="Percent 2" xfId="15"/>
    <cellStyle name="Percent 2 2" xfId="263"/>
    <cellStyle name="Percent 2 2 2" xfId="264"/>
    <cellStyle name="Percent 2 3" xfId="265"/>
    <cellStyle name="Percent 2 4" xfId="19"/>
    <cellStyle name="Percent 2 4 2" xfId="356"/>
    <cellStyle name="Percent 3" xfId="266"/>
    <cellStyle name="Percent 3 2" xfId="267"/>
    <cellStyle name="Percent 4" xfId="268"/>
    <cellStyle name="Percent 4 2" xfId="269"/>
    <cellStyle name="Percent 5" xfId="270"/>
    <cellStyle name="Percent 5 2" xfId="271"/>
    <cellStyle name="Percent 6" xfId="272"/>
    <cellStyle name="Percentagem" xfId="14" builtinId="5"/>
    <cellStyle name="Percentagem 2" xfId="273"/>
    <cellStyle name="Percentagem 2 2" xfId="16"/>
    <cellStyle name="Percentagem 2 2 2" xfId="274"/>
    <cellStyle name="Percentagem 2 2 3" xfId="358"/>
    <cellStyle name="Percentagem 2 4" xfId="275"/>
    <cellStyle name="Percentagem 3" xfId="276"/>
    <cellStyle name="Percentagem 3 2" xfId="277"/>
    <cellStyle name="Percentagem 3 2 2" xfId="278"/>
    <cellStyle name="Percentagem 3 2 3" xfId="279"/>
    <cellStyle name="Percentagem 3 3" xfId="280"/>
    <cellStyle name="Percentagem 4" xfId="281"/>
    <cellStyle name="Percentagem 4 2" xfId="282"/>
    <cellStyle name="Percentagem 4 3" xfId="283"/>
    <cellStyle name="Percentagem 4 4" xfId="20"/>
    <cellStyle name="Percentagem 5" xfId="284"/>
    <cellStyle name="Percentagem 5 2" xfId="285"/>
    <cellStyle name="Percentagem 5 2 2" xfId="286"/>
    <cellStyle name="Percentagem 6" xfId="287"/>
    <cellStyle name="Percentagem 7" xfId="288"/>
    <cellStyle name="Saída" xfId="289"/>
    <cellStyle name="SAPBEXaggData" xfId="290"/>
    <cellStyle name="SAPBEXaggData 2" xfId="291"/>
    <cellStyle name="SAPBEXaggDataEmph" xfId="292"/>
    <cellStyle name="SAPBEXaggDataEmph 2" xfId="293"/>
    <cellStyle name="SAPBEXaggItem" xfId="294"/>
    <cellStyle name="SAPBEXaggItem 2" xfId="295"/>
    <cellStyle name="SAPBEXchaText" xfId="296"/>
    <cellStyle name="SAPBEXchaText 2" xfId="297"/>
    <cellStyle name="SAPBEXexcBad7" xfId="298"/>
    <cellStyle name="SAPBEXexcBad7 2" xfId="299"/>
    <cellStyle name="SAPBEXexcBad8" xfId="300"/>
    <cellStyle name="SAPBEXexcBad8 2" xfId="301"/>
    <cellStyle name="SAPBEXexcBad9" xfId="302"/>
    <cellStyle name="SAPBEXexcBad9 2" xfId="303"/>
    <cellStyle name="SAPBEXexcCritical4" xfId="304"/>
    <cellStyle name="SAPBEXexcCritical4 2" xfId="305"/>
    <cellStyle name="SAPBEXexcCritical5" xfId="306"/>
    <cellStyle name="SAPBEXexcCritical5 2" xfId="307"/>
    <cellStyle name="SAPBEXexcCritical6" xfId="308"/>
    <cellStyle name="SAPBEXexcCritical6 2" xfId="309"/>
    <cellStyle name="SAPBEXexcGood1" xfId="310"/>
    <cellStyle name="SAPBEXexcGood1 2" xfId="311"/>
    <cellStyle name="SAPBEXexcGood2" xfId="312"/>
    <cellStyle name="SAPBEXexcGood2 2" xfId="313"/>
    <cellStyle name="SAPBEXexcGood3" xfId="314"/>
    <cellStyle name="SAPBEXexcGood3 2" xfId="315"/>
    <cellStyle name="SAPBEXfilterDrill" xfId="316"/>
    <cellStyle name="SAPBEXfilterItem" xfId="317"/>
    <cellStyle name="SAPBEXfilterText" xfId="318"/>
    <cellStyle name="SAPBEXformats" xfId="319"/>
    <cellStyle name="SAPBEXformats 2" xfId="320"/>
    <cellStyle name="SAPBEXheaderItem" xfId="321"/>
    <cellStyle name="SAPBEXheaderText" xfId="322"/>
    <cellStyle name="SAPBEXresData" xfId="323"/>
    <cellStyle name="SAPBEXresData 2" xfId="324"/>
    <cellStyle name="SAPBEXresDataEmph" xfId="325"/>
    <cellStyle name="SAPBEXresDataEmph 2" xfId="326"/>
    <cellStyle name="SAPBEXresItem" xfId="327"/>
    <cellStyle name="SAPBEXresItem 2" xfId="328"/>
    <cellStyle name="SAPBEXstdData" xfId="329"/>
    <cellStyle name="SAPBEXstdData 2" xfId="330"/>
    <cellStyle name="SAPBEXstdDataEmph" xfId="331"/>
    <cellStyle name="SAPBEXstdDataEmph 2" xfId="332"/>
    <cellStyle name="SAPBEXstdItem" xfId="333"/>
    <cellStyle name="SAPBEXstdItem 2" xfId="334"/>
    <cellStyle name="SAPBEXtitle" xfId="335"/>
    <cellStyle name="SAPBEXtitle 2" xfId="336"/>
    <cellStyle name="SAPBEXundefined" xfId="337"/>
    <cellStyle name="SAPBEXundefined 2" xfId="338"/>
    <cellStyle name="Standard__Utopia Index Index und Guidance (Deutsch)" xfId="339"/>
    <cellStyle name="Texto de Aviso" xfId="340"/>
    <cellStyle name="Texto Explicativo" xfId="341"/>
    <cellStyle name="Título" xfId="342"/>
    <cellStyle name="Verificar Célula" xfId="343"/>
    <cellStyle name="Vírgula 2" xfId="344"/>
    <cellStyle name="Vírgula 2 3" xfId="371"/>
    <cellStyle name="Vírgula 3" xfId="345"/>
    <cellStyle name="Vírgula 3 2" xfId="346"/>
    <cellStyle name="Vírgula 4" xfId="347"/>
    <cellStyle name="Vírgula 4 2" xfId="348"/>
    <cellStyle name="Vírgula 5" xfId="349"/>
    <cellStyle name="Vírgula 6" xfId="350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5.xml"/><Relationship Id="rId68" Type="http://schemas.openxmlformats.org/officeDocument/2006/relationships/externalLink" Target="externalLinks/externalLink20.xml"/><Relationship Id="rId84" Type="http://schemas.openxmlformats.org/officeDocument/2006/relationships/externalLink" Target="externalLinks/externalLink36.xml"/><Relationship Id="rId89" Type="http://schemas.openxmlformats.org/officeDocument/2006/relationships/externalLink" Target="externalLinks/externalLink41.xml"/><Relationship Id="rId112" Type="http://schemas.openxmlformats.org/officeDocument/2006/relationships/externalLink" Target="externalLinks/externalLink64.xml"/><Relationship Id="rId133" Type="http://schemas.openxmlformats.org/officeDocument/2006/relationships/externalLink" Target="externalLinks/externalLink85.xml"/><Relationship Id="rId138" Type="http://schemas.openxmlformats.org/officeDocument/2006/relationships/externalLink" Target="externalLinks/externalLink90.xml"/><Relationship Id="rId154" Type="http://schemas.openxmlformats.org/officeDocument/2006/relationships/externalLink" Target="externalLinks/externalLink106.xml"/><Relationship Id="rId159" Type="http://schemas.openxmlformats.org/officeDocument/2006/relationships/externalLink" Target="externalLinks/externalLink111.xml"/><Relationship Id="rId170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5.xml"/><Relationship Id="rId58" Type="http://schemas.openxmlformats.org/officeDocument/2006/relationships/externalLink" Target="externalLinks/externalLink10.xml"/><Relationship Id="rId74" Type="http://schemas.openxmlformats.org/officeDocument/2006/relationships/externalLink" Target="externalLinks/externalLink26.xml"/><Relationship Id="rId79" Type="http://schemas.openxmlformats.org/officeDocument/2006/relationships/externalLink" Target="externalLinks/externalLink31.xml"/><Relationship Id="rId102" Type="http://schemas.openxmlformats.org/officeDocument/2006/relationships/externalLink" Target="externalLinks/externalLink54.xml"/><Relationship Id="rId123" Type="http://schemas.openxmlformats.org/officeDocument/2006/relationships/externalLink" Target="externalLinks/externalLink75.xml"/><Relationship Id="rId128" Type="http://schemas.openxmlformats.org/officeDocument/2006/relationships/externalLink" Target="externalLinks/externalLink80.xml"/><Relationship Id="rId144" Type="http://schemas.openxmlformats.org/officeDocument/2006/relationships/externalLink" Target="externalLinks/externalLink96.xml"/><Relationship Id="rId149" Type="http://schemas.openxmlformats.org/officeDocument/2006/relationships/externalLink" Target="externalLinks/externalLink101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2.xml"/><Relationship Id="rId95" Type="http://schemas.openxmlformats.org/officeDocument/2006/relationships/externalLink" Target="externalLinks/externalLink47.xml"/><Relationship Id="rId160" Type="http://schemas.openxmlformats.org/officeDocument/2006/relationships/externalLink" Target="externalLinks/externalLink112.xml"/><Relationship Id="rId165" Type="http://schemas.openxmlformats.org/officeDocument/2006/relationships/externalLink" Target="externalLinks/externalLink11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6.xml"/><Relationship Id="rId69" Type="http://schemas.openxmlformats.org/officeDocument/2006/relationships/externalLink" Target="externalLinks/externalLink21.xml"/><Relationship Id="rId113" Type="http://schemas.openxmlformats.org/officeDocument/2006/relationships/externalLink" Target="externalLinks/externalLink65.xml"/><Relationship Id="rId118" Type="http://schemas.openxmlformats.org/officeDocument/2006/relationships/externalLink" Target="externalLinks/externalLink70.xml"/><Relationship Id="rId134" Type="http://schemas.openxmlformats.org/officeDocument/2006/relationships/externalLink" Target="externalLinks/externalLink86.xml"/><Relationship Id="rId139" Type="http://schemas.openxmlformats.org/officeDocument/2006/relationships/externalLink" Target="externalLinks/externalLink91.xml"/><Relationship Id="rId80" Type="http://schemas.openxmlformats.org/officeDocument/2006/relationships/externalLink" Target="externalLinks/externalLink32.xml"/><Relationship Id="rId85" Type="http://schemas.openxmlformats.org/officeDocument/2006/relationships/externalLink" Target="externalLinks/externalLink37.xml"/><Relationship Id="rId150" Type="http://schemas.openxmlformats.org/officeDocument/2006/relationships/externalLink" Target="externalLinks/externalLink102.xml"/><Relationship Id="rId155" Type="http://schemas.openxmlformats.org/officeDocument/2006/relationships/externalLink" Target="externalLinks/externalLink107.xml"/><Relationship Id="rId171" Type="http://schemas.openxmlformats.org/officeDocument/2006/relationships/customXml" Target="../customXml/item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externalLink" Target="externalLinks/externalLink11.xml"/><Relationship Id="rId103" Type="http://schemas.openxmlformats.org/officeDocument/2006/relationships/externalLink" Target="externalLinks/externalLink55.xml"/><Relationship Id="rId108" Type="http://schemas.openxmlformats.org/officeDocument/2006/relationships/externalLink" Target="externalLinks/externalLink60.xml"/><Relationship Id="rId124" Type="http://schemas.openxmlformats.org/officeDocument/2006/relationships/externalLink" Target="externalLinks/externalLink76.xml"/><Relationship Id="rId129" Type="http://schemas.openxmlformats.org/officeDocument/2006/relationships/externalLink" Target="externalLinks/externalLink81.xml"/><Relationship Id="rId54" Type="http://schemas.openxmlformats.org/officeDocument/2006/relationships/externalLink" Target="externalLinks/externalLink6.xml"/><Relationship Id="rId70" Type="http://schemas.openxmlformats.org/officeDocument/2006/relationships/externalLink" Target="externalLinks/externalLink22.xml"/><Relationship Id="rId75" Type="http://schemas.openxmlformats.org/officeDocument/2006/relationships/externalLink" Target="externalLinks/externalLink27.xml"/><Relationship Id="rId91" Type="http://schemas.openxmlformats.org/officeDocument/2006/relationships/externalLink" Target="externalLinks/externalLink43.xml"/><Relationship Id="rId96" Type="http://schemas.openxmlformats.org/officeDocument/2006/relationships/externalLink" Target="externalLinks/externalLink48.xml"/><Relationship Id="rId140" Type="http://schemas.openxmlformats.org/officeDocument/2006/relationships/externalLink" Target="externalLinks/externalLink92.xml"/><Relationship Id="rId145" Type="http://schemas.openxmlformats.org/officeDocument/2006/relationships/externalLink" Target="externalLinks/externalLink97.xml"/><Relationship Id="rId161" Type="http://schemas.openxmlformats.org/officeDocument/2006/relationships/externalLink" Target="externalLinks/externalLink113.xml"/><Relationship Id="rId166" Type="http://schemas.openxmlformats.org/officeDocument/2006/relationships/externalLink" Target="externalLinks/externalLink1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Relationship Id="rId57" Type="http://schemas.openxmlformats.org/officeDocument/2006/relationships/externalLink" Target="externalLinks/externalLink9.xml"/><Relationship Id="rId106" Type="http://schemas.openxmlformats.org/officeDocument/2006/relationships/externalLink" Target="externalLinks/externalLink58.xml"/><Relationship Id="rId114" Type="http://schemas.openxmlformats.org/officeDocument/2006/relationships/externalLink" Target="externalLinks/externalLink66.xml"/><Relationship Id="rId119" Type="http://schemas.openxmlformats.org/officeDocument/2006/relationships/externalLink" Target="externalLinks/externalLink71.xml"/><Relationship Id="rId127" Type="http://schemas.openxmlformats.org/officeDocument/2006/relationships/externalLink" Target="externalLinks/externalLink7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4.xml"/><Relationship Id="rId60" Type="http://schemas.openxmlformats.org/officeDocument/2006/relationships/externalLink" Target="externalLinks/externalLink12.xml"/><Relationship Id="rId65" Type="http://schemas.openxmlformats.org/officeDocument/2006/relationships/externalLink" Target="externalLinks/externalLink17.xml"/><Relationship Id="rId73" Type="http://schemas.openxmlformats.org/officeDocument/2006/relationships/externalLink" Target="externalLinks/externalLink25.xml"/><Relationship Id="rId78" Type="http://schemas.openxmlformats.org/officeDocument/2006/relationships/externalLink" Target="externalLinks/externalLink30.xml"/><Relationship Id="rId81" Type="http://schemas.openxmlformats.org/officeDocument/2006/relationships/externalLink" Target="externalLinks/externalLink33.xml"/><Relationship Id="rId86" Type="http://schemas.openxmlformats.org/officeDocument/2006/relationships/externalLink" Target="externalLinks/externalLink38.xml"/><Relationship Id="rId94" Type="http://schemas.openxmlformats.org/officeDocument/2006/relationships/externalLink" Target="externalLinks/externalLink46.xml"/><Relationship Id="rId99" Type="http://schemas.openxmlformats.org/officeDocument/2006/relationships/externalLink" Target="externalLinks/externalLink51.xml"/><Relationship Id="rId101" Type="http://schemas.openxmlformats.org/officeDocument/2006/relationships/externalLink" Target="externalLinks/externalLink53.xml"/><Relationship Id="rId122" Type="http://schemas.openxmlformats.org/officeDocument/2006/relationships/externalLink" Target="externalLinks/externalLink74.xml"/><Relationship Id="rId130" Type="http://schemas.openxmlformats.org/officeDocument/2006/relationships/externalLink" Target="externalLinks/externalLink82.xml"/><Relationship Id="rId135" Type="http://schemas.openxmlformats.org/officeDocument/2006/relationships/externalLink" Target="externalLinks/externalLink87.xml"/><Relationship Id="rId143" Type="http://schemas.openxmlformats.org/officeDocument/2006/relationships/externalLink" Target="externalLinks/externalLink95.xml"/><Relationship Id="rId148" Type="http://schemas.openxmlformats.org/officeDocument/2006/relationships/externalLink" Target="externalLinks/externalLink100.xml"/><Relationship Id="rId151" Type="http://schemas.openxmlformats.org/officeDocument/2006/relationships/externalLink" Target="externalLinks/externalLink103.xml"/><Relationship Id="rId156" Type="http://schemas.openxmlformats.org/officeDocument/2006/relationships/externalLink" Target="externalLinks/externalLink108.xml"/><Relationship Id="rId164" Type="http://schemas.openxmlformats.org/officeDocument/2006/relationships/externalLink" Target="externalLinks/externalLink116.xml"/><Relationship Id="rId16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customXml" Target="../customXml/item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61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2.xml"/><Relationship Id="rId55" Type="http://schemas.openxmlformats.org/officeDocument/2006/relationships/externalLink" Target="externalLinks/externalLink7.xml"/><Relationship Id="rId76" Type="http://schemas.openxmlformats.org/officeDocument/2006/relationships/externalLink" Target="externalLinks/externalLink28.xml"/><Relationship Id="rId97" Type="http://schemas.openxmlformats.org/officeDocument/2006/relationships/externalLink" Target="externalLinks/externalLink49.xml"/><Relationship Id="rId104" Type="http://schemas.openxmlformats.org/officeDocument/2006/relationships/externalLink" Target="externalLinks/externalLink56.xml"/><Relationship Id="rId120" Type="http://schemas.openxmlformats.org/officeDocument/2006/relationships/externalLink" Target="externalLinks/externalLink72.xml"/><Relationship Id="rId125" Type="http://schemas.openxmlformats.org/officeDocument/2006/relationships/externalLink" Target="externalLinks/externalLink77.xml"/><Relationship Id="rId141" Type="http://schemas.openxmlformats.org/officeDocument/2006/relationships/externalLink" Target="externalLinks/externalLink93.xml"/><Relationship Id="rId146" Type="http://schemas.openxmlformats.org/officeDocument/2006/relationships/externalLink" Target="externalLinks/externalLink98.xml"/><Relationship Id="rId16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3.xml"/><Relationship Id="rId92" Type="http://schemas.openxmlformats.org/officeDocument/2006/relationships/externalLink" Target="externalLinks/externalLink44.xml"/><Relationship Id="rId162" Type="http://schemas.openxmlformats.org/officeDocument/2006/relationships/externalLink" Target="externalLinks/externalLink11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8.xml"/><Relationship Id="rId87" Type="http://schemas.openxmlformats.org/officeDocument/2006/relationships/externalLink" Target="externalLinks/externalLink39.xml"/><Relationship Id="rId110" Type="http://schemas.openxmlformats.org/officeDocument/2006/relationships/externalLink" Target="externalLinks/externalLink62.xml"/><Relationship Id="rId115" Type="http://schemas.openxmlformats.org/officeDocument/2006/relationships/externalLink" Target="externalLinks/externalLink67.xml"/><Relationship Id="rId131" Type="http://schemas.openxmlformats.org/officeDocument/2006/relationships/externalLink" Target="externalLinks/externalLink83.xml"/><Relationship Id="rId136" Type="http://schemas.openxmlformats.org/officeDocument/2006/relationships/externalLink" Target="externalLinks/externalLink88.xml"/><Relationship Id="rId157" Type="http://schemas.openxmlformats.org/officeDocument/2006/relationships/externalLink" Target="externalLinks/externalLink109.xml"/><Relationship Id="rId61" Type="http://schemas.openxmlformats.org/officeDocument/2006/relationships/externalLink" Target="externalLinks/externalLink13.xml"/><Relationship Id="rId82" Type="http://schemas.openxmlformats.org/officeDocument/2006/relationships/externalLink" Target="externalLinks/externalLink34.xml"/><Relationship Id="rId152" Type="http://schemas.openxmlformats.org/officeDocument/2006/relationships/externalLink" Target="externalLinks/externalLink104.xml"/><Relationship Id="rId173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8.xml"/><Relationship Id="rId77" Type="http://schemas.openxmlformats.org/officeDocument/2006/relationships/externalLink" Target="externalLinks/externalLink29.xml"/><Relationship Id="rId100" Type="http://schemas.openxmlformats.org/officeDocument/2006/relationships/externalLink" Target="externalLinks/externalLink52.xml"/><Relationship Id="rId105" Type="http://schemas.openxmlformats.org/officeDocument/2006/relationships/externalLink" Target="externalLinks/externalLink57.xml"/><Relationship Id="rId126" Type="http://schemas.openxmlformats.org/officeDocument/2006/relationships/externalLink" Target="externalLinks/externalLink78.xml"/><Relationship Id="rId147" Type="http://schemas.openxmlformats.org/officeDocument/2006/relationships/externalLink" Target="externalLinks/externalLink99.xml"/><Relationship Id="rId16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.xml"/><Relationship Id="rId72" Type="http://schemas.openxmlformats.org/officeDocument/2006/relationships/externalLink" Target="externalLinks/externalLink24.xml"/><Relationship Id="rId93" Type="http://schemas.openxmlformats.org/officeDocument/2006/relationships/externalLink" Target="externalLinks/externalLink45.xml"/><Relationship Id="rId98" Type="http://schemas.openxmlformats.org/officeDocument/2006/relationships/externalLink" Target="externalLinks/externalLink50.xml"/><Relationship Id="rId121" Type="http://schemas.openxmlformats.org/officeDocument/2006/relationships/externalLink" Target="externalLinks/externalLink73.xml"/><Relationship Id="rId142" Type="http://schemas.openxmlformats.org/officeDocument/2006/relationships/externalLink" Target="externalLinks/externalLink94.xml"/><Relationship Id="rId163" Type="http://schemas.openxmlformats.org/officeDocument/2006/relationships/externalLink" Target="externalLinks/externalLink11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externalLink" Target="externalLinks/externalLink19.xml"/><Relationship Id="rId116" Type="http://schemas.openxmlformats.org/officeDocument/2006/relationships/externalLink" Target="externalLinks/externalLink68.xml"/><Relationship Id="rId137" Type="http://schemas.openxmlformats.org/officeDocument/2006/relationships/externalLink" Target="externalLinks/externalLink89.xml"/><Relationship Id="rId158" Type="http://schemas.openxmlformats.org/officeDocument/2006/relationships/externalLink" Target="externalLinks/externalLink11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externalLink" Target="externalLinks/externalLink14.xml"/><Relationship Id="rId83" Type="http://schemas.openxmlformats.org/officeDocument/2006/relationships/externalLink" Target="externalLinks/externalLink35.xml"/><Relationship Id="rId88" Type="http://schemas.openxmlformats.org/officeDocument/2006/relationships/externalLink" Target="externalLinks/externalLink40.xml"/><Relationship Id="rId111" Type="http://schemas.openxmlformats.org/officeDocument/2006/relationships/externalLink" Target="externalLinks/externalLink63.xml"/><Relationship Id="rId132" Type="http://schemas.openxmlformats.org/officeDocument/2006/relationships/externalLink" Target="externalLinks/externalLink84.xml"/><Relationship Id="rId153" Type="http://schemas.openxmlformats.org/officeDocument/2006/relationships/externalLink" Target="externalLinks/externalLink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9</xdr:col>
      <xdr:colOff>550069</xdr:colOff>
      <xdr:row>6</xdr:row>
      <xdr:rowOff>124127</xdr:rowOff>
    </xdr:to>
    <xdr:sp macro="" textlink="">
      <xdr:nvSpPr>
        <xdr:cNvPr id="1027" name="AutoShape 3" descr="https://www.eem.pt/Css/Images/any/m-logo-eem.jpg"/>
        <xdr:cNvSpPr>
          <a:spLocks noChangeAspect="1" noChangeArrowheads="1"/>
        </xdr:cNvSpPr>
      </xdr:nvSpPr>
      <xdr:spPr bwMode="auto">
        <a:xfrm>
          <a:off x="12277725" y="161925"/>
          <a:ext cx="235267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faria\Os%20meus%20documentos\Susana\SAP\Relat&#243;rios%202006\Relat&#243;rio%20final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CF\EEM\2006-2007\Info%20Recebida\pessoal_reparti&#231;&#245;esv06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Outros\Modelo%20Economico%20Cogera&#231;&#227;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Reporting_2009\2009%20Real\Proveitos%20Operacionais\Work\Report%20ERSE\Info%20Recebida\ERSE\Reporting_2006\2006%20Real\Pessoal%202006\Enviado%20KPMG\Reparti&#231;&#227;o%20Pessoal%202006_vFinal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Reporting_2009\2009%20Real\Proveitos%20Operacionais\Work\Report%20ERSE\Info%20Recebida\ERSE\Reporting_2006\2006%20Real\Pessoal%202006\Enviado%20KPMG\Reparti&#231;&#227;o%20Pessoal%202006_vFinal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jfalmeida\AppData\Roaming\Microsoft\Excel\EEM\Modelo\Real\S&#243;%20Modelo\PP%20&amp;%20PL%20vs%20Tarifas%202012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falmeida\AppData\Local\Temp\wze7df\Financiamentos,%20Clientes%20e%20Fornecedores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rardo\DR%20REGULADAS%202008\REN%20-%20Trading\Areatrab\Trabalho%20-%20Miguel%20Monraia\ERSE\Imobilizado\Subven&#231;&#245;es\2002\AMT%20SUBV%20EXERC%20200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OR&#199;AMENTOS%20REN/Or&#231;amento%20p&#170;%202006/vers&#227;o%20inicial%20jul05/Or&#231;amento%20da%20REN%202006%20(JUL05)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OR&#199;AMENTOS%20REN\Or&#231;amento%20p&#170;%202006\vers&#227;o%20inicial%20jul05\Or&#231;amento%20da%20REN%202006%20(JUL05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L\SISE\REN\REN%20SA_%20Norma%202_Informa&#231;&#227;o%20prev_30102015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berto\Os%20meus%20documentos\Roberto\ALT\2004\Fechos%202004\Fecho%204&#186;trim%202004\OD_4&#186;Trim_2004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S\CF\EEM\2006-2007\Info%20Recebida\pessoal_reparti&#231;&#245;esv06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4200_REN_Atl&#226;ntico/10_Outubro/TITULOS/TIT96/TIT0796/CARTEI~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4200_REN_Atl&#226;ntico\10_Outubro\TITULOS\TIT96\TIT0796\CARTEI~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IPO/informa&#231;&#227;o%20a%20enviar_1Set-ultima%20vers&#227;o/HIP%20com%20CAE_v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IPO\informa&#231;&#227;o%20a%20enviar_1Set-ultima%20vers&#227;o\HIP%20com%20CAE_v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DR&#201;R~1\LOCALS~1\Temp\Rar$DI04.602\SimTVCF_ELE_2008_NT_BTE_v1.0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Documents%20and%20Settings\jpsousa\Desktop\Work\Report%20ERSE\Info%20Recebida\ERSE\Reporting_2006\2006%20Real\Pessoal%202006\Enviado%20KPMG\Reparti&#231;&#227;o%20Pessoal%202006_vFinal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faria\Os%20meus%20documentos\Susana\SAP\Rel%2013012006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faria\Os%20meus%20documentos\Susana\SAP\Rel%2013012006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oberto\Os%20meus%20documentos\Roberto\ALT\2004\Fechos%202004\Fecho%204&#186;trim%202004\OD_4&#186;Trim_2004%20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CF\EEM\2006-2007\EEM%20Draft%2023042007\Sa&#237;das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S\CF\EEM\2006-2007\EEM%20Draft%2023042007\Sa&#237;das%20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Documents%20and%20Settings\rvieira\Ambiente%20de%20trabalho\ERSE\Reporting_2006\2006%20Real\Ajustamento%20de%202006%20a%20receber%20em%202008\ERSE\Reporting_2006\2006%20Real\Imobilizado%202006\Zam%20final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FAS\CF\EEM\2006-2007\EEM%20Draft%2023042007\Reparti&#231;&#227;o%20Pessoal%202005_v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psousa\Desktop\Work\Report%20ERSE\Info%20Recebida\ERSE\Reporting_2006\2006%20Real\Pessoal%202006\Enviado%20KPMG\Reparti&#231;&#227;o%20Pessoal%202006_v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psousa\Desktop\Work\Report%20ERSE\Info%20Recebida\ERSE\Reporting_2006\2006%20Real\Pessoal%202006\Enviado%20KPMG\Reparti&#231;&#227;o%20Pessoal%202006_v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FAS\CF\EEM\2006-2007\EEM%20Draft%2023042007\Sa&#237;das%2020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CF\EEM\2006-2007\Info%20Recebida\ERSE\Reporting_2005\2005%20Real\Anal&#237;tica%202005\&#205;ndices%20Estat&#237;sticos%202005\Activo%20L&#237;quido_2005\Activo%20L&#237;quido%202005.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ferreira\Os%20meus%20documentos\Ficheiros%20Base\Norma%2016%20ERSE\Norma%2016_2006\Zam%20final%202006%20v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S\CF\EEM\2006-2007\Info%20Recebida\ERSE\Reporting_2005\2005%20Real\Anal&#237;tica%202005\&#205;ndices%20Estat&#237;sticos%202005\Activo%20L&#237;quido_2005\Activo%20L&#237;quido%202005.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Reporting_2004\2004%20Real\Analitica%202004%20BC\Pessoal_2004\pessoal_v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Reporting_2004\2004%20Real\Analitica%202004%20BC\Pessoal_2004\pessoal_v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Documents%20and%20Settings\rvieira\Ambiente%20de%20trabalho\ERSE\Reporting_2004\2004%20Real\Analitica%202004%20BC\Pessoal_2004\pessoal_v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ferreira\Os%20meus%20documentos\Fecho%20Obras%202009\OT&#180;s%2009%20ap&#243;s%20Liquida&#231;&#227;o%20Valida&#231;&#227;o\Zam%20final%202006_V1MARC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ferreira\Os%20meus%20documentos\Fecho%20Obras%202009\OT&#180;s%2009%20ap&#243;s%20Liquida&#231;&#227;o%20Valida&#231;&#227;o\Zam%20final%202006_V1MARC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Reporting_2010\2010%20Real\Ajustamento%202010\2011-03-14\ERSE\Reporting_2004\2004%20Real\Analitica%202004%20BC\Pessoal_2004\pessoal_v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Reporting_2010\2010%20Real\Ajustamento%202010\2011-03-14\ERSE\Reporting_2004\2004%20Real\Analitica%202004%20BC\Pessoal_2004\pessoal_v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Tarifas_ERSE\Tarifas_2010\ERSE\Reporting_2006\2006%20Real\Ajustamento%20de%202006%20a%20receber%20em%202008\ERSE\Reporting_2006\2006%20Real\Imobilizado%202006\Zam%20final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Tarifas_ERSE\Tarifas_2010\ERSE\Reporting_2006\2006%20Real\Ajustamento%20de%202006%20a%20receber%20em%202008\ERSE\Reporting_2006\2006%20Real\Imobilizado%202006\Zam%20final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CF\EEM\2006-2007\EEM%20Draft%2023042007\ERSE\Reporting_2005\2005%20Real\Anal&#237;tica%202005\Imobilizado%202005\Zam001%202005%20ERSE%20v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jpsousa\AppData\Local\Microsoft\Windows\Temporary%20Internet%20Files\Content.Outlook\ORNC6379\ERSE\Reporting_2004\2004%20Real\Analitica%202004%20BC\Pessoal_2004\pessoal_v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psousa\AppData\Local\Microsoft\Windows\Temporary%20Internet%20Files\Content.Outlook\ORNC6379\ERSE\Reporting_2004\2004%20Real\Analitica%202004%20BC\Pessoal_2004\pessoal_v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S\CF\EEM\2006-2007\EEM%20Draft%2023042007\ERSE\Reporting_2005\2005%20Real\Anal&#237;tica%202005\Imobilizado%202005\Zam001%202005%20ERSE%20v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vieira\Ambiente%20de%20trabalho\ERSE\Reporting_2006\2006%20Real\Ajustamento%20de%202006%20a%20receber%20em%202008\ERSE\Reporting_2006\2006%20Real\Imobilizado%202006\Zam%20final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S\CF\EEM\2006-2007\EEM%20Draft%2023042007\Reparti&#231;&#227;o%20Pessoal%202005_v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vieira\Ambiente%20de%20trabalho\ERSE\Reporting_2004\2004%20Real\Analitica%202004%20BC\Pessoal_2004\pessoal_v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S\CF\EEM\2006-2007\EEM%20Draft%2023042007\Sa&#237;das%2020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S\CF\EEM\2006-2007\Info%20Recebida\ERSE\Reporting_2005\2005%20Real\Anal&#237;tica%202005\&#205;ndices%20Estat&#237;sticos%202005\Activo%20L&#237;quido_2005\Activo%20L&#237;quido%202005.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S\CF\EEM\2006-2007\Info%20Recebida\pessoal_reparti&#231;&#245;esv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Reporting_2006\2006%20Real\Ajustamento%20de%202006%20a%20receber%20em%202008\ERSE\Reporting_2005\2005%20Real\Anal&#237;tica%202005\Imobilizado%202005\Zam001%202005%20ERSE%20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S\CF\EEM\2006-2007\EEM%20Draft%2023042007\ERSE\Reporting_2005\2005%20Real\Anal&#237;tica%202005\Imobilizado%202005\Zam001%202005%20ERSE%20v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Reporting_2006\2006%20Real\Ajustamento%20de%202006%20a%20receber%20em%202008\ERSE\Reporting_2005\2005%20Real\Anal&#237;tica%202005\Imobilizado%202005\Zam001%202005%20ERSE%20v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Documents%20and%20Settings\rvieira\Ambiente%20de%20trabalho\ERSE\Reporting_2006\2006%20Real\Ajustamento%20de%202006%20a%20receber%20em%202008\ERSE\Reporting_2005\2005%20Real\Anal&#237;tica%202005\Imobilizado%202005\Zam001%202005%20ERSE%20v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o\Os%20meus%20documentos\Roberto\ALT\2004\Fechos%202004\Fecho%204&#186;trim%202004\OD_4&#186;Trim_2004%20v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entivos/Incentivo%20&#224;%20extens&#227;o%20de%20vida%20&#250;til/2014/Linhas/acompanhamento_linha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Incentivos\Incentivo%20&#224;%20extens&#227;o%20de%20vida%20&#250;til\2014\Linhas\acompanhamento_linhas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Reporting_2006\Projec&#231;&#245;es%202007-2008\%2364_Pessoal\Reparti&#231;&#227;o%20Pessoal%202007_2008_vFinal%20ap&#243;s%20acerto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Reporting_2006\Projec&#231;&#245;es%202007-2008\%2364_Pessoal\Reparti&#231;&#227;o%20Pessoal%202007_2008_vFinal%20ap&#243;s%20acerto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Relat&#243;rio%20de%20Controlo%20Or&#231;amental/2006/AGO06/Investimento-AGO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Relat&#243;rio%20de%20Controlo%20Or&#231;amental\2006\AGO06\Investimento-AGO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Areatrab/Carolina/Areatrab/Carolina/Modelos_Proposta_Tarifas_REN/Setembro%202002/Inputs/quadro21setembro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FAS\CF\EEM\2006-2007\EEM%20Draft%2023042007\ERSE\Reporting_2005\2005%20Real\Anal&#237;tica%202005\Imobilizado%202005\Zam001%202005%20ERSE%20v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Areatrab\Carolina\Areatrab\Carolina\Modelos_Proposta_Tarifas_REN\Setembro%202002\Inputs\quadro21setembro20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Areatrab/Modelos_Proposta_Tarifas_REN/Junho_2004/INPUTS_CSEP/Copiar%20de%20quadro21automatico_200507_mai_06_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Areatrab\Modelos_Proposta_Tarifas_REN\Junho_2004\INPUTS_CSEP\Copiar%20de%20quadro21automatico_200507_mai_06_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erto\Os%20meus%20documentos\Roberto\ALT\2004\Fechos%202004\Fecho%201&#186;trim%202004\OD_1&#186;Trim_2004_lix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lisfsr01\fasca$\Documents%20and%20Settings\rvieira\Ambiente%20de%20trabalho\ERSE\Reporting_2005\2005%20Real\Anal&#237;tica%202005\Imobilizado%202005\Zam001%202005%20ERSE%20v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M\Producao%20em%20Regime%20Especial\Modelo%20de%20Previs&#227;o\PRE_Real-Estim-Prev_2011-06-15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Sistema%20Informa&#231;&#227;o/Informa&#231;&#227;o%20F&#237;sica/Produ&#231;&#227;o/Produ&#231;&#227;o/Diagrama%20carga%20dia%20pont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Sistema%20Informa&#231;&#227;o\Informa&#231;&#227;o%20F&#237;sica\Produ&#231;&#227;o\Produ&#231;&#227;o\Diagrama%20carga%20dia%20pont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o\Os%20meus%20documentos\Roberto\ALT\2004\Fechos%202004\Fecho%204&#186;trim%202004\OD_4&#186;Trim_200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oberto\Os%20meus%20documentos\Roberto\ALT\2003\Fechos_2003\4&#186;trim_2003\OD_4&#186;Trim_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vieira\Ambiente%20de%20trabalho\ERSE\Reporting_2006\2006%20Real\Ajustamento%20de%202006%20a%20receber%20em%202008\ERSE\Reporting_2006\2006%20Real\Imobilizado%202006\Zam%20final%202006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erto\Os%20meus%20documentos\Roberto\ALT\2003\Fechos_2003\4&#186;trim_2003\OD_4&#186;Trim_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loscosta\AppData\Local\Microsoft\Windows\Temporary%20Internet%20Files\Content.Outlook\1E7KD1RY\Bases%20imob\44_2007\ot%202008\Zam%20final%202006_V1MARC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Relat&#243;rio%20de%20Controlo%20Or&#231;amental\Relat&#243;rio%20Junho\Oferta%20e%20procura%20reais_20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Relat&#243;rio%20de%20Controlo%20Or&#231;amental/Relat&#243;rio%20Junho/Oferta%20e%20procura%20reais_20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Relat&#243;rio%20de%20Controlo%20Or&#231;amental\Relat&#243;rio%20Junho\Oferta%20e%20procura%20reais_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MUM\Tarifas%202019\Doc_Mat\Cen%2045\Ajustari_4\Tipcli_SEPM_(t).xlsm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reatrab\Carolina\Areatrab\Carolina\Modelos_Proposta_Tarifas_REN\Setembro%202002\Inputs\quadro21setembro20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sboa02\CG\or&#231;amento%202003\Vers&#227;o%20Final(16Dez)\Or&#231;amento2003%2030dez%20c%20cor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Documents%20and%20Settings/e401700/Local%20Settings/Temporary%20Internet%20Files/Content.Outlook/4H4W51DS/OR&#199;AMENTO/2005/40171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Documents%20and%20Settings\e401700\Local%20Settings\Temporary%20Internet%20Files\Content.Outlook\4H4W51DS\OR&#199;AMENTO\2005\4017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vieira\Ambiente%20de%20trabalho\ERSE\Reporting_2006\2006%20Real\Ajustamento%20de%202006%20a%20receber%20em%202008\ERSE\Reporting_2006\2006%20Real\Imobilizado%202006\Zam%20final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oberto\Os%20meus%20documentos\Roberto\ALT\2004\Fechos%202004\Fecho%204&#186;trim%202004\OD_4&#186;Trim_2004%20v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erto\Os%20meus%20documentos\Roberto\ALT\2004\Fechos%202004\Fecho%204&#186;trim%202004\OD_4&#186;Trim_2004%20v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or&#231;amento%202003/Vers&#227;o%20Final(16Dez)/Or&#231;amento2003%2030dez%20c%20corr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or&#231;amento%202003\Vers&#227;o%20Final(16Dez)\Or&#231;amento2003%2030dez%20c%20corr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Documents%20and%20Settings\roliveira.EEM\Os%20meus%20documentos\Roberto\ALT\2009\Fechos%202009\Fecho%204&#186;trim%202009\tribunal%20contas\Anexo%202009\Documents%20and%20Settings\roberto\Os%20meus%20documentos\Roberto\ALT\2003\Fechos_2003\4&#186;trim_200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liveira.EEM\Os%20meus%20documentos\Roberto\ALT\2009\Fechos%202009\Fecho%204&#186;trim%202009\tribunal%20contas\Anexo%202009\Documents%20and%20Settings\roberto\Os%20meus%20documentos\Roberto\ALT\2003\Fechos_2003\4&#186;trim_200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Temp/notesF18FF2/Santander/BP_REN_Global_Draft_2007010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Temp\notesF18FF2\Santander\BP_REN_Global_Draft_2007010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gestinfe/cae/CAE_0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gestinfe\cae\CAE_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CF\EEM\2006-2007\EEM%20Draft%2023042007\Reparti&#231;&#227;o%20Pessoal%202005_vFina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ocha\Pessoal\DFA_SES\08_ESI\Trabalho_ESI\Modelo%20Economico%20Cogera&#231;&#227;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vieira\Ambiente%20de%20trabalho\ERSE\Reporting_2006\2006%20Real\Ajustamento%20de%202006%20a%20receber%20em%202008\ERSE\Reporting_2005\2005%20Real\Anal&#237;tica%202005\Imobilizado%202005\Zam001%202005%20ERSE%20v3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lat&#243;rio%20de%20Controlo%20Or&#231;amental\2004\OUT04\Relat&#243;rio%20out0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mes\bal\2003\Balcom0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Temp/notes6030C8/Balcom08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Temp\notes6030C8\Balcom0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OR&#199;AMENTOS%20REN/Or&#231;amento%20p&#170;%202006/vers&#227;o%20final%20dez05/Or&#231;amento%20da%20REN%202006%20(VFinal-Dez05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OR&#199;AMENTOS%20REN\Or&#231;amento%20p&#170;%202006\vers&#227;o%20final%20dez05\Or&#231;amento%20da%20REN%202006%20(VFinal-Dez05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0\acsep\gestinfe\cae\CAE_04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l%202709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AS\CF\EEM\2006-2007\EEM%20Draft%2023042007\Reparti&#231;&#227;o%20Pessoal%202005_vFinal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RCAM\2000\ORCAM00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\CF\EEM\2006-2007\Info%20Recebida\ERSE\Reporting_2005\2005%20Real\Anal&#237;tica%202005\&#205;ndices%20Estat&#237;sticos%202005\Activo%20L&#237;quido_2005\Activo%20L&#237;quido%202005.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SAP/0Versao21Jul04/Relat&#243;rio%20out04(3&#170;%20vers&#227;o%20dos%20desvios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SAP\0Versao21Jul04\Relat&#243;rio%20out04(3&#170;%20vers&#227;o%20dos%20desvios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Areatrab/Carolina/Areatrab/Carolina/Modelos_Proposta_Tarifas_REN/Abril_2002/ORCAM03_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Areatrab\Carolina\Areatrab\Carolina\Modelos_Proposta_Tarifas_REN\Abril_2002\ORCAM03_0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Trab/e401566/Actividades%20REN%202011/06%20Junho%202011/3300%20-%20REN%20TRADING/REN/DR_orc2007_Carolina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e03\dcp\AreaTrab\e401566\Actividades%20REN%202011\06%20Junho%202011\3300%20-%20REN%20TRADING\REN\DR_orc2007_Carolina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roliveira.EEM\Os%20meus%20documentos\Roberto\ALT\2007\ERSE%202007\Contadores%202007\Fecho%20obras%20eem%202007\Marco\Obras%20base%202007%20finalV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liveira.EEM\Os%20meus%20documentos\Roberto\ALT\2007\ERSE%202007\Contadores%202007\Fecho%20obras%20eem%202007\Marco\Obras%20base%202007%20final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Resumo"/>
      <sheetName val="Teste"/>
      <sheetName val="Todas OT e o valor"/>
      <sheetName val="Todas OT e o valor (2)"/>
      <sheetName val="OTs INV c valor"/>
      <sheetName val="OTs INV c valor só"/>
      <sheetName val="OTs INV c valor c val ant."/>
      <sheetName val="TD Serviço"/>
      <sheetName val="INV Específico"/>
      <sheetName val="TD INV Específico"/>
      <sheetName val="TD_Resumo"/>
      <sheetName val="Todas_OT_e_o_valor"/>
      <sheetName val="Todas_OT_e_o_valor_(2)"/>
      <sheetName val="OTs_INV_c_valor"/>
      <sheetName val="OTs_INV_c_valor_só"/>
      <sheetName val="OTs_INV_c_valor_c_val_ant_"/>
      <sheetName val="TD_Serviço"/>
      <sheetName val="INV_Específico"/>
      <sheetName val="TD_INV_Especí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_2005"/>
      <sheetName val="base secçao pessoal"/>
      <sheetName val="verificação"/>
      <sheetName val="base final"/>
      <sheetName val="Resumo outros reportings"/>
      <sheetName val="Resumo_2005"/>
      <sheetName val="Resumo_2004"/>
      <sheetName val="Resumo 2003"/>
      <sheetName val="Base final 2003"/>
      <sheetName val="Base final corrigida 2003 "/>
      <sheetName val="Resumo final corrigido 2003"/>
      <sheetName val="base_secçao_pessoal_2005"/>
      <sheetName val="base_secçao_pessoal"/>
      <sheetName val="base_final"/>
      <sheetName val="Resumo_outros_reportings"/>
      <sheetName val="Resumo_2003"/>
      <sheetName val="Base_final_2003"/>
      <sheetName val="Base_final_corrigida_2003_"/>
      <sheetName val="Resumo_final_corrigido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I15">
            <v>40452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Resumo 2006"/>
      <sheetName val="Base 2005"/>
      <sheetName val="Reconciliação"/>
      <sheetName val="Saídas 2006"/>
      <sheetName val="Fora do Activo 2006"/>
      <sheetName val="Entradas 2006"/>
      <sheetName val="Activos 31-12-2006"/>
      <sheetName val="Reformados + Pré-reformados 06"/>
      <sheetName val="Pensionista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Resumo 2006"/>
      <sheetName val="Base 2005"/>
      <sheetName val="Reconciliação"/>
      <sheetName val="Saídas 2006"/>
      <sheetName val="Fora do Activo 2006"/>
      <sheetName val="Entradas 2006"/>
      <sheetName val="Activos 31-12-2006"/>
      <sheetName val="Reformados + Pré-reformados 06"/>
      <sheetName val="Pensionista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P &amp; PL vs Tarifas"/>
      <sheetName val="PP &amp; PL vs Tarifas 2012"/>
    </sheetNames>
    <definedNames>
      <definedName name="Macro10" refersTo="#REF!"/>
      <definedName name="Macro11" refersTo="#REF!"/>
      <definedName name="Macro12" refersTo="#REF!"/>
      <definedName name="Macro13" refersTo="#REF!"/>
      <definedName name="Macro14" refersTo="#REF!"/>
      <definedName name="Macro15" refersTo="#REF!"/>
      <definedName name="Macro16" refersTo="#REF!"/>
      <definedName name="Macro17" refersTo="#REF!"/>
      <definedName name="Macro8" refersTo="#REF!"/>
    </definedNames>
    <sheetDataSet>
      <sheetData sheetId="0"/>
      <sheetData sheetId="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, Clientes e Forn"/>
      <sheetName val="Financiamentos, Clientes e Forn"/>
    </sheetNames>
    <definedNames>
      <definedName name="Macro10" refersTo="#REF!"/>
      <definedName name="Macro11" refersTo="#REF!"/>
      <definedName name="Macro12" refersTo="#REF!"/>
      <definedName name="Macro13" refersTo="#REF!"/>
      <definedName name="Macro14" refersTo="#REF!"/>
      <definedName name="Macro15" refersTo="#REF!"/>
      <definedName name="Macro16" refersTo="#REF!"/>
      <definedName name="Macro17" refersTo="#REF!"/>
      <definedName name="Macro8" refersTo="#REF!"/>
    </definedNames>
    <sheetDataSet>
      <sheetData sheetId="0"/>
      <sheetData sheetId="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KPI's"/>
      <sheetName val="DR Wrd"/>
      <sheetName val="Quadros DR"/>
      <sheetName val="DW"/>
      <sheetName val="MW"/>
      <sheetName val="Gráficos FSE"/>
      <sheetName val="Quadros custos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D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2-01-REN - Balanço EE"/>
      <sheetName val="N2-02-REN - Qtds Vendidas GGS"/>
      <sheetName val="N2-03-REN - Qtds Vendidas TEE"/>
      <sheetName val="N2-04-REN - Faturação"/>
      <sheetName val="N2-05-REN - DR"/>
      <sheetName val="N2-06-REN - Ativos GGS "/>
      <sheetName val="N2-07-REN - Ativos TEE "/>
      <sheetName val="N2-08-REN - Subs Investimento"/>
      <sheetName val="N2-09-REN - FSE GGS"/>
      <sheetName val="N2-10-REN - FSE  TEE"/>
      <sheetName val="N2-11-REN - Pessoal"/>
      <sheetName val="N2-12-REN -Outros gastos e rend"/>
      <sheetName val="N2-13-REN - Gastos ambientais"/>
      <sheetName val="N2-14-REN - Transformadores"/>
      <sheetName val="N2-15-REN - Linhas t-2"/>
      <sheetName val="N2-16-REN - SCP"/>
    </sheetNames>
    <sheetDataSet>
      <sheetData sheetId="0">
        <row r="12">
          <cell r="D12" t="str">
            <v>Quadro N1-06-REN - Ativos intangíveis_GGS</v>
          </cell>
        </row>
      </sheetData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1">
          <cell r="A1">
            <v>5</v>
          </cell>
        </row>
      </sheetData>
      <sheetData sheetId="6">
        <row r="1">
          <cell r="A1">
            <v>6</v>
          </cell>
        </row>
      </sheetData>
      <sheetData sheetId="7">
        <row r="1">
          <cell r="A1">
            <v>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imp dif"/>
      <sheetName val="Od"/>
      <sheetName val="68$"/>
      <sheetName val="68€"/>
      <sheetName val="balancete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mod22 KPMG"/>
      <sheetName val="mod22 notas"/>
      <sheetName val="dif_camb"/>
      <sheetName val="imp_dif"/>
      <sheetName val="DF'S_INDIV"/>
      <sheetName val="DF'S_Cons"/>
      <sheetName val="Ajust_cons_2003"/>
      <sheetName val="_DF'S_DR_Ana"/>
      <sheetName val="mod22_2"/>
      <sheetName val="mod22_est"/>
      <sheetName val="mod22_KPMG"/>
      <sheetName val="mod22_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_2005"/>
      <sheetName val="base secçao pessoal"/>
      <sheetName val="verificação"/>
      <sheetName val="base final"/>
      <sheetName val="Resumo outros reportings"/>
      <sheetName val="Resumo_2005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Weight"/>
      <sheetName val="INV"/>
      <sheetName val="Rem"/>
      <sheetName val="PP"/>
      <sheetName val="Sales"/>
      <sheetName val="IS"/>
      <sheetName val="IRC"/>
      <sheetName val="Balanço_orç"/>
      <sheetName val="PF"/>
      <sheetName val="FECHO"/>
      <sheetName val="Tables"/>
      <sheetName val="Graphs"/>
      <sheetName val="Interest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"/>
      <sheetName val="Intro"/>
      <sheetName val="Fact"/>
      <sheetName val="Análise"/>
      <sheetName val="Sugestões"/>
      <sheetName val="TVCF"/>
    </sheetNames>
    <sheetDataSet>
      <sheetData sheetId="0">
        <row r="3">
          <cell r="C3" t="str">
            <v>MAT</v>
          </cell>
          <cell r="D3" t="str">
            <v>AT</v>
          </cell>
          <cell r="E3" t="str">
            <v>MT 3H</v>
          </cell>
          <cell r="F3" t="str">
            <v>MT</v>
          </cell>
          <cell r="G3" t="str">
            <v>BTE</v>
          </cell>
        </row>
        <row r="5">
          <cell r="B5" t="str">
            <v>TFlu</v>
          </cell>
          <cell r="C5">
            <v>89.44</v>
          </cell>
          <cell r="D5">
            <v>89.74</v>
          </cell>
          <cell r="F5">
            <v>48.2</v>
          </cell>
          <cell r="G5">
            <v>26.72</v>
          </cell>
        </row>
        <row r="6">
          <cell r="B6" t="str">
            <v>TFmu</v>
          </cell>
          <cell r="D6">
            <v>89.74</v>
          </cell>
          <cell r="F6">
            <v>48.2</v>
          </cell>
          <cell r="G6">
            <v>26.72</v>
          </cell>
        </row>
        <row r="7">
          <cell r="B7" t="str">
            <v>TFcu</v>
          </cell>
          <cell r="D7">
            <v>89.74</v>
          </cell>
          <cell r="F7">
            <v>48.2</v>
          </cell>
        </row>
        <row r="10">
          <cell r="B10" t="str">
            <v>Pplu</v>
          </cell>
          <cell r="C10">
            <v>5.08</v>
          </cell>
          <cell r="D10">
            <v>4.8250000000000002</v>
          </cell>
          <cell r="F10">
            <v>6.9950000000000001</v>
          </cell>
          <cell r="G10">
            <v>14.237</v>
          </cell>
        </row>
        <row r="11">
          <cell r="B11" t="str">
            <v>PClu</v>
          </cell>
          <cell r="C11">
            <v>0.56999999999999995</v>
          </cell>
          <cell r="D11">
            <v>0.70699999999999996</v>
          </cell>
          <cell r="F11">
            <v>1.2050000000000001</v>
          </cell>
          <cell r="G11">
            <v>1.0780000000000001</v>
          </cell>
        </row>
        <row r="13">
          <cell r="B13" t="str">
            <v>Ppmu</v>
          </cell>
          <cell r="D13">
            <v>4.5759999999999996</v>
          </cell>
          <cell r="F13">
            <v>7.49</v>
          </cell>
          <cell r="G13">
            <v>9.3710000000000004</v>
          </cell>
        </row>
        <row r="14">
          <cell r="B14" t="str">
            <v>PCmu</v>
          </cell>
          <cell r="D14">
            <v>0.503</v>
          </cell>
          <cell r="F14">
            <v>1.0189999999999999</v>
          </cell>
          <cell r="G14">
            <v>0.40799999999999997</v>
          </cell>
        </row>
        <row r="16">
          <cell r="B16" t="str">
            <v>Ppcu</v>
          </cell>
          <cell r="D16">
            <v>12.601000000000001</v>
          </cell>
          <cell r="F16">
            <v>12.574</v>
          </cell>
        </row>
        <row r="17">
          <cell r="B17" t="str">
            <v>PCcu</v>
          </cell>
          <cell r="D17">
            <v>0.27400000000000002</v>
          </cell>
          <cell r="F17">
            <v>0.377</v>
          </cell>
        </row>
        <row r="21">
          <cell r="B21" t="str">
            <v>Wp_ilu</v>
          </cell>
          <cell r="C21">
            <v>7.2400000000000006E-2</v>
          </cell>
          <cell r="D21">
            <v>7.5999999999999998E-2</v>
          </cell>
          <cell r="F21">
            <v>0.1007</v>
          </cell>
          <cell r="G21">
            <v>0.1188</v>
          </cell>
        </row>
        <row r="22">
          <cell r="B22" t="str">
            <v>Wc_ilu</v>
          </cell>
          <cell r="C22">
            <v>5.4800000000000001E-2</v>
          </cell>
          <cell r="D22">
            <v>5.8900000000000001E-2</v>
          </cell>
          <cell r="F22">
            <v>7.3400000000000007E-2</v>
          </cell>
          <cell r="G22">
            <v>8.1900000000000001E-2</v>
          </cell>
        </row>
        <row r="23">
          <cell r="B23" t="str">
            <v>Wvn_ilu</v>
          </cell>
          <cell r="C23">
            <v>3.5400000000000001E-2</v>
          </cell>
          <cell r="D23">
            <v>3.9300000000000002E-2</v>
          </cell>
          <cell r="F23">
            <v>4.6399999999999997E-2</v>
          </cell>
          <cell r="G23">
            <v>5.0099999999999999E-2</v>
          </cell>
        </row>
        <row r="24">
          <cell r="B24" t="str">
            <v>Wsv_ilu</v>
          </cell>
          <cell r="C24">
            <v>3.3000000000000002E-2</v>
          </cell>
          <cell r="D24">
            <v>3.6799999999999999E-2</v>
          </cell>
          <cell r="F24">
            <v>4.3400000000000001E-2</v>
          </cell>
        </row>
        <row r="26">
          <cell r="B26" t="str">
            <v>Wp_iilu</v>
          </cell>
          <cell r="C26">
            <v>7.2700000000000001E-2</v>
          </cell>
          <cell r="D26">
            <v>7.6100000000000001E-2</v>
          </cell>
          <cell r="F26">
            <v>0.10440000000000001</v>
          </cell>
          <cell r="G26">
            <v>0.1188</v>
          </cell>
        </row>
        <row r="27">
          <cell r="B27" t="str">
            <v>Wc_iilu</v>
          </cell>
          <cell r="C27">
            <v>5.7000000000000002E-2</v>
          </cell>
          <cell r="D27">
            <v>6.1199999999999997E-2</v>
          </cell>
          <cell r="F27">
            <v>7.5499999999999998E-2</v>
          </cell>
          <cell r="G27">
            <v>8.1900000000000001E-2</v>
          </cell>
        </row>
        <row r="28">
          <cell r="B28" t="str">
            <v>Wvn_iilu</v>
          </cell>
          <cell r="C28">
            <v>3.7699999999999997E-2</v>
          </cell>
          <cell r="D28">
            <v>4.1599999999999998E-2</v>
          </cell>
          <cell r="F28">
            <v>4.8300000000000003E-2</v>
          </cell>
          <cell r="G28">
            <v>5.0099999999999999E-2</v>
          </cell>
        </row>
        <row r="29">
          <cell r="B29" t="str">
            <v>Wsv_iilu</v>
          </cell>
          <cell r="C29">
            <v>3.5200000000000002E-2</v>
          </cell>
          <cell r="D29">
            <v>3.8899999999999997E-2</v>
          </cell>
          <cell r="F29">
            <v>4.4900000000000002E-2</v>
          </cell>
        </row>
        <row r="31">
          <cell r="B31" t="str">
            <v>Wp_iiilu</v>
          </cell>
          <cell r="C31">
            <v>7.2700000000000001E-2</v>
          </cell>
          <cell r="D31">
            <v>7.6100000000000001E-2</v>
          </cell>
          <cell r="F31">
            <v>0.10440000000000001</v>
          </cell>
          <cell r="G31">
            <v>0.1188</v>
          </cell>
        </row>
        <row r="32">
          <cell r="B32" t="str">
            <v>Wc_iiilu</v>
          </cell>
          <cell r="C32">
            <v>5.7000000000000002E-2</v>
          </cell>
          <cell r="D32">
            <v>6.1199999999999997E-2</v>
          </cell>
          <cell r="F32">
            <v>7.5499999999999998E-2</v>
          </cell>
          <cell r="G32">
            <v>8.1900000000000001E-2</v>
          </cell>
        </row>
        <row r="33">
          <cell r="B33" t="str">
            <v>Wvn_iiilu</v>
          </cell>
          <cell r="C33">
            <v>3.7699999999999997E-2</v>
          </cell>
          <cell r="D33">
            <v>4.1599999999999998E-2</v>
          </cell>
          <cell r="F33">
            <v>4.8300000000000003E-2</v>
          </cell>
          <cell r="G33">
            <v>5.0099999999999999E-2</v>
          </cell>
        </row>
        <row r="34">
          <cell r="B34" t="str">
            <v>Wsv_iiilu</v>
          </cell>
          <cell r="C34">
            <v>3.5200000000000002E-2</v>
          </cell>
          <cell r="D34">
            <v>3.8899999999999997E-2</v>
          </cell>
          <cell r="F34">
            <v>4.4900000000000002E-2</v>
          </cell>
        </row>
        <row r="36">
          <cell r="B36" t="str">
            <v>Wp_ivlu</v>
          </cell>
          <cell r="C36">
            <v>7.2400000000000006E-2</v>
          </cell>
          <cell r="D36">
            <v>7.5999999999999998E-2</v>
          </cell>
          <cell r="F36">
            <v>0.1007</v>
          </cell>
          <cell r="G36">
            <v>0.1188</v>
          </cell>
        </row>
        <row r="37">
          <cell r="B37" t="str">
            <v>Wc_ivlu</v>
          </cell>
          <cell r="C37">
            <v>5.4800000000000001E-2</v>
          </cell>
          <cell r="D37">
            <v>5.8900000000000001E-2</v>
          </cell>
          <cell r="F37">
            <v>7.3400000000000007E-2</v>
          </cell>
          <cell r="G37">
            <v>8.1900000000000001E-2</v>
          </cell>
        </row>
        <row r="38">
          <cell r="B38" t="str">
            <v>Wvn_ivlu</v>
          </cell>
          <cell r="C38">
            <v>3.5400000000000001E-2</v>
          </cell>
          <cell r="D38">
            <v>3.9300000000000002E-2</v>
          </cell>
          <cell r="F38">
            <v>4.6399999999999997E-2</v>
          </cell>
          <cell r="G38">
            <v>5.0099999999999999E-2</v>
          </cell>
        </row>
        <row r="39">
          <cell r="B39" t="str">
            <v>Wsv_ivlu</v>
          </cell>
          <cell r="C39">
            <v>3.3000000000000002E-2</v>
          </cell>
          <cell r="D39">
            <v>3.6799999999999999E-2</v>
          </cell>
          <cell r="F39">
            <v>4.3400000000000001E-2</v>
          </cell>
        </row>
        <row r="42">
          <cell r="B42" t="str">
            <v>Wp_imu</v>
          </cell>
          <cell r="D42">
            <v>9.1499999999999998E-2</v>
          </cell>
          <cell r="F42">
            <v>0.1072</v>
          </cell>
          <cell r="G42">
            <v>0.18509999999999999</v>
          </cell>
        </row>
        <row r="43">
          <cell r="B43" t="str">
            <v>Wc_imu</v>
          </cell>
          <cell r="D43">
            <v>6.1199999999999997E-2</v>
          </cell>
          <cell r="F43">
            <v>7.6100000000000001E-2</v>
          </cell>
          <cell r="G43">
            <v>9.2799999999999994E-2</v>
          </cell>
        </row>
        <row r="44">
          <cell r="B44" t="str">
            <v>Wvn_imu</v>
          </cell>
          <cell r="D44">
            <v>4.24E-2</v>
          </cell>
          <cell r="F44">
            <v>4.7199999999999999E-2</v>
          </cell>
          <cell r="G44">
            <v>5.79E-2</v>
          </cell>
        </row>
        <row r="45">
          <cell r="B45" t="str">
            <v>Wsv_imu</v>
          </cell>
          <cell r="D45">
            <v>3.9699999999999999E-2</v>
          </cell>
          <cell r="F45">
            <v>4.4299999999999999E-2</v>
          </cell>
        </row>
        <row r="47">
          <cell r="B47" t="str">
            <v>Wp_iimu</v>
          </cell>
          <cell r="D47">
            <v>9.3799999999999994E-2</v>
          </cell>
          <cell r="F47">
            <v>0.114</v>
          </cell>
          <cell r="G47">
            <v>0.18509999999999999</v>
          </cell>
        </row>
        <row r="48">
          <cell r="B48" t="str">
            <v>Wc_iimu</v>
          </cell>
          <cell r="D48">
            <v>6.3700000000000007E-2</v>
          </cell>
          <cell r="F48">
            <v>7.6499999999999999E-2</v>
          </cell>
          <cell r="G48">
            <v>9.2799999999999994E-2</v>
          </cell>
        </row>
        <row r="49">
          <cell r="B49" t="str">
            <v>Wvn_iimu</v>
          </cell>
          <cell r="D49">
            <v>4.36E-2</v>
          </cell>
          <cell r="F49">
            <v>0.05</v>
          </cell>
          <cell r="G49">
            <v>5.79E-2</v>
          </cell>
        </row>
        <row r="50">
          <cell r="B50" t="str">
            <v>Wsv_iimu</v>
          </cell>
          <cell r="D50">
            <v>4.0300000000000002E-2</v>
          </cell>
          <cell r="F50">
            <v>4.65E-2</v>
          </cell>
        </row>
        <row r="52">
          <cell r="B52" t="str">
            <v>Wp_iiimu</v>
          </cell>
          <cell r="D52">
            <v>9.3799999999999994E-2</v>
          </cell>
          <cell r="F52">
            <v>0.114</v>
          </cell>
          <cell r="G52">
            <v>0.18509999999999999</v>
          </cell>
        </row>
        <row r="53">
          <cell r="B53" t="str">
            <v>Wc_iiimu</v>
          </cell>
          <cell r="D53">
            <v>6.3700000000000007E-2</v>
          </cell>
          <cell r="F53">
            <v>7.6499999999999999E-2</v>
          </cell>
          <cell r="G53">
            <v>9.2799999999999994E-2</v>
          </cell>
        </row>
        <row r="54">
          <cell r="B54" t="str">
            <v>Wvn_iiimu</v>
          </cell>
          <cell r="D54">
            <v>4.36E-2</v>
          </cell>
          <cell r="F54">
            <v>0.05</v>
          </cell>
          <cell r="G54">
            <v>5.79E-2</v>
          </cell>
        </row>
        <row r="55">
          <cell r="B55" t="str">
            <v>Wsv_iiimu</v>
          </cell>
          <cell r="D55">
            <v>4.0300000000000002E-2</v>
          </cell>
          <cell r="F55">
            <v>4.65E-2</v>
          </cell>
        </row>
        <row r="57">
          <cell r="B57" t="str">
            <v>Wp_ivmu</v>
          </cell>
          <cell r="D57">
            <v>9.1499999999999998E-2</v>
          </cell>
          <cell r="F57">
            <v>0.1072</v>
          </cell>
          <cell r="G57">
            <v>0.18509999999999999</v>
          </cell>
        </row>
        <row r="58">
          <cell r="B58" t="str">
            <v>Wc_ivmu</v>
          </cell>
          <cell r="D58">
            <v>6.1199999999999997E-2</v>
          </cell>
          <cell r="F58">
            <v>7.6100000000000001E-2</v>
          </cell>
          <cell r="G58">
            <v>9.2799999999999994E-2</v>
          </cell>
        </row>
        <row r="59">
          <cell r="B59" t="str">
            <v>Wvn_ivmu</v>
          </cell>
          <cell r="D59">
            <v>4.24E-2</v>
          </cell>
          <cell r="F59">
            <v>4.7199999999999999E-2</v>
          </cell>
          <cell r="G59">
            <v>5.79E-2</v>
          </cell>
        </row>
        <row r="60">
          <cell r="B60" t="str">
            <v>Wsv_ivmu</v>
          </cell>
          <cell r="D60">
            <v>3.9699999999999999E-2</v>
          </cell>
          <cell r="F60">
            <v>4.4299999999999999E-2</v>
          </cell>
        </row>
        <row r="63">
          <cell r="B63" t="str">
            <v>Wp_icu</v>
          </cell>
          <cell r="D63">
            <v>0.1198</v>
          </cell>
          <cell r="F63">
            <v>0.1825</v>
          </cell>
        </row>
        <row r="64">
          <cell r="B64" t="str">
            <v>Wc_icu</v>
          </cell>
          <cell r="D64">
            <v>7.3300000000000004E-2</v>
          </cell>
          <cell r="F64">
            <v>8.5999999999999993E-2</v>
          </cell>
        </row>
        <row r="65">
          <cell r="B65" t="str">
            <v>Wvn_icu</v>
          </cell>
          <cell r="D65">
            <v>4.3700000000000003E-2</v>
          </cell>
          <cell r="F65">
            <v>5.3400000000000003E-2</v>
          </cell>
        </row>
        <row r="66">
          <cell r="B66" t="str">
            <v>Wsv_icu</v>
          </cell>
          <cell r="D66">
            <v>4.1000000000000002E-2</v>
          </cell>
          <cell r="F66">
            <v>0.05</v>
          </cell>
        </row>
        <row r="68">
          <cell r="B68" t="str">
            <v>Wp_iicu</v>
          </cell>
          <cell r="D68">
            <v>0.1201</v>
          </cell>
          <cell r="F68">
            <v>0.18260000000000001</v>
          </cell>
        </row>
        <row r="69">
          <cell r="B69" t="str">
            <v>Wc_iicu</v>
          </cell>
          <cell r="D69">
            <v>7.2900000000000006E-2</v>
          </cell>
          <cell r="F69">
            <v>8.5999999999999993E-2</v>
          </cell>
        </row>
        <row r="70">
          <cell r="B70" t="str">
            <v>Wvn_iicu</v>
          </cell>
          <cell r="D70">
            <v>4.4999999999999998E-2</v>
          </cell>
          <cell r="F70">
            <v>5.3400000000000003E-2</v>
          </cell>
        </row>
        <row r="71">
          <cell r="B71" t="str">
            <v>Wsv_iicu</v>
          </cell>
          <cell r="D71">
            <v>4.1500000000000002E-2</v>
          </cell>
          <cell r="F71">
            <v>0.05</v>
          </cell>
        </row>
        <row r="73">
          <cell r="B73" t="str">
            <v>Wp_iiicu</v>
          </cell>
          <cell r="D73">
            <v>0.1201</v>
          </cell>
          <cell r="F73">
            <v>0.18260000000000001</v>
          </cell>
        </row>
        <row r="74">
          <cell r="B74" t="str">
            <v>Wc_iiicu</v>
          </cell>
          <cell r="D74">
            <v>7.2900000000000006E-2</v>
          </cell>
          <cell r="F74">
            <v>8.5999999999999993E-2</v>
          </cell>
        </row>
        <row r="75">
          <cell r="B75" t="str">
            <v>Wvn_iiicu</v>
          </cell>
          <cell r="D75">
            <v>4.4999999999999998E-2</v>
          </cell>
          <cell r="F75">
            <v>5.3400000000000003E-2</v>
          </cell>
        </row>
        <row r="76">
          <cell r="B76" t="str">
            <v>Wsv_iiicu</v>
          </cell>
          <cell r="D76">
            <v>4.1500000000000002E-2</v>
          </cell>
          <cell r="F76">
            <v>0.05</v>
          </cell>
        </row>
        <row r="78">
          <cell r="B78" t="str">
            <v>Wp_ivcu</v>
          </cell>
          <cell r="D78">
            <v>0.1198</v>
          </cell>
          <cell r="F78">
            <v>0.1825</v>
          </cell>
        </row>
        <row r="79">
          <cell r="B79" t="str">
            <v>Wc_ivcu</v>
          </cell>
          <cell r="D79">
            <v>7.3300000000000004E-2</v>
          </cell>
          <cell r="F79">
            <v>8.5999999999999993E-2</v>
          </cell>
        </row>
        <row r="80">
          <cell r="B80" t="str">
            <v>Wvn_ivcu</v>
          </cell>
          <cell r="D80">
            <v>4.3700000000000003E-2</v>
          </cell>
          <cell r="F80">
            <v>5.3400000000000003E-2</v>
          </cell>
        </row>
        <row r="81">
          <cell r="B81" t="str">
            <v>Wsv_ivcu</v>
          </cell>
          <cell r="D81">
            <v>4.1000000000000002E-2</v>
          </cell>
          <cell r="F81">
            <v>0.05</v>
          </cell>
        </row>
        <row r="83">
          <cell r="B83" t="str">
            <v>Wq_ind</v>
          </cell>
          <cell r="C83">
            <v>1.52E-2</v>
          </cell>
          <cell r="D83">
            <v>1.55E-2</v>
          </cell>
          <cell r="F83">
            <v>1.6899999999999998E-2</v>
          </cell>
          <cell r="G83">
            <v>1.9699999999999999E-2</v>
          </cell>
        </row>
        <row r="84">
          <cell r="B84" t="str">
            <v>Wq_cap</v>
          </cell>
          <cell r="C84">
            <v>1.1299999999999999E-2</v>
          </cell>
          <cell r="D84">
            <v>1.1599999999999999E-2</v>
          </cell>
          <cell r="F84">
            <v>1.2699999999999999E-2</v>
          </cell>
          <cell r="G84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Resumo 2006"/>
      <sheetName val="Base 2005"/>
      <sheetName val="Reconciliação"/>
      <sheetName val="Saídas 2006"/>
      <sheetName val="Fora do Activo 2006"/>
      <sheetName val="Entradas 2006"/>
      <sheetName val="Activos 31-12-2006"/>
      <sheetName val="Reformados + Pré-reformados 06"/>
      <sheetName val="Pensionista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TD Distribuição"/>
      <sheetName val="Rel geral"/>
      <sheetName val="RC"/>
      <sheetName val="RC f"/>
      <sheetName val="RC (2)"/>
      <sheetName val="Rel geral (2)"/>
      <sheetName val="DSD-2005_por_concel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TD Distribuição"/>
      <sheetName val="Rel geral"/>
      <sheetName val="RC"/>
      <sheetName val="RC f"/>
      <sheetName val="RC (2)"/>
      <sheetName val="Rel geral (2)"/>
      <sheetName val="DSD-2005_por_concel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imp dif"/>
      <sheetName val="Od"/>
      <sheetName val="68$"/>
      <sheetName val="68€"/>
      <sheetName val="balancete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mod22 KPMG"/>
      <sheetName val="mod22 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Saídas 2005"/>
      <sheetName val="Pivot"/>
      <sheetName val="Falecimentos 2005"/>
      <sheetName val="Mútuo Acordo 2005"/>
      <sheetName val="Reforma 2005"/>
      <sheetName val="Demissão 2005"/>
      <sheetName val="Rescisão de Contrato 2005"/>
      <sheetName val="Base_Secção_Pessoal"/>
      <sheetName val="Saídas_2005"/>
      <sheetName val="Falecimentos_2005"/>
      <sheetName val="Mútuo_Acordo_2005"/>
      <sheetName val="Reforma_2005"/>
      <sheetName val="Demissão_2005"/>
      <sheetName val="Rescisão_de_Contrato_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Saídas 2005"/>
      <sheetName val="Pivot"/>
      <sheetName val="Falecimentos 2005"/>
      <sheetName val="Mútuo Acordo 2005"/>
      <sheetName val="Reforma 2005"/>
      <sheetName val="Demissão 2005"/>
      <sheetName val="Rescisão de Contrato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Base 2005"/>
      <sheetName val="Resumo 2005"/>
      <sheetName val="base final 2004"/>
      <sheetName val="Saídas 2005"/>
      <sheetName val="Pivot saídas 2005"/>
      <sheetName val="Reconcili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Resumo 2006"/>
      <sheetName val="Base 2005"/>
      <sheetName val="Reconciliação"/>
      <sheetName val="Saídas 2006"/>
      <sheetName val="Fora do Activo 2006"/>
      <sheetName val="Entradas 2006"/>
      <sheetName val="Activos 31-12-2006"/>
      <sheetName val="Reformados + Pré-reformados 06"/>
      <sheetName val="Pensionista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Resumo 2006"/>
      <sheetName val="Base 2005"/>
      <sheetName val="Reconciliação"/>
      <sheetName val="Saídas 2006"/>
      <sheetName val="Fora do Activo 2006"/>
      <sheetName val="Entradas 2006"/>
      <sheetName val="Activos 31-12-2006"/>
      <sheetName val="Reformados + Pré-reformados 06"/>
      <sheetName val="Pensionista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Saídas 2005"/>
      <sheetName val="Pivot"/>
      <sheetName val="Falecimentos 2005"/>
      <sheetName val="Mútuo Acordo 2005"/>
      <sheetName val="Reforma 2005"/>
      <sheetName val="Demissão 2005"/>
      <sheetName val="Rescisão de Contrato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"/>
      <sheetName val="Balancete EEM 2005_08-03-2006"/>
      <sheetName val="Subsidios 2005"/>
      <sheetName val="Resumo subsídios 2005"/>
      <sheetName val="Activo Líquido 2005"/>
      <sheetName val="Balancete_EEM_2005_08-03-2006"/>
      <sheetName val="Subsidios_2005"/>
      <sheetName val="Resumo_subsídios_2005"/>
      <sheetName val="Activo_Líquido_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  <sheetName val="descr_ERSE"/>
      <sheetName val="valid_Transf_ZAM"/>
      <sheetName val="OT´s_Não_Liquidadas_2006"/>
      <sheetName val="44999999_2005"/>
      <sheetName val="Pivot_4499_2005"/>
      <sheetName val="SD_4499_2006"/>
      <sheetName val="valid_transf_total"/>
      <sheetName val="Valid_Class_ERSE"/>
      <sheetName val="Valid_novos"/>
      <sheetName val="ctrl_bal"/>
      <sheetName val="Imo_Base"/>
      <sheetName val="Crit_de_repart_finais"/>
      <sheetName val="Imo_dir"/>
      <sheetName val="Imo_ind"/>
      <sheetName val="valid_repart"/>
      <sheetName val="ind_final"/>
      <sheetName val="Mudam_1"/>
      <sheetName val="Mudam_2"/>
      <sheetName val="Imob_ERSE_2006"/>
      <sheetName val="Imob_ERSE_2006_com_licenças_co2"/>
      <sheetName val="Modelo_2006_sem_licenças_CO2"/>
      <sheetName val="Modelo_2006_com_licenças_CO"/>
      <sheetName val="valid_Modelo_200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3">
          <cell r="C13">
            <v>7511682.0499999998</v>
          </cell>
        </row>
      </sheetData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"/>
      <sheetName val="Balancete EEM 2005_08-03-2006"/>
      <sheetName val="Subsidios 2005"/>
      <sheetName val="Resumo subsídios 2005"/>
      <sheetName val="Activo Líquido 200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  <sheetName val="descr_ERSE"/>
      <sheetName val="valid_transf"/>
      <sheetName val="ot_não_liq"/>
      <sheetName val="TPE_detalhe"/>
      <sheetName val="valid_novos"/>
      <sheetName val="ctrl_bal"/>
      <sheetName val="Imo_base"/>
      <sheetName val="Crit_de_repart_finais"/>
      <sheetName val="im_dir"/>
      <sheetName val="im_ind"/>
      <sheetName val="valid_repart"/>
      <sheetName val="Ind_final"/>
      <sheetName val="Imob_ERSE_2005"/>
      <sheetName val="Modelo_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Base 2005"/>
      <sheetName val="Resumo 2005"/>
      <sheetName val="base final 2004"/>
      <sheetName val="Saídas 2005"/>
      <sheetName val="Pivot saídas 2005"/>
      <sheetName val="Reconcili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"/>
      <sheetName val="verificação"/>
      <sheetName val="base final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>
        <row r="2">
          <cell r="D2" t="str">
            <v>E50-79</v>
          </cell>
        </row>
        <row r="3">
          <cell r="D3" t="str">
            <v>E50-79</v>
          </cell>
        </row>
        <row r="4">
          <cell r="D4" t="str">
            <v>E50-79</v>
          </cell>
        </row>
        <row r="5">
          <cell r="D5" t="str">
            <v>E50-79</v>
          </cell>
        </row>
        <row r="6">
          <cell r="D6" t="str">
            <v>E50-79</v>
          </cell>
        </row>
        <row r="7">
          <cell r="D7" t="str">
            <v>E50-79</v>
          </cell>
        </row>
        <row r="8">
          <cell r="D8" t="str">
            <v>E50-79</v>
          </cell>
        </row>
        <row r="9">
          <cell r="D9" t="str">
            <v>E50-79</v>
          </cell>
        </row>
        <row r="10">
          <cell r="D10" t="str">
            <v>E50-79</v>
          </cell>
        </row>
        <row r="11">
          <cell r="D11" t="str">
            <v>E50-79</v>
          </cell>
        </row>
        <row r="12">
          <cell r="D12" t="str">
            <v>E50-79</v>
          </cell>
        </row>
        <row r="13">
          <cell r="D13" t="str">
            <v>E50-79</v>
          </cell>
        </row>
        <row r="14">
          <cell r="D14" t="str">
            <v>E50-79</v>
          </cell>
        </row>
        <row r="15">
          <cell r="D15" t="str">
            <v>E50-79</v>
          </cell>
        </row>
        <row r="16">
          <cell r="D16" t="str">
            <v>E50-79</v>
          </cell>
        </row>
        <row r="17">
          <cell r="D17" t="str">
            <v>E50-79</v>
          </cell>
        </row>
        <row r="18">
          <cell r="D18" t="str">
            <v>E50-79</v>
          </cell>
        </row>
        <row r="19">
          <cell r="D19" t="str">
            <v>E50-79</v>
          </cell>
        </row>
        <row r="20">
          <cell r="D20" t="str">
            <v>E50-79</v>
          </cell>
        </row>
        <row r="21">
          <cell r="D21" t="str">
            <v>E50-79</v>
          </cell>
        </row>
        <row r="22">
          <cell r="D22" t="str">
            <v>E50-79</v>
          </cell>
        </row>
        <row r="23">
          <cell r="D23" t="str">
            <v>E50-79</v>
          </cell>
        </row>
        <row r="24">
          <cell r="D24" t="str">
            <v>E50-79</v>
          </cell>
        </row>
        <row r="25">
          <cell r="D25" t="str">
            <v>E50-80</v>
          </cell>
        </row>
        <row r="26">
          <cell r="D26" t="str">
            <v>E50-79</v>
          </cell>
        </row>
        <row r="27">
          <cell r="D27" t="str">
            <v>E50-79</v>
          </cell>
        </row>
        <row r="28">
          <cell r="D28" t="str">
            <v>E50-79</v>
          </cell>
        </row>
        <row r="29">
          <cell r="D29" t="str">
            <v>E50-79</v>
          </cell>
        </row>
        <row r="30">
          <cell r="D30" t="str">
            <v>E50-79</v>
          </cell>
        </row>
        <row r="31">
          <cell r="D31" t="str">
            <v>E50-79</v>
          </cell>
        </row>
        <row r="32">
          <cell r="D32" t="str">
            <v>E50-79</v>
          </cell>
        </row>
        <row r="33">
          <cell r="D33" t="str">
            <v>E50-79</v>
          </cell>
        </row>
        <row r="34">
          <cell r="D34" t="str">
            <v>E50-79</v>
          </cell>
        </row>
        <row r="35">
          <cell r="D35" t="str">
            <v>E50-79</v>
          </cell>
        </row>
        <row r="36">
          <cell r="D36" t="str">
            <v>E50-79</v>
          </cell>
        </row>
        <row r="37">
          <cell r="D37" t="str">
            <v>E50-79</v>
          </cell>
        </row>
        <row r="38">
          <cell r="D38" t="str">
            <v>E50-79</v>
          </cell>
        </row>
        <row r="39">
          <cell r="D39" t="str">
            <v>E50-79</v>
          </cell>
        </row>
        <row r="40">
          <cell r="D40" t="str">
            <v>E50-79</v>
          </cell>
        </row>
        <row r="41">
          <cell r="D41" t="str">
            <v>E50-79</v>
          </cell>
        </row>
        <row r="42">
          <cell r="D42" t="str">
            <v>E50-79</v>
          </cell>
        </row>
        <row r="43">
          <cell r="D43" t="str">
            <v>E50-79</v>
          </cell>
        </row>
        <row r="44">
          <cell r="D44" t="str">
            <v>E50-79</v>
          </cell>
        </row>
        <row r="45">
          <cell r="D45" t="str">
            <v>E50-80</v>
          </cell>
        </row>
        <row r="46">
          <cell r="D46" t="str">
            <v>E50-79</v>
          </cell>
        </row>
        <row r="47">
          <cell r="D47" t="str">
            <v>E50-79</v>
          </cell>
        </row>
        <row r="48">
          <cell r="D48" t="str">
            <v>E50-79</v>
          </cell>
        </row>
        <row r="49">
          <cell r="D49" t="str">
            <v>E50-79</v>
          </cell>
        </row>
        <row r="50">
          <cell r="D50" t="str">
            <v>E50-80</v>
          </cell>
        </row>
        <row r="51">
          <cell r="D51" t="str">
            <v>E50-79</v>
          </cell>
        </row>
        <row r="52">
          <cell r="D52" t="str">
            <v>E50-79</v>
          </cell>
        </row>
        <row r="53">
          <cell r="D53" t="str">
            <v>E50-79</v>
          </cell>
        </row>
        <row r="54">
          <cell r="D54" t="str">
            <v>E50-79</v>
          </cell>
        </row>
        <row r="55">
          <cell r="D55" t="str">
            <v>E50-79</v>
          </cell>
        </row>
        <row r="56">
          <cell r="D56" t="str">
            <v>E50-80</v>
          </cell>
        </row>
        <row r="57">
          <cell r="D57" t="str">
            <v>E50-80</v>
          </cell>
        </row>
        <row r="58">
          <cell r="D58" t="str">
            <v>E50-80</v>
          </cell>
        </row>
        <row r="59">
          <cell r="D59" t="str">
            <v>E50-80</v>
          </cell>
        </row>
        <row r="60">
          <cell r="D60" t="str">
            <v>E50-80</v>
          </cell>
        </row>
        <row r="61">
          <cell r="D61" t="str">
            <v>E50-79</v>
          </cell>
        </row>
        <row r="62">
          <cell r="D62" t="str">
            <v>E50-80</v>
          </cell>
        </row>
        <row r="63">
          <cell r="D63" t="str">
            <v>E50-79</v>
          </cell>
        </row>
        <row r="64">
          <cell r="D64" t="str">
            <v>E50-80</v>
          </cell>
        </row>
        <row r="65">
          <cell r="D65" t="str">
            <v>E50-80</v>
          </cell>
        </row>
        <row r="66">
          <cell r="D66" t="str">
            <v>E50-79</v>
          </cell>
        </row>
        <row r="67">
          <cell r="D67" t="str">
            <v>E50-80</v>
          </cell>
        </row>
        <row r="68">
          <cell r="D68" t="str">
            <v>E50-80</v>
          </cell>
        </row>
        <row r="69">
          <cell r="D69" t="str">
            <v>E50-79</v>
          </cell>
        </row>
        <row r="70">
          <cell r="D70" t="str">
            <v>E50-79</v>
          </cell>
        </row>
        <row r="71">
          <cell r="D71" t="str">
            <v>E50-80</v>
          </cell>
        </row>
        <row r="72">
          <cell r="D72" t="str">
            <v>E50-79</v>
          </cell>
        </row>
        <row r="73">
          <cell r="D73" t="str">
            <v>E50-79</v>
          </cell>
        </row>
        <row r="74">
          <cell r="D74" t="str">
            <v>E50-79</v>
          </cell>
        </row>
        <row r="75">
          <cell r="D75" t="str">
            <v>E50-79</v>
          </cell>
        </row>
        <row r="76">
          <cell r="D76" t="str">
            <v>E50-79</v>
          </cell>
        </row>
        <row r="77">
          <cell r="D77" t="str">
            <v>E50-79</v>
          </cell>
        </row>
        <row r="78">
          <cell r="D78" t="str">
            <v>T102-71</v>
          </cell>
        </row>
        <row r="79">
          <cell r="D79" t="str">
            <v>E50-80</v>
          </cell>
        </row>
        <row r="80">
          <cell r="D80" t="str">
            <v>E50-79</v>
          </cell>
        </row>
        <row r="81">
          <cell r="D81" t="str">
            <v>E50-80</v>
          </cell>
        </row>
        <row r="82">
          <cell r="D82" t="str">
            <v>E50-79</v>
          </cell>
        </row>
        <row r="83">
          <cell r="D83" t="str">
            <v>E50-80</v>
          </cell>
        </row>
        <row r="84">
          <cell r="D84" t="str">
            <v>E50-80</v>
          </cell>
        </row>
        <row r="85">
          <cell r="D85" t="str">
            <v>E50-80</v>
          </cell>
        </row>
        <row r="86">
          <cell r="D86" t="str">
            <v>E50-79</v>
          </cell>
        </row>
        <row r="87">
          <cell r="D87" t="str">
            <v>E50-80</v>
          </cell>
        </row>
        <row r="88">
          <cell r="D88" t="str">
            <v>E50-80</v>
          </cell>
        </row>
        <row r="89">
          <cell r="D89" t="str">
            <v>E50-79</v>
          </cell>
        </row>
        <row r="90">
          <cell r="D90" t="str">
            <v>E50-80</v>
          </cell>
        </row>
        <row r="91">
          <cell r="D91" t="str">
            <v>E50-79</v>
          </cell>
        </row>
        <row r="92">
          <cell r="D92" t="str">
            <v>E50-79</v>
          </cell>
        </row>
        <row r="93">
          <cell r="D93" t="str">
            <v>E50-80</v>
          </cell>
        </row>
        <row r="94">
          <cell r="D94" t="str">
            <v>E50-79</v>
          </cell>
        </row>
        <row r="95">
          <cell r="D95" t="str">
            <v>E50-79</v>
          </cell>
        </row>
        <row r="96">
          <cell r="D96" t="str">
            <v>E50-79</v>
          </cell>
        </row>
        <row r="97">
          <cell r="D97" t="str">
            <v>E50-80</v>
          </cell>
        </row>
        <row r="98">
          <cell r="D98" t="str">
            <v>E50-80</v>
          </cell>
        </row>
        <row r="99">
          <cell r="D99" t="str">
            <v>E50-80</v>
          </cell>
        </row>
        <row r="100">
          <cell r="D100" t="str">
            <v>E50-79</v>
          </cell>
        </row>
        <row r="101">
          <cell r="D101" t="str">
            <v>E50-79</v>
          </cell>
        </row>
        <row r="102">
          <cell r="D102" t="str">
            <v>CI102-65</v>
          </cell>
        </row>
        <row r="103">
          <cell r="D103" t="str">
            <v>E50-80</v>
          </cell>
        </row>
        <row r="104">
          <cell r="D104" t="str">
            <v>E50-79</v>
          </cell>
        </row>
        <row r="105">
          <cell r="D105" t="str">
            <v>E50-80</v>
          </cell>
        </row>
        <row r="106">
          <cell r="D106" t="str">
            <v>E50-80</v>
          </cell>
        </row>
        <row r="107">
          <cell r="D107" t="str">
            <v>E50-80</v>
          </cell>
        </row>
        <row r="108">
          <cell r="D108" t="str">
            <v>E50-80</v>
          </cell>
        </row>
        <row r="109">
          <cell r="D109" t="str">
            <v>E50-79</v>
          </cell>
        </row>
        <row r="110">
          <cell r="D110" t="str">
            <v>E50-80</v>
          </cell>
        </row>
        <row r="111">
          <cell r="D111" t="str">
            <v>E50-80</v>
          </cell>
        </row>
        <row r="112">
          <cell r="D112" t="str">
            <v>E50-80</v>
          </cell>
        </row>
        <row r="113">
          <cell r="D113" t="str">
            <v>E50-79</v>
          </cell>
        </row>
        <row r="114">
          <cell r="D114" t="str">
            <v>E50-80</v>
          </cell>
        </row>
        <row r="115">
          <cell r="D115" t="str">
            <v>E50-80</v>
          </cell>
        </row>
        <row r="116">
          <cell r="D116" t="str">
            <v>E50-80</v>
          </cell>
        </row>
        <row r="117">
          <cell r="D117" t="str">
            <v>E50-80</v>
          </cell>
        </row>
        <row r="118">
          <cell r="D118" t="str">
            <v>E50-80</v>
          </cell>
        </row>
        <row r="119">
          <cell r="D119" t="str">
            <v>E50-80</v>
          </cell>
        </row>
        <row r="120">
          <cell r="D120" t="str">
            <v>E50-80</v>
          </cell>
        </row>
        <row r="121">
          <cell r="D121" t="str">
            <v>E50-79</v>
          </cell>
        </row>
        <row r="122">
          <cell r="D122" t="str">
            <v>E50-80</v>
          </cell>
        </row>
        <row r="123">
          <cell r="D123" t="str">
            <v>E50-79</v>
          </cell>
        </row>
        <row r="124">
          <cell r="D124" t="str">
            <v>E50-80</v>
          </cell>
        </row>
        <row r="125">
          <cell r="D125" t="str">
            <v>E50-80</v>
          </cell>
        </row>
        <row r="126">
          <cell r="D126" t="str">
            <v>E50-80</v>
          </cell>
        </row>
        <row r="127">
          <cell r="D127" t="str">
            <v>E50-79</v>
          </cell>
        </row>
        <row r="128">
          <cell r="D128" t="str">
            <v>E50-79</v>
          </cell>
        </row>
        <row r="129">
          <cell r="D129" t="str">
            <v>E50-79</v>
          </cell>
        </row>
        <row r="130">
          <cell r="D130" t="str">
            <v>E50-79</v>
          </cell>
        </row>
        <row r="131">
          <cell r="D131" t="str">
            <v>E50-80</v>
          </cell>
        </row>
        <row r="132">
          <cell r="D132" t="str">
            <v>E50-80</v>
          </cell>
        </row>
        <row r="133">
          <cell r="D133" t="str">
            <v>E50-80</v>
          </cell>
        </row>
        <row r="134">
          <cell r="D134" t="str">
            <v>E50-80</v>
          </cell>
        </row>
        <row r="135">
          <cell r="D135" t="str">
            <v>E50-79</v>
          </cell>
        </row>
        <row r="136">
          <cell r="D136" t="str">
            <v>E50-79</v>
          </cell>
        </row>
        <row r="137">
          <cell r="D137" t="str">
            <v>E50-80</v>
          </cell>
        </row>
        <row r="138">
          <cell r="D138" t="str">
            <v>E50-80</v>
          </cell>
        </row>
        <row r="139">
          <cell r="D139" t="str">
            <v>E50-79</v>
          </cell>
        </row>
        <row r="140">
          <cell r="D140" t="str">
            <v>E50-79</v>
          </cell>
        </row>
        <row r="141">
          <cell r="D141" t="str">
            <v>E50-80</v>
          </cell>
        </row>
        <row r="142">
          <cell r="D142" t="str">
            <v>E50-79</v>
          </cell>
        </row>
        <row r="143">
          <cell r="D143" t="str">
            <v>E50-80</v>
          </cell>
        </row>
        <row r="144">
          <cell r="D144" t="str">
            <v>E50-80</v>
          </cell>
        </row>
        <row r="145">
          <cell r="D145" t="str">
            <v>E50-80</v>
          </cell>
        </row>
        <row r="146">
          <cell r="D146" t="str">
            <v>E50-80</v>
          </cell>
        </row>
        <row r="147">
          <cell r="D147" t="str">
            <v>E50-79</v>
          </cell>
        </row>
        <row r="148">
          <cell r="D148" t="str">
            <v>E50-79</v>
          </cell>
        </row>
        <row r="149">
          <cell r="D149" t="str">
            <v>E50-79</v>
          </cell>
        </row>
        <row r="150">
          <cell r="D150" t="str">
            <v>E50-80</v>
          </cell>
        </row>
        <row r="151">
          <cell r="D151" t="str">
            <v>E50-80</v>
          </cell>
        </row>
        <row r="152">
          <cell r="D152" t="str">
            <v>E50-80</v>
          </cell>
        </row>
        <row r="153">
          <cell r="D153" t="str">
            <v>E50-80</v>
          </cell>
        </row>
        <row r="154">
          <cell r="D154" t="str">
            <v>E50-80</v>
          </cell>
        </row>
        <row r="155">
          <cell r="D155" t="str">
            <v>E50-80</v>
          </cell>
        </row>
        <row r="156">
          <cell r="D156" t="str">
            <v>P203-39</v>
          </cell>
        </row>
        <row r="157">
          <cell r="D157" t="str">
            <v>P30-24</v>
          </cell>
        </row>
        <row r="158">
          <cell r="D158" t="str">
            <v>E50-80</v>
          </cell>
        </row>
        <row r="159">
          <cell r="D159" t="str">
            <v>E50-80</v>
          </cell>
        </row>
        <row r="160">
          <cell r="D160" t="str">
            <v>E50-80</v>
          </cell>
        </row>
        <row r="161">
          <cell r="D161" t="str">
            <v>E50-80</v>
          </cell>
        </row>
        <row r="162">
          <cell r="D162" t="str">
            <v>E50-80</v>
          </cell>
        </row>
        <row r="163">
          <cell r="D163" t="str">
            <v>C3099-56</v>
          </cell>
        </row>
        <row r="164">
          <cell r="D164" t="str">
            <v>E50-80</v>
          </cell>
        </row>
        <row r="165">
          <cell r="D165" t="str">
            <v>E50-80</v>
          </cell>
        </row>
        <row r="166">
          <cell r="D166" t="str">
            <v>E50-79</v>
          </cell>
        </row>
        <row r="167">
          <cell r="D167" t="str">
            <v>E50-80</v>
          </cell>
        </row>
        <row r="168">
          <cell r="D168" t="str">
            <v>E50-80</v>
          </cell>
        </row>
        <row r="169">
          <cell r="D169" t="str">
            <v>E50-80</v>
          </cell>
        </row>
        <row r="170">
          <cell r="D170" t="str">
            <v>E50-80</v>
          </cell>
        </row>
        <row r="171">
          <cell r="D171" t="str">
            <v>E50-80</v>
          </cell>
        </row>
        <row r="172">
          <cell r="D172" t="str">
            <v>E50-79</v>
          </cell>
        </row>
        <row r="173">
          <cell r="D173" t="str">
            <v>P201-01</v>
          </cell>
        </row>
        <row r="174">
          <cell r="D174" t="str">
            <v>P30-23</v>
          </cell>
        </row>
        <row r="175">
          <cell r="D175" t="str">
            <v>P203-02</v>
          </cell>
        </row>
        <row r="176">
          <cell r="D176" t="str">
            <v>P30-23</v>
          </cell>
        </row>
        <row r="177">
          <cell r="D177" t="str">
            <v>E50-80</v>
          </cell>
        </row>
        <row r="178">
          <cell r="D178" t="str">
            <v>P30-23</v>
          </cell>
        </row>
        <row r="179">
          <cell r="D179" t="str">
            <v>P201-03</v>
          </cell>
        </row>
        <row r="180">
          <cell r="D180" t="str">
            <v>T101-44</v>
          </cell>
        </row>
        <row r="181">
          <cell r="D181" t="str">
            <v>P30-24</v>
          </cell>
        </row>
        <row r="182">
          <cell r="D182" t="str">
            <v>D101-47</v>
          </cell>
        </row>
        <row r="183">
          <cell r="D183" t="str">
            <v>E50-77</v>
          </cell>
        </row>
        <row r="184">
          <cell r="D184" t="str">
            <v>E30-72</v>
          </cell>
        </row>
        <row r="185">
          <cell r="D185" t="str">
            <v>D201039-02</v>
          </cell>
        </row>
        <row r="186">
          <cell r="D186" t="str">
            <v>T40-42</v>
          </cell>
        </row>
        <row r="187">
          <cell r="D187" t="str">
            <v>P30-23</v>
          </cell>
        </row>
        <row r="188">
          <cell r="D188" t="str">
            <v>C10-54</v>
          </cell>
        </row>
        <row r="189">
          <cell r="D189" t="str">
            <v>E50-76</v>
          </cell>
        </row>
        <row r="190">
          <cell r="D190" t="str">
            <v>E50-77</v>
          </cell>
        </row>
        <row r="191">
          <cell r="D191" t="str">
            <v>E50-77</v>
          </cell>
        </row>
        <row r="192">
          <cell r="D192" t="str">
            <v>E40-06</v>
          </cell>
        </row>
        <row r="193">
          <cell r="D193" t="str">
            <v>E50-79</v>
          </cell>
        </row>
        <row r="194">
          <cell r="D194" t="str">
            <v>C10-53</v>
          </cell>
        </row>
        <row r="195">
          <cell r="D195" t="str">
            <v>P30-30</v>
          </cell>
        </row>
        <row r="196">
          <cell r="D196" t="str">
            <v>D202019-02</v>
          </cell>
        </row>
        <row r="197">
          <cell r="D197" t="str">
            <v>D101-48</v>
          </cell>
        </row>
        <row r="198">
          <cell r="D198" t="str">
            <v>E50-79</v>
          </cell>
        </row>
        <row r="199">
          <cell r="D199" t="str">
            <v>D40-41</v>
          </cell>
        </row>
        <row r="200">
          <cell r="D200" t="str">
            <v>D199-45</v>
          </cell>
        </row>
        <row r="201">
          <cell r="D201" t="str">
            <v>P201-05</v>
          </cell>
        </row>
        <row r="202">
          <cell r="D202" t="str">
            <v>D203039-02</v>
          </cell>
        </row>
        <row r="203">
          <cell r="D203" t="str">
            <v>P30-23</v>
          </cell>
        </row>
        <row r="204">
          <cell r="D204" t="str">
            <v>D199-41</v>
          </cell>
        </row>
        <row r="205">
          <cell r="D205" t="str">
            <v>D101-48</v>
          </cell>
        </row>
        <row r="206">
          <cell r="D206" t="str">
            <v>P30-24</v>
          </cell>
        </row>
        <row r="207">
          <cell r="D207" t="str">
            <v>E50-80</v>
          </cell>
        </row>
        <row r="208">
          <cell r="D208" t="str">
            <v>E30-71</v>
          </cell>
        </row>
        <row r="209">
          <cell r="D209" t="str">
            <v>C10-55</v>
          </cell>
        </row>
        <row r="210">
          <cell r="D210" t="str">
            <v>E50-79</v>
          </cell>
        </row>
        <row r="211">
          <cell r="D211" t="str">
            <v>P201-02</v>
          </cell>
        </row>
        <row r="212">
          <cell r="D212" t="str">
            <v>E50-77</v>
          </cell>
        </row>
        <row r="213">
          <cell r="D213" t="str">
            <v>C40-60</v>
          </cell>
        </row>
        <row r="214">
          <cell r="D214" t="str">
            <v>T102-72</v>
          </cell>
        </row>
        <row r="215">
          <cell r="D215" t="str">
            <v>CI20-66</v>
          </cell>
        </row>
        <row r="216">
          <cell r="D216" t="str">
            <v>P30-23</v>
          </cell>
        </row>
        <row r="217">
          <cell r="D217" t="str">
            <v>CI102-65</v>
          </cell>
        </row>
        <row r="218">
          <cell r="D218" t="str">
            <v>D201039-02</v>
          </cell>
        </row>
        <row r="219">
          <cell r="D219" t="str">
            <v>CI101-64</v>
          </cell>
        </row>
        <row r="220">
          <cell r="D220" t="str">
            <v>CI102-65</v>
          </cell>
        </row>
        <row r="221">
          <cell r="D221" t="str">
            <v>E50-77</v>
          </cell>
        </row>
        <row r="222">
          <cell r="D222" t="str">
            <v>E10-79</v>
          </cell>
        </row>
        <row r="223">
          <cell r="D223" t="str">
            <v>D101-48</v>
          </cell>
        </row>
        <row r="224">
          <cell r="D224" t="str">
            <v>D199-45</v>
          </cell>
        </row>
        <row r="225">
          <cell r="D225" t="str">
            <v>E50-80</v>
          </cell>
        </row>
        <row r="226">
          <cell r="D226" t="str">
            <v>P201-02</v>
          </cell>
        </row>
        <row r="227">
          <cell r="D227" t="str">
            <v>P30-24</v>
          </cell>
        </row>
        <row r="228">
          <cell r="D228" t="str">
            <v>E50-80</v>
          </cell>
        </row>
        <row r="229">
          <cell r="D229" t="str">
            <v>E50-77</v>
          </cell>
        </row>
        <row r="230">
          <cell r="D230" t="str">
            <v>E50-79</v>
          </cell>
        </row>
        <row r="231">
          <cell r="D231" t="str">
            <v>C40-59</v>
          </cell>
        </row>
        <row r="232">
          <cell r="D232" t="str">
            <v>E50-79</v>
          </cell>
        </row>
        <row r="233">
          <cell r="D233" t="str">
            <v>D204-44</v>
          </cell>
        </row>
        <row r="234">
          <cell r="D234" t="str">
            <v>D101-48</v>
          </cell>
        </row>
        <row r="235">
          <cell r="D235" t="str">
            <v>P201-03</v>
          </cell>
        </row>
        <row r="236">
          <cell r="D236" t="str">
            <v>P30-26</v>
          </cell>
        </row>
        <row r="237">
          <cell r="D237" t="str">
            <v>E40-06</v>
          </cell>
        </row>
        <row r="238">
          <cell r="D238" t="str">
            <v>P10-51</v>
          </cell>
        </row>
        <row r="239">
          <cell r="D239" t="str">
            <v>D101-48</v>
          </cell>
        </row>
        <row r="240">
          <cell r="D240" t="str">
            <v>C3001-52</v>
          </cell>
        </row>
        <row r="241">
          <cell r="D241" t="str">
            <v>P201-03</v>
          </cell>
        </row>
        <row r="242">
          <cell r="D242" t="str">
            <v>D30-70</v>
          </cell>
        </row>
        <row r="243">
          <cell r="D243" t="str">
            <v>D203029-44</v>
          </cell>
        </row>
        <row r="244">
          <cell r="D244" t="str">
            <v>C40-59</v>
          </cell>
        </row>
        <row r="245">
          <cell r="D245" t="str">
            <v>P203-02</v>
          </cell>
        </row>
        <row r="246">
          <cell r="D246" t="str">
            <v>P30-26</v>
          </cell>
        </row>
        <row r="247">
          <cell r="D247" t="str">
            <v>C40-60</v>
          </cell>
        </row>
        <row r="248">
          <cell r="D248" t="str">
            <v>D203029-02</v>
          </cell>
        </row>
        <row r="249">
          <cell r="D249" t="str">
            <v>D203039-02</v>
          </cell>
        </row>
        <row r="250">
          <cell r="D250" t="str">
            <v>P30-26</v>
          </cell>
        </row>
        <row r="251">
          <cell r="D251" t="str">
            <v>P30-23</v>
          </cell>
        </row>
        <row r="252">
          <cell r="D252" t="str">
            <v>P30-25</v>
          </cell>
        </row>
        <row r="253">
          <cell r="D253" t="str">
            <v>P30-24</v>
          </cell>
        </row>
        <row r="254">
          <cell r="D254" t="str">
            <v>D201019-02</v>
          </cell>
        </row>
        <row r="255">
          <cell r="D255" t="str">
            <v>D202019-02</v>
          </cell>
        </row>
        <row r="256">
          <cell r="D256" t="str">
            <v>E50-75</v>
          </cell>
        </row>
        <row r="257">
          <cell r="D257" t="str">
            <v>P30-26</v>
          </cell>
        </row>
        <row r="258">
          <cell r="D258" t="str">
            <v>D202029-02</v>
          </cell>
        </row>
        <row r="259">
          <cell r="D259" t="str">
            <v>P201-02</v>
          </cell>
        </row>
        <row r="260">
          <cell r="D260" t="str">
            <v>D202019-02</v>
          </cell>
        </row>
        <row r="261">
          <cell r="D261" t="str">
            <v>E50-77</v>
          </cell>
        </row>
        <row r="262">
          <cell r="D262" t="str">
            <v>C40-60</v>
          </cell>
        </row>
        <row r="263">
          <cell r="D263" t="str">
            <v>D101-48</v>
          </cell>
        </row>
        <row r="264">
          <cell r="D264" t="str">
            <v>CI20-66</v>
          </cell>
        </row>
        <row r="265">
          <cell r="D265" t="str">
            <v>P30-02</v>
          </cell>
        </row>
        <row r="266">
          <cell r="D266" t="str">
            <v>E50-75</v>
          </cell>
        </row>
        <row r="267">
          <cell r="D267" t="str">
            <v>C40-60</v>
          </cell>
        </row>
        <row r="268">
          <cell r="D268" t="str">
            <v>D299-01</v>
          </cell>
        </row>
        <row r="269">
          <cell r="D269" t="str">
            <v>D202019-02</v>
          </cell>
        </row>
        <row r="270">
          <cell r="D270" t="str">
            <v>D202029-02</v>
          </cell>
        </row>
        <row r="271">
          <cell r="D271" t="str">
            <v>P30-24</v>
          </cell>
        </row>
        <row r="272">
          <cell r="D272" t="str">
            <v>D201029-02</v>
          </cell>
        </row>
        <row r="273">
          <cell r="D273" t="str">
            <v>E30-72</v>
          </cell>
        </row>
        <row r="274">
          <cell r="D274" t="str">
            <v>D202029-02</v>
          </cell>
        </row>
        <row r="275">
          <cell r="D275" t="str">
            <v>D201039-02</v>
          </cell>
        </row>
        <row r="276">
          <cell r="D276" t="str">
            <v>D299-01</v>
          </cell>
        </row>
        <row r="277">
          <cell r="D277" t="str">
            <v>C3002-52</v>
          </cell>
        </row>
        <row r="278">
          <cell r="D278" t="str">
            <v>D199-45</v>
          </cell>
        </row>
        <row r="279">
          <cell r="D279" t="str">
            <v>D203029-02</v>
          </cell>
        </row>
        <row r="280">
          <cell r="D280" t="str">
            <v>P30-02</v>
          </cell>
        </row>
        <row r="281">
          <cell r="D281" t="str">
            <v>CI102-65</v>
          </cell>
        </row>
        <row r="282">
          <cell r="D282" t="str">
            <v>P30-25</v>
          </cell>
        </row>
        <row r="283">
          <cell r="D283" t="str">
            <v>D202019-02</v>
          </cell>
        </row>
        <row r="284">
          <cell r="D284" t="str">
            <v>P30-30</v>
          </cell>
        </row>
        <row r="285">
          <cell r="D285" t="str">
            <v>C40-60</v>
          </cell>
        </row>
        <row r="286">
          <cell r="D286" t="str">
            <v>CI20-67</v>
          </cell>
        </row>
        <row r="287">
          <cell r="D287" t="str">
            <v>P201-03</v>
          </cell>
        </row>
        <row r="288">
          <cell r="D288" t="str">
            <v>E50-77</v>
          </cell>
        </row>
        <row r="289">
          <cell r="D289" t="str">
            <v>C10-55</v>
          </cell>
        </row>
        <row r="290">
          <cell r="D290" t="str">
            <v>D203019-02</v>
          </cell>
        </row>
        <row r="291">
          <cell r="D291" t="str">
            <v>C10-52</v>
          </cell>
        </row>
        <row r="292">
          <cell r="D292" t="str">
            <v>E50-78</v>
          </cell>
        </row>
        <row r="293">
          <cell r="D293" t="str">
            <v>D101-46</v>
          </cell>
        </row>
        <row r="294">
          <cell r="D294" t="str">
            <v>E50-80</v>
          </cell>
        </row>
        <row r="295">
          <cell r="D295" t="str">
            <v>P30-24</v>
          </cell>
        </row>
        <row r="296">
          <cell r="D296" t="str">
            <v>E20-71</v>
          </cell>
        </row>
        <row r="297">
          <cell r="D297" t="str">
            <v>CI101-63</v>
          </cell>
        </row>
        <row r="298">
          <cell r="D298" t="str">
            <v>CI101-37</v>
          </cell>
        </row>
        <row r="299">
          <cell r="D299" t="str">
            <v>E10-72</v>
          </cell>
        </row>
        <row r="300">
          <cell r="D300" t="str">
            <v>E50-77</v>
          </cell>
        </row>
        <row r="301">
          <cell r="D301" t="str">
            <v>P201-03</v>
          </cell>
        </row>
        <row r="302">
          <cell r="D302" t="str">
            <v>D204-44</v>
          </cell>
        </row>
        <row r="303">
          <cell r="D303" t="str">
            <v>D202029-02</v>
          </cell>
        </row>
        <row r="304">
          <cell r="D304" t="str">
            <v>D203049-02</v>
          </cell>
        </row>
        <row r="305">
          <cell r="D305" t="str">
            <v>CI101-63</v>
          </cell>
        </row>
        <row r="306">
          <cell r="D306" t="str">
            <v>CI101-63</v>
          </cell>
        </row>
        <row r="307">
          <cell r="D307" t="str">
            <v>CI102-65</v>
          </cell>
        </row>
        <row r="308">
          <cell r="D308" t="str">
            <v>P203-41</v>
          </cell>
        </row>
        <row r="309">
          <cell r="D309" t="str">
            <v>D30-70</v>
          </cell>
        </row>
        <row r="310">
          <cell r="D310" t="str">
            <v>T102-72</v>
          </cell>
        </row>
        <row r="311">
          <cell r="D311" t="str">
            <v>E40-71</v>
          </cell>
        </row>
        <row r="312">
          <cell r="D312" t="str">
            <v>CI102-65</v>
          </cell>
        </row>
        <row r="313">
          <cell r="D313" t="str">
            <v>E20-72</v>
          </cell>
        </row>
        <row r="314">
          <cell r="D314" t="str">
            <v>D204-44</v>
          </cell>
        </row>
        <row r="315">
          <cell r="D315" t="str">
            <v>D101-48</v>
          </cell>
        </row>
        <row r="316">
          <cell r="D316" t="str">
            <v>D101-48</v>
          </cell>
        </row>
        <row r="317">
          <cell r="D317" t="str">
            <v>C10-53</v>
          </cell>
        </row>
        <row r="318">
          <cell r="D318" t="str">
            <v>C10-54</v>
          </cell>
        </row>
        <row r="319">
          <cell r="D319" t="str">
            <v>CI20-66</v>
          </cell>
        </row>
        <row r="320">
          <cell r="D320" t="str">
            <v>CI102-65</v>
          </cell>
        </row>
        <row r="321">
          <cell r="D321" t="str">
            <v>CI102-65</v>
          </cell>
        </row>
        <row r="322">
          <cell r="D322" t="str">
            <v>C10-54</v>
          </cell>
        </row>
        <row r="323">
          <cell r="D323" t="str">
            <v>E60-71</v>
          </cell>
        </row>
        <row r="324">
          <cell r="D324" t="str">
            <v>E30-72</v>
          </cell>
        </row>
        <row r="325">
          <cell r="D325" t="str">
            <v>P10-51</v>
          </cell>
        </row>
        <row r="326">
          <cell r="D326" t="str">
            <v>P30-25</v>
          </cell>
        </row>
        <row r="327">
          <cell r="D327" t="str">
            <v>CI102-65</v>
          </cell>
        </row>
        <row r="328">
          <cell r="D328" t="str">
            <v>D101-46</v>
          </cell>
        </row>
        <row r="329">
          <cell r="D329" t="str">
            <v>D204-44</v>
          </cell>
        </row>
        <row r="330">
          <cell r="D330" t="str">
            <v>D204-44</v>
          </cell>
        </row>
        <row r="331">
          <cell r="D331" t="str">
            <v>P30-23</v>
          </cell>
        </row>
        <row r="332">
          <cell r="D332" t="str">
            <v>D201029-02</v>
          </cell>
        </row>
        <row r="333">
          <cell r="D333" t="str">
            <v>D201029-02</v>
          </cell>
        </row>
        <row r="334">
          <cell r="D334" t="str">
            <v>D201039-02</v>
          </cell>
        </row>
        <row r="335">
          <cell r="D335" t="str">
            <v>D30-41</v>
          </cell>
        </row>
        <row r="336">
          <cell r="D336" t="str">
            <v>D201039-02</v>
          </cell>
        </row>
        <row r="337">
          <cell r="D337" t="str">
            <v>D202029-02</v>
          </cell>
        </row>
        <row r="338">
          <cell r="D338" t="str">
            <v>D202029-02</v>
          </cell>
        </row>
        <row r="339">
          <cell r="D339" t="str">
            <v>D204-44</v>
          </cell>
        </row>
        <row r="340">
          <cell r="D340" t="str">
            <v>CI109-62</v>
          </cell>
        </row>
        <row r="341">
          <cell r="D341" t="str">
            <v>D199-44</v>
          </cell>
        </row>
        <row r="342">
          <cell r="D342" t="str">
            <v>C3003-53</v>
          </cell>
        </row>
        <row r="343">
          <cell r="D343" t="str">
            <v>E50-77</v>
          </cell>
        </row>
        <row r="344">
          <cell r="D344" t="str">
            <v>D199-44</v>
          </cell>
        </row>
        <row r="345">
          <cell r="D345" t="str">
            <v>D199-44</v>
          </cell>
        </row>
        <row r="346">
          <cell r="D346" t="str">
            <v>CI109-62</v>
          </cell>
        </row>
        <row r="347">
          <cell r="D347" t="str">
            <v>T102-72</v>
          </cell>
        </row>
        <row r="348">
          <cell r="D348" t="str">
            <v>T102-71</v>
          </cell>
        </row>
        <row r="349">
          <cell r="D349" t="str">
            <v>C10-55</v>
          </cell>
        </row>
        <row r="350">
          <cell r="D350" t="str">
            <v>D101-48</v>
          </cell>
        </row>
        <row r="351">
          <cell r="D351" t="str">
            <v>D101-46</v>
          </cell>
        </row>
        <row r="352">
          <cell r="D352" t="str">
            <v>D199-44</v>
          </cell>
        </row>
        <row r="353">
          <cell r="D353" t="str">
            <v>C40-60</v>
          </cell>
        </row>
        <row r="354">
          <cell r="D354" t="str">
            <v>D204-44</v>
          </cell>
        </row>
        <row r="355">
          <cell r="D355" t="str">
            <v>D199-44</v>
          </cell>
        </row>
        <row r="356">
          <cell r="D356" t="str">
            <v>D101-46</v>
          </cell>
        </row>
        <row r="357">
          <cell r="D357" t="str">
            <v>E40-06</v>
          </cell>
        </row>
        <row r="358">
          <cell r="D358" t="str">
            <v>E50-79</v>
          </cell>
        </row>
        <row r="359">
          <cell r="D359" t="str">
            <v>CI101-37</v>
          </cell>
        </row>
        <row r="360">
          <cell r="D360" t="str">
            <v>D101-46</v>
          </cell>
        </row>
        <row r="361">
          <cell r="D361" t="str">
            <v>CI101-64</v>
          </cell>
        </row>
        <row r="362">
          <cell r="D362" t="str">
            <v>P201-02</v>
          </cell>
        </row>
        <row r="363">
          <cell r="D363" t="str">
            <v>D201039-02</v>
          </cell>
        </row>
        <row r="364">
          <cell r="D364" t="str">
            <v>D202029-02</v>
          </cell>
        </row>
        <row r="365">
          <cell r="D365" t="str">
            <v>E50-79</v>
          </cell>
        </row>
        <row r="366">
          <cell r="D366" t="str">
            <v>E50-80</v>
          </cell>
        </row>
        <row r="367">
          <cell r="D367" t="str">
            <v>E10-74</v>
          </cell>
        </row>
        <row r="368">
          <cell r="D368" t="str">
            <v>E60-72</v>
          </cell>
        </row>
        <row r="369">
          <cell r="D369" t="str">
            <v>C40-52</v>
          </cell>
        </row>
        <row r="370">
          <cell r="D370" t="str">
            <v>E50-01</v>
          </cell>
        </row>
        <row r="371">
          <cell r="D371" t="str">
            <v>D199-45</v>
          </cell>
        </row>
        <row r="372">
          <cell r="D372" t="str">
            <v>D101-48</v>
          </cell>
        </row>
        <row r="373">
          <cell r="D373" t="str">
            <v>C40-60</v>
          </cell>
        </row>
        <row r="374">
          <cell r="D374" t="str">
            <v>D202029-02</v>
          </cell>
        </row>
        <row r="375">
          <cell r="D375" t="str">
            <v>E40-71</v>
          </cell>
        </row>
        <row r="376">
          <cell r="D376" t="str">
            <v>C40-60</v>
          </cell>
        </row>
        <row r="377">
          <cell r="D377" t="str">
            <v>D203039-02</v>
          </cell>
        </row>
        <row r="378">
          <cell r="D378" t="str">
            <v>C10-54</v>
          </cell>
        </row>
        <row r="379">
          <cell r="D379" t="str">
            <v>C40-01</v>
          </cell>
        </row>
        <row r="380">
          <cell r="D380" t="str">
            <v>D101-48</v>
          </cell>
        </row>
        <row r="381">
          <cell r="D381" t="str">
            <v>P201-03</v>
          </cell>
        </row>
        <row r="382">
          <cell r="D382" t="str">
            <v>P201-03</v>
          </cell>
        </row>
        <row r="383">
          <cell r="D383" t="str">
            <v>C10-54</v>
          </cell>
        </row>
        <row r="384">
          <cell r="D384" t="str">
            <v>E10-75</v>
          </cell>
        </row>
        <row r="385">
          <cell r="D385" t="str">
            <v>D202029-02</v>
          </cell>
        </row>
        <row r="386">
          <cell r="D386" t="str">
            <v>E40-71</v>
          </cell>
        </row>
        <row r="387">
          <cell r="D387" t="str">
            <v>CI20-66</v>
          </cell>
        </row>
        <row r="388">
          <cell r="D388" t="str">
            <v>E50-74</v>
          </cell>
        </row>
        <row r="389">
          <cell r="D389" t="str">
            <v>C40-52</v>
          </cell>
        </row>
        <row r="390">
          <cell r="D390" t="str">
            <v>C10-54</v>
          </cell>
        </row>
        <row r="391">
          <cell r="D391" t="str">
            <v>D101-48</v>
          </cell>
        </row>
        <row r="392">
          <cell r="D392" t="str">
            <v>C10-54</v>
          </cell>
        </row>
        <row r="393">
          <cell r="D393" t="str">
            <v>C40-60</v>
          </cell>
        </row>
        <row r="394">
          <cell r="D394" t="str">
            <v>C10-53</v>
          </cell>
        </row>
        <row r="395">
          <cell r="D395" t="str">
            <v>C10-53</v>
          </cell>
        </row>
        <row r="396">
          <cell r="D396" t="str">
            <v>C10-53</v>
          </cell>
        </row>
        <row r="397">
          <cell r="D397" t="str">
            <v>E50-77</v>
          </cell>
        </row>
        <row r="398">
          <cell r="D398" t="str">
            <v>D101-48</v>
          </cell>
        </row>
        <row r="399">
          <cell r="D399" t="str">
            <v>E60-71</v>
          </cell>
        </row>
        <row r="400">
          <cell r="D400" t="str">
            <v>D199-44</v>
          </cell>
        </row>
        <row r="401">
          <cell r="D401" t="str">
            <v>D204-44</v>
          </cell>
        </row>
        <row r="402">
          <cell r="D402" t="str">
            <v>D202029-02</v>
          </cell>
        </row>
        <row r="403">
          <cell r="D403" t="str">
            <v>D101-48</v>
          </cell>
        </row>
        <row r="404">
          <cell r="D404" t="str">
            <v>P203-02</v>
          </cell>
        </row>
        <row r="405">
          <cell r="D405" t="str">
            <v>E10-77</v>
          </cell>
        </row>
        <row r="406">
          <cell r="D406" t="str">
            <v>E50-79</v>
          </cell>
        </row>
        <row r="407">
          <cell r="D407" t="str">
            <v>D201039-02</v>
          </cell>
        </row>
        <row r="408">
          <cell r="D408" t="str">
            <v>D203049-02</v>
          </cell>
        </row>
        <row r="409">
          <cell r="D409" t="str">
            <v>P201-06</v>
          </cell>
        </row>
        <row r="410">
          <cell r="D410" t="str">
            <v>D199-45</v>
          </cell>
        </row>
        <row r="411">
          <cell r="D411" t="str">
            <v>T101-44</v>
          </cell>
        </row>
        <row r="412">
          <cell r="D412" t="str">
            <v>D202019-02</v>
          </cell>
        </row>
        <row r="413">
          <cell r="D413" t="str">
            <v>P201-02</v>
          </cell>
        </row>
        <row r="414">
          <cell r="D414" t="str">
            <v>P10-51</v>
          </cell>
        </row>
        <row r="415">
          <cell r="D415" t="str">
            <v>D201029-02</v>
          </cell>
        </row>
        <row r="416">
          <cell r="D416" t="str">
            <v>CI20-69</v>
          </cell>
        </row>
        <row r="417">
          <cell r="D417" t="str">
            <v>E20-72</v>
          </cell>
        </row>
        <row r="418">
          <cell r="D418" t="str">
            <v>P30-24</v>
          </cell>
        </row>
        <row r="419">
          <cell r="D419" t="str">
            <v>D201019-02</v>
          </cell>
        </row>
        <row r="420">
          <cell r="D420" t="str">
            <v>D203029-44</v>
          </cell>
        </row>
        <row r="421">
          <cell r="D421" t="str">
            <v>D202029-02</v>
          </cell>
        </row>
        <row r="422">
          <cell r="D422" t="str">
            <v>D203029-02</v>
          </cell>
        </row>
        <row r="423">
          <cell r="D423" t="str">
            <v>P201-02</v>
          </cell>
        </row>
        <row r="424">
          <cell r="D424" t="str">
            <v>P201-01</v>
          </cell>
        </row>
        <row r="425">
          <cell r="D425" t="str">
            <v>C10-53</v>
          </cell>
        </row>
        <row r="426">
          <cell r="D426" t="str">
            <v>D30-70</v>
          </cell>
        </row>
        <row r="427">
          <cell r="D427" t="str">
            <v>P30-41</v>
          </cell>
        </row>
        <row r="428">
          <cell r="D428" t="str">
            <v>D204-44</v>
          </cell>
        </row>
        <row r="429">
          <cell r="D429" t="str">
            <v>D202019-02</v>
          </cell>
        </row>
        <row r="430">
          <cell r="D430" t="str">
            <v>T102-72</v>
          </cell>
        </row>
        <row r="431">
          <cell r="D431" t="str">
            <v>D199-44</v>
          </cell>
        </row>
        <row r="432">
          <cell r="D432" t="str">
            <v>P201-02</v>
          </cell>
        </row>
        <row r="433">
          <cell r="D433" t="str">
            <v>E40-71</v>
          </cell>
        </row>
        <row r="434">
          <cell r="D434" t="str">
            <v>D199-44</v>
          </cell>
        </row>
        <row r="435">
          <cell r="D435" t="str">
            <v>C10-54</v>
          </cell>
        </row>
        <row r="436">
          <cell r="D436" t="str">
            <v>D201029-02</v>
          </cell>
        </row>
        <row r="437">
          <cell r="D437" t="str">
            <v>T30-01</v>
          </cell>
        </row>
        <row r="438">
          <cell r="D438" t="str">
            <v>D199-44</v>
          </cell>
        </row>
        <row r="439">
          <cell r="D439" t="str">
            <v>D203029-02</v>
          </cell>
        </row>
        <row r="440">
          <cell r="D440" t="str">
            <v>D201029-02</v>
          </cell>
        </row>
        <row r="441">
          <cell r="D441" t="str">
            <v>D203019-02</v>
          </cell>
        </row>
        <row r="442">
          <cell r="D442" t="str">
            <v>E50-77</v>
          </cell>
        </row>
        <row r="443">
          <cell r="D443" t="str">
            <v>D203049-02</v>
          </cell>
        </row>
        <row r="444">
          <cell r="D444" t="str">
            <v>CI20-66</v>
          </cell>
        </row>
        <row r="445">
          <cell r="D445" t="str">
            <v>C30083-52</v>
          </cell>
        </row>
        <row r="446">
          <cell r="D446" t="str">
            <v>D201039-02</v>
          </cell>
        </row>
        <row r="447">
          <cell r="D447" t="str">
            <v>D201039-02</v>
          </cell>
        </row>
        <row r="448">
          <cell r="D448" t="str">
            <v>P201-03</v>
          </cell>
        </row>
        <row r="449">
          <cell r="D449" t="str">
            <v>P201-01</v>
          </cell>
        </row>
        <row r="450">
          <cell r="D450" t="str">
            <v>D204-44</v>
          </cell>
        </row>
        <row r="451">
          <cell r="D451" t="str">
            <v>D202029-02</v>
          </cell>
        </row>
        <row r="452">
          <cell r="D452" t="str">
            <v>CI20-66</v>
          </cell>
        </row>
        <row r="453">
          <cell r="D453" t="str">
            <v>D203019-02</v>
          </cell>
        </row>
        <row r="454">
          <cell r="D454" t="str">
            <v>D203019-02</v>
          </cell>
        </row>
        <row r="455">
          <cell r="D455" t="str">
            <v>D299-41</v>
          </cell>
        </row>
        <row r="456">
          <cell r="D456" t="str">
            <v>P201-02</v>
          </cell>
        </row>
        <row r="457">
          <cell r="D457" t="str">
            <v>P201-02</v>
          </cell>
        </row>
        <row r="458">
          <cell r="D458" t="str">
            <v>P201-02</v>
          </cell>
        </row>
        <row r="459">
          <cell r="D459" t="str">
            <v>P10-51</v>
          </cell>
        </row>
        <row r="460">
          <cell r="D460" t="str">
            <v>D101-48</v>
          </cell>
        </row>
        <row r="461">
          <cell r="D461" t="str">
            <v>D204-44</v>
          </cell>
        </row>
        <row r="462">
          <cell r="D462" t="str">
            <v>D204-44</v>
          </cell>
        </row>
        <row r="463">
          <cell r="D463" t="str">
            <v>D202029-02</v>
          </cell>
        </row>
        <row r="464">
          <cell r="D464" t="str">
            <v>D201019-02</v>
          </cell>
        </row>
        <row r="465">
          <cell r="D465" t="str">
            <v>D199-45</v>
          </cell>
        </row>
        <row r="466">
          <cell r="D466" t="str">
            <v>D101-48</v>
          </cell>
        </row>
        <row r="467">
          <cell r="D467" t="str">
            <v>D202019-02</v>
          </cell>
        </row>
        <row r="468">
          <cell r="D468" t="str">
            <v>E40-06</v>
          </cell>
        </row>
        <row r="469">
          <cell r="D469" t="str">
            <v>D202019-02</v>
          </cell>
        </row>
        <row r="470">
          <cell r="D470" t="str">
            <v>C10-53</v>
          </cell>
        </row>
        <row r="471">
          <cell r="D471" t="str">
            <v>D203019-02</v>
          </cell>
        </row>
        <row r="472">
          <cell r="D472" t="str">
            <v>D101-48</v>
          </cell>
        </row>
        <row r="473">
          <cell r="D473" t="str">
            <v>D101-46</v>
          </cell>
        </row>
        <row r="474">
          <cell r="D474" t="str">
            <v>E50-76</v>
          </cell>
        </row>
        <row r="475">
          <cell r="D475" t="str">
            <v>E70-41</v>
          </cell>
        </row>
        <row r="476">
          <cell r="D476" t="str">
            <v>CI20-66</v>
          </cell>
        </row>
        <row r="477">
          <cell r="D477" t="str">
            <v>P201-01</v>
          </cell>
        </row>
        <row r="478">
          <cell r="D478" t="str">
            <v>P201-02</v>
          </cell>
        </row>
        <row r="479">
          <cell r="D479" t="str">
            <v>D101-46</v>
          </cell>
        </row>
        <row r="480">
          <cell r="D480" t="str">
            <v>D203029-02</v>
          </cell>
        </row>
        <row r="481">
          <cell r="D481" t="str">
            <v>P30-23</v>
          </cell>
        </row>
        <row r="482">
          <cell r="D482" t="str">
            <v>D204-44</v>
          </cell>
        </row>
        <row r="483">
          <cell r="D483" t="str">
            <v>D202019-02</v>
          </cell>
        </row>
        <row r="484">
          <cell r="D484" t="str">
            <v>D203049-44</v>
          </cell>
        </row>
        <row r="485">
          <cell r="D485" t="str">
            <v>D201039-02</v>
          </cell>
        </row>
        <row r="486">
          <cell r="D486" t="str">
            <v>P201-02</v>
          </cell>
        </row>
        <row r="487">
          <cell r="D487" t="str">
            <v>D204-44</v>
          </cell>
        </row>
        <row r="488">
          <cell r="D488" t="str">
            <v>D203029-44</v>
          </cell>
        </row>
        <row r="489">
          <cell r="D489" t="str">
            <v>D204-44</v>
          </cell>
        </row>
        <row r="490">
          <cell r="D490" t="str">
            <v>D203029-44</v>
          </cell>
        </row>
        <row r="491">
          <cell r="D491" t="str">
            <v>D204-44</v>
          </cell>
        </row>
        <row r="492">
          <cell r="D492" t="str">
            <v>E50-74</v>
          </cell>
        </row>
        <row r="493">
          <cell r="D493" t="str">
            <v>C40-60</v>
          </cell>
        </row>
        <row r="494">
          <cell r="D494" t="str">
            <v>D101-48</v>
          </cell>
        </row>
        <row r="495">
          <cell r="D495" t="str">
            <v>D199-44</v>
          </cell>
        </row>
        <row r="496">
          <cell r="D496" t="str">
            <v>CI20-69</v>
          </cell>
        </row>
        <row r="497">
          <cell r="D497" t="str">
            <v>P201-04</v>
          </cell>
        </row>
        <row r="498">
          <cell r="D498" t="str">
            <v>C40-57</v>
          </cell>
        </row>
        <row r="499">
          <cell r="D499" t="str">
            <v>CI101-39</v>
          </cell>
        </row>
        <row r="500">
          <cell r="D500" t="str">
            <v>E40-06</v>
          </cell>
        </row>
        <row r="501">
          <cell r="D501" t="str">
            <v>P201-03</v>
          </cell>
        </row>
        <row r="502">
          <cell r="D502" t="str">
            <v>D101-46</v>
          </cell>
        </row>
        <row r="503">
          <cell r="D503" t="str">
            <v>P201-02</v>
          </cell>
        </row>
        <row r="504">
          <cell r="D504" t="str">
            <v>P10-51</v>
          </cell>
        </row>
        <row r="505">
          <cell r="D505" t="str">
            <v>P10-51</v>
          </cell>
        </row>
        <row r="506">
          <cell r="D506" t="str">
            <v>C10-53</v>
          </cell>
        </row>
        <row r="507">
          <cell r="D507" t="str">
            <v>D101-48</v>
          </cell>
        </row>
        <row r="508">
          <cell r="D508" t="str">
            <v>D199-44</v>
          </cell>
        </row>
        <row r="509">
          <cell r="D509" t="str">
            <v>D202029-02</v>
          </cell>
        </row>
        <row r="510">
          <cell r="D510" t="str">
            <v>D202029-02</v>
          </cell>
        </row>
        <row r="511">
          <cell r="D511" t="str">
            <v>P201-06</v>
          </cell>
        </row>
        <row r="512">
          <cell r="D512" t="str">
            <v>D202019-02</v>
          </cell>
        </row>
        <row r="513">
          <cell r="D513" t="str">
            <v>CI20-69</v>
          </cell>
        </row>
        <row r="514">
          <cell r="D514" t="str">
            <v>T40-43</v>
          </cell>
        </row>
        <row r="515">
          <cell r="D515" t="str">
            <v>CI109-62</v>
          </cell>
        </row>
        <row r="516">
          <cell r="D516" t="str">
            <v>P201-03</v>
          </cell>
        </row>
        <row r="517">
          <cell r="D517" t="str">
            <v>C10-53</v>
          </cell>
        </row>
        <row r="518">
          <cell r="D518" t="str">
            <v>P201-02</v>
          </cell>
        </row>
        <row r="519">
          <cell r="D519" t="str">
            <v>D202029-02</v>
          </cell>
        </row>
        <row r="520">
          <cell r="D520" t="str">
            <v>E60-71</v>
          </cell>
        </row>
        <row r="521">
          <cell r="D521" t="str">
            <v>CI20-69</v>
          </cell>
        </row>
        <row r="522">
          <cell r="D522" t="str">
            <v>D204-44</v>
          </cell>
        </row>
        <row r="523">
          <cell r="D523" t="str">
            <v>D201019-02</v>
          </cell>
        </row>
        <row r="524">
          <cell r="D524" t="str">
            <v>P201-02</v>
          </cell>
        </row>
        <row r="525">
          <cell r="D525" t="str">
            <v>P10-51</v>
          </cell>
        </row>
        <row r="526">
          <cell r="D526" t="str">
            <v>P201-03</v>
          </cell>
        </row>
        <row r="527">
          <cell r="D527" t="str">
            <v>D203019-02</v>
          </cell>
        </row>
        <row r="528">
          <cell r="D528" t="str">
            <v>CI20-69</v>
          </cell>
        </row>
        <row r="529">
          <cell r="D529" t="str">
            <v>P201-03</v>
          </cell>
        </row>
        <row r="530">
          <cell r="D530" t="str">
            <v>P201-02</v>
          </cell>
        </row>
        <row r="531">
          <cell r="D531" t="str">
            <v>P203-39</v>
          </cell>
        </row>
        <row r="532">
          <cell r="D532" t="str">
            <v>P201-03</v>
          </cell>
        </row>
        <row r="533">
          <cell r="D533" t="str">
            <v>P30-26</v>
          </cell>
        </row>
        <row r="534">
          <cell r="D534" t="str">
            <v>P30-26</v>
          </cell>
        </row>
        <row r="535">
          <cell r="D535" t="str">
            <v>D204-44</v>
          </cell>
        </row>
        <row r="536">
          <cell r="D536" t="str">
            <v>D202029-02</v>
          </cell>
        </row>
        <row r="537">
          <cell r="D537" t="str">
            <v>CI20-68</v>
          </cell>
        </row>
        <row r="538">
          <cell r="D538" t="str">
            <v>C3002-53</v>
          </cell>
        </row>
        <row r="539">
          <cell r="D539" t="str">
            <v>D203029-02</v>
          </cell>
        </row>
        <row r="540">
          <cell r="D540" t="str">
            <v>D203049-02</v>
          </cell>
        </row>
        <row r="541">
          <cell r="D541" t="str">
            <v>D203029-44</v>
          </cell>
        </row>
        <row r="542">
          <cell r="D542" t="str">
            <v>C10-53</v>
          </cell>
        </row>
        <row r="543">
          <cell r="D543" t="str">
            <v>E60-41</v>
          </cell>
        </row>
        <row r="544">
          <cell r="D544" t="str">
            <v>D199-44</v>
          </cell>
        </row>
        <row r="545">
          <cell r="D545" t="str">
            <v>D204-44</v>
          </cell>
        </row>
        <row r="546">
          <cell r="D546" t="str">
            <v>P201-02</v>
          </cell>
        </row>
        <row r="547">
          <cell r="D547" t="str">
            <v>D201039-02</v>
          </cell>
        </row>
        <row r="548">
          <cell r="D548" t="str">
            <v>D201039-02</v>
          </cell>
        </row>
        <row r="549">
          <cell r="D549" t="str">
            <v>D201039-02</v>
          </cell>
        </row>
        <row r="550">
          <cell r="D550" t="str">
            <v>P10-41</v>
          </cell>
        </row>
        <row r="551">
          <cell r="D551" t="str">
            <v>D101-47</v>
          </cell>
        </row>
        <row r="552">
          <cell r="D552" t="str">
            <v>D199-44</v>
          </cell>
        </row>
        <row r="553">
          <cell r="D553" t="str">
            <v>D204-44</v>
          </cell>
        </row>
        <row r="554">
          <cell r="D554" t="str">
            <v>D101-48</v>
          </cell>
        </row>
        <row r="555">
          <cell r="D555" t="str">
            <v>E40-06</v>
          </cell>
        </row>
        <row r="556">
          <cell r="D556" t="str">
            <v>D203049-44</v>
          </cell>
        </row>
        <row r="557">
          <cell r="D557" t="str">
            <v>D203029-02</v>
          </cell>
        </row>
        <row r="558">
          <cell r="D558" t="str">
            <v>P201-02</v>
          </cell>
        </row>
        <row r="559">
          <cell r="D559" t="str">
            <v>E10-72</v>
          </cell>
        </row>
        <row r="560">
          <cell r="D560" t="str">
            <v>T30-01</v>
          </cell>
        </row>
        <row r="561">
          <cell r="D561" t="str">
            <v>D101-46</v>
          </cell>
        </row>
        <row r="562">
          <cell r="D562" t="str">
            <v>D203039-02</v>
          </cell>
        </row>
        <row r="563">
          <cell r="D563" t="str">
            <v>P203-02</v>
          </cell>
        </row>
        <row r="564">
          <cell r="D564" t="str">
            <v>D202019-02</v>
          </cell>
        </row>
        <row r="565">
          <cell r="D565" t="str">
            <v>E20-71</v>
          </cell>
        </row>
        <row r="566">
          <cell r="D566" t="str">
            <v>CI109-41</v>
          </cell>
        </row>
        <row r="567">
          <cell r="D567" t="str">
            <v>CI102-41</v>
          </cell>
        </row>
        <row r="568">
          <cell r="D568" t="str">
            <v>E70-01</v>
          </cell>
        </row>
        <row r="569">
          <cell r="D569" t="str">
            <v>D204-44</v>
          </cell>
        </row>
        <row r="570">
          <cell r="D570" t="str">
            <v>D201039-02</v>
          </cell>
        </row>
        <row r="571">
          <cell r="D571" t="str">
            <v>D30-70</v>
          </cell>
        </row>
        <row r="572">
          <cell r="D572" t="str">
            <v>P30-23</v>
          </cell>
        </row>
        <row r="573">
          <cell r="D573" t="str">
            <v>D203029-02</v>
          </cell>
        </row>
        <row r="574">
          <cell r="D574" t="str">
            <v>D203019-02</v>
          </cell>
        </row>
        <row r="575">
          <cell r="D575" t="str">
            <v>C40-60</v>
          </cell>
        </row>
        <row r="576">
          <cell r="D576" t="str">
            <v>D202019-02</v>
          </cell>
        </row>
        <row r="577">
          <cell r="D577" t="str">
            <v>C30081-52</v>
          </cell>
        </row>
        <row r="578">
          <cell r="D578" t="str">
            <v>C30092-53</v>
          </cell>
        </row>
        <row r="579">
          <cell r="D579" t="str">
            <v>D202019-02</v>
          </cell>
        </row>
        <row r="580">
          <cell r="D580" t="str">
            <v>D203029-02</v>
          </cell>
        </row>
        <row r="581">
          <cell r="D581" t="str">
            <v>D202019-02</v>
          </cell>
        </row>
        <row r="582">
          <cell r="D582" t="str">
            <v>CI20-66</v>
          </cell>
        </row>
        <row r="583">
          <cell r="D583" t="str">
            <v>P201-03</v>
          </cell>
        </row>
        <row r="584">
          <cell r="D584" t="str">
            <v>D202019-44</v>
          </cell>
        </row>
        <row r="585">
          <cell r="D585" t="str">
            <v>D204-44</v>
          </cell>
        </row>
        <row r="586">
          <cell r="D586" t="str">
            <v>D101-48</v>
          </cell>
        </row>
        <row r="587">
          <cell r="D587" t="str">
            <v>P201-02</v>
          </cell>
        </row>
        <row r="588">
          <cell r="D588" t="str">
            <v>D199-44</v>
          </cell>
        </row>
        <row r="589">
          <cell r="D589" t="str">
            <v>CI20-66</v>
          </cell>
        </row>
        <row r="590">
          <cell r="D590" t="str">
            <v>E40-06</v>
          </cell>
        </row>
        <row r="591">
          <cell r="D591" t="str">
            <v>P203-02</v>
          </cell>
        </row>
        <row r="592">
          <cell r="D592" t="str">
            <v>D202029-02</v>
          </cell>
        </row>
        <row r="593">
          <cell r="D593" t="str">
            <v>P201-04</v>
          </cell>
        </row>
        <row r="594">
          <cell r="D594" t="str">
            <v>P201-03</v>
          </cell>
        </row>
        <row r="595">
          <cell r="D595" t="str">
            <v>P201-04</v>
          </cell>
        </row>
        <row r="596">
          <cell r="D596" t="str">
            <v>D199-44</v>
          </cell>
        </row>
        <row r="597">
          <cell r="D597" t="str">
            <v>P201-06</v>
          </cell>
        </row>
        <row r="598">
          <cell r="D598" t="str">
            <v>E50-77</v>
          </cell>
        </row>
        <row r="599">
          <cell r="D599" t="str">
            <v>C30082-52</v>
          </cell>
        </row>
        <row r="600">
          <cell r="D600" t="str">
            <v>T40-43</v>
          </cell>
        </row>
        <row r="601">
          <cell r="D601" t="str">
            <v>C10-54</v>
          </cell>
        </row>
        <row r="602">
          <cell r="D602" t="str">
            <v>T101-44</v>
          </cell>
        </row>
        <row r="603">
          <cell r="D603" t="str">
            <v>E50-77</v>
          </cell>
        </row>
        <row r="604">
          <cell r="D604" t="str">
            <v>CI20-67</v>
          </cell>
        </row>
        <row r="605">
          <cell r="D605" t="str">
            <v>D201029-02</v>
          </cell>
        </row>
        <row r="606">
          <cell r="D606" t="str">
            <v>C20-53</v>
          </cell>
        </row>
        <row r="607">
          <cell r="D607" t="str">
            <v>D30-70</v>
          </cell>
        </row>
        <row r="608">
          <cell r="D608" t="str">
            <v>C20-52</v>
          </cell>
        </row>
        <row r="609">
          <cell r="D609" t="str">
            <v>D30-70</v>
          </cell>
        </row>
        <row r="610">
          <cell r="D610" t="str">
            <v>C20-52</v>
          </cell>
        </row>
        <row r="611">
          <cell r="D611" t="str">
            <v>C40-60</v>
          </cell>
        </row>
        <row r="612">
          <cell r="D612" t="str">
            <v>E60-72</v>
          </cell>
        </row>
        <row r="613">
          <cell r="D613" t="str">
            <v>P203-02</v>
          </cell>
        </row>
        <row r="614">
          <cell r="D614" t="str">
            <v>D203049-02</v>
          </cell>
        </row>
        <row r="615">
          <cell r="D615" t="str">
            <v>CI101-37</v>
          </cell>
        </row>
        <row r="616">
          <cell r="D616" t="str">
            <v>D202019-02</v>
          </cell>
        </row>
        <row r="617">
          <cell r="D617" t="str">
            <v>D203039-02</v>
          </cell>
        </row>
        <row r="618">
          <cell r="D618" t="str">
            <v>E40-06</v>
          </cell>
        </row>
        <row r="619">
          <cell r="D619" t="str">
            <v>CI102-65</v>
          </cell>
        </row>
        <row r="620">
          <cell r="D620" t="str">
            <v>CI101-37</v>
          </cell>
        </row>
        <row r="621">
          <cell r="D621" t="str">
            <v>D202029-02</v>
          </cell>
        </row>
        <row r="622">
          <cell r="D622" t="str">
            <v>CI101-37</v>
          </cell>
        </row>
        <row r="623">
          <cell r="D623" t="str">
            <v>P201-05</v>
          </cell>
        </row>
        <row r="624">
          <cell r="D624" t="str">
            <v>C10-54</v>
          </cell>
        </row>
        <row r="625">
          <cell r="D625" t="str">
            <v>P30-26</v>
          </cell>
        </row>
        <row r="626">
          <cell r="D626" t="str">
            <v>CI20-69</v>
          </cell>
        </row>
        <row r="627">
          <cell r="D627" t="str">
            <v>C3011-52</v>
          </cell>
        </row>
        <row r="628">
          <cell r="D628" t="str">
            <v>D30-70</v>
          </cell>
        </row>
        <row r="629">
          <cell r="D629" t="str">
            <v>D202019-02</v>
          </cell>
        </row>
        <row r="630">
          <cell r="D630" t="str">
            <v>D101-48</v>
          </cell>
        </row>
        <row r="631">
          <cell r="D631" t="str">
            <v>D101-48</v>
          </cell>
        </row>
        <row r="632">
          <cell r="D632" t="str">
            <v>C40-01</v>
          </cell>
        </row>
        <row r="633">
          <cell r="D633" t="str">
            <v>D199-01</v>
          </cell>
        </row>
        <row r="634">
          <cell r="D634" t="str">
            <v>D101-48</v>
          </cell>
        </row>
        <row r="635">
          <cell r="D635" t="str">
            <v>D101-48</v>
          </cell>
        </row>
        <row r="636">
          <cell r="D636" t="str">
            <v>CI20-66</v>
          </cell>
        </row>
        <row r="637">
          <cell r="D637" t="str">
            <v>E60-71</v>
          </cell>
        </row>
        <row r="638">
          <cell r="D638" t="str">
            <v>C10-52</v>
          </cell>
        </row>
        <row r="639">
          <cell r="D639" t="str">
            <v>P201-41</v>
          </cell>
        </row>
        <row r="640">
          <cell r="D640" t="str">
            <v>D299-01</v>
          </cell>
        </row>
        <row r="641">
          <cell r="D641" t="str">
            <v>P201-03</v>
          </cell>
        </row>
        <row r="642">
          <cell r="D642" t="str">
            <v>D203029-02</v>
          </cell>
        </row>
        <row r="643">
          <cell r="D643" t="str">
            <v>D203049-02</v>
          </cell>
        </row>
        <row r="644">
          <cell r="D644" t="str">
            <v>D203049-02</v>
          </cell>
        </row>
        <row r="645">
          <cell r="D645" t="str">
            <v>C40-99</v>
          </cell>
        </row>
        <row r="646">
          <cell r="D646" t="str">
            <v>CI101-64</v>
          </cell>
        </row>
        <row r="647">
          <cell r="D647" t="str">
            <v>P201-03</v>
          </cell>
        </row>
        <row r="648">
          <cell r="D648" t="str">
            <v>P201-02</v>
          </cell>
        </row>
        <row r="649">
          <cell r="D649" t="str">
            <v>D201019-02</v>
          </cell>
        </row>
        <row r="650">
          <cell r="D650" t="str">
            <v>E30-72</v>
          </cell>
        </row>
        <row r="651">
          <cell r="D651" t="str">
            <v>CI20-66</v>
          </cell>
        </row>
        <row r="652">
          <cell r="D652" t="str">
            <v>D30-70</v>
          </cell>
        </row>
        <row r="653">
          <cell r="D653" t="str">
            <v>E50-77</v>
          </cell>
        </row>
        <row r="654">
          <cell r="D654" t="str">
            <v>E40-71</v>
          </cell>
        </row>
        <row r="655">
          <cell r="D655" t="str">
            <v>C40-60</v>
          </cell>
        </row>
        <row r="656">
          <cell r="D656" t="str">
            <v>E50-77</v>
          </cell>
        </row>
        <row r="657">
          <cell r="D657" t="str">
            <v>D203029-02</v>
          </cell>
        </row>
        <row r="658">
          <cell r="D658" t="str">
            <v>T40-42</v>
          </cell>
        </row>
        <row r="659">
          <cell r="D659" t="str">
            <v>D199-01</v>
          </cell>
        </row>
        <row r="660">
          <cell r="D660" t="str">
            <v>C10-53</v>
          </cell>
        </row>
        <row r="661">
          <cell r="D661" t="str">
            <v>D101-46</v>
          </cell>
        </row>
        <row r="662">
          <cell r="D662" t="str">
            <v>D202029-02</v>
          </cell>
        </row>
        <row r="663">
          <cell r="D663" t="str">
            <v>P201-06</v>
          </cell>
        </row>
        <row r="664">
          <cell r="D664" t="str">
            <v>D30-70</v>
          </cell>
        </row>
        <row r="665">
          <cell r="D665" t="str">
            <v>C3007-53</v>
          </cell>
        </row>
        <row r="666">
          <cell r="D666" t="str">
            <v>C40-60</v>
          </cell>
        </row>
        <row r="667">
          <cell r="D667" t="str">
            <v>E40-06</v>
          </cell>
        </row>
        <row r="668">
          <cell r="D668" t="str">
            <v>C3010-52</v>
          </cell>
        </row>
        <row r="669">
          <cell r="D669" t="str">
            <v>C10-53</v>
          </cell>
        </row>
        <row r="670">
          <cell r="D670" t="str">
            <v>C40-41</v>
          </cell>
        </row>
        <row r="671">
          <cell r="D671" t="str">
            <v>D203019-02</v>
          </cell>
        </row>
        <row r="672">
          <cell r="D672" t="str">
            <v>P201-02</v>
          </cell>
        </row>
        <row r="673">
          <cell r="D673" t="str">
            <v>CI101-37</v>
          </cell>
        </row>
        <row r="674">
          <cell r="D674" t="str">
            <v>D101-46</v>
          </cell>
        </row>
        <row r="675">
          <cell r="D675" t="str">
            <v>D199-45</v>
          </cell>
        </row>
        <row r="676">
          <cell r="D676" t="str">
            <v>E10-01</v>
          </cell>
        </row>
        <row r="677">
          <cell r="D677" t="str">
            <v>D101-48</v>
          </cell>
        </row>
        <row r="678">
          <cell r="D678" t="str">
            <v>C3001-53</v>
          </cell>
        </row>
        <row r="679">
          <cell r="D679" t="str">
            <v>C3011-52</v>
          </cell>
        </row>
        <row r="680">
          <cell r="D680" t="str">
            <v>E50-77</v>
          </cell>
        </row>
        <row r="681">
          <cell r="D681" t="str">
            <v>CI109-01</v>
          </cell>
        </row>
        <row r="682">
          <cell r="D682" t="str">
            <v>D201029-02</v>
          </cell>
        </row>
        <row r="683">
          <cell r="D683" t="str">
            <v>C40-60</v>
          </cell>
        </row>
        <row r="684">
          <cell r="D684" t="str">
            <v>D101-48</v>
          </cell>
        </row>
        <row r="685">
          <cell r="D685" t="str">
            <v>C10-54</v>
          </cell>
        </row>
        <row r="686">
          <cell r="D686" t="str">
            <v>CI101-37</v>
          </cell>
        </row>
        <row r="687">
          <cell r="D687" t="str">
            <v>CI109-01</v>
          </cell>
        </row>
        <row r="688">
          <cell r="D688" t="str">
            <v>D199-44</v>
          </cell>
        </row>
        <row r="689">
          <cell r="D689" t="str">
            <v>D203049-44</v>
          </cell>
        </row>
        <row r="690">
          <cell r="D690" t="str">
            <v>D203049-02</v>
          </cell>
        </row>
        <row r="691">
          <cell r="D691" t="str">
            <v>C10-53</v>
          </cell>
        </row>
        <row r="692">
          <cell r="D692" t="str">
            <v>C3007-53</v>
          </cell>
        </row>
        <row r="693">
          <cell r="D693" t="str">
            <v>C3011-52</v>
          </cell>
        </row>
        <row r="694">
          <cell r="D694" t="str">
            <v>C3005-52</v>
          </cell>
        </row>
        <row r="695">
          <cell r="D695" t="str">
            <v>D203049-02</v>
          </cell>
        </row>
        <row r="696">
          <cell r="D696" t="str">
            <v>D30-70</v>
          </cell>
        </row>
        <row r="697">
          <cell r="D697" t="str">
            <v>D203049-44</v>
          </cell>
        </row>
        <row r="698">
          <cell r="D698" t="str">
            <v>E50-73</v>
          </cell>
        </row>
        <row r="699">
          <cell r="D699" t="str">
            <v>C3006-53</v>
          </cell>
        </row>
        <row r="700">
          <cell r="D700" t="str">
            <v>T101-44</v>
          </cell>
        </row>
        <row r="701">
          <cell r="D701" t="str">
            <v>T101-44</v>
          </cell>
        </row>
        <row r="702">
          <cell r="D702" t="str">
            <v>CI20-69</v>
          </cell>
        </row>
        <row r="703">
          <cell r="D703" t="str">
            <v>D101-46</v>
          </cell>
        </row>
        <row r="704">
          <cell r="D704" t="str">
            <v>D101-46</v>
          </cell>
        </row>
        <row r="705">
          <cell r="D705" t="str">
            <v>C3099-56</v>
          </cell>
        </row>
        <row r="706">
          <cell r="D706" t="str">
            <v>C3001-52</v>
          </cell>
        </row>
        <row r="707">
          <cell r="D707" t="str">
            <v>D203049-44</v>
          </cell>
        </row>
        <row r="708">
          <cell r="D708" t="str">
            <v>CI20-66</v>
          </cell>
        </row>
        <row r="709">
          <cell r="D709" t="str">
            <v>C3005-53</v>
          </cell>
        </row>
        <row r="710">
          <cell r="D710" t="str">
            <v>C30091-52</v>
          </cell>
        </row>
        <row r="711">
          <cell r="D711" t="str">
            <v>C3004-52</v>
          </cell>
        </row>
        <row r="712">
          <cell r="D712" t="str">
            <v>D101-48</v>
          </cell>
        </row>
        <row r="713">
          <cell r="D713" t="str">
            <v>P30-25</v>
          </cell>
        </row>
        <row r="714">
          <cell r="D714" t="str">
            <v>E50-41</v>
          </cell>
        </row>
        <row r="715">
          <cell r="D715" t="str">
            <v>D202019-02</v>
          </cell>
        </row>
        <row r="716">
          <cell r="D716" t="str">
            <v>C10-52</v>
          </cell>
        </row>
        <row r="717">
          <cell r="D717" t="str">
            <v>C3004-53</v>
          </cell>
        </row>
        <row r="718">
          <cell r="D718" t="str">
            <v>T102-72</v>
          </cell>
        </row>
        <row r="719">
          <cell r="D719" t="str">
            <v>C40-60</v>
          </cell>
        </row>
        <row r="720">
          <cell r="D720" t="str">
            <v>P201-02</v>
          </cell>
        </row>
        <row r="721">
          <cell r="D721" t="str">
            <v>P201-06</v>
          </cell>
        </row>
        <row r="722">
          <cell r="D722" t="str">
            <v>P201-02</v>
          </cell>
        </row>
        <row r="723">
          <cell r="D723" t="str">
            <v>C3006-52</v>
          </cell>
        </row>
        <row r="724">
          <cell r="D724" t="str">
            <v>P201-04</v>
          </cell>
        </row>
        <row r="725">
          <cell r="D725" t="str">
            <v>P201-02</v>
          </cell>
        </row>
        <row r="726">
          <cell r="D726" t="str">
            <v>D199-44</v>
          </cell>
        </row>
        <row r="727">
          <cell r="D727" t="str">
            <v>C3007-52</v>
          </cell>
        </row>
        <row r="728">
          <cell r="D728" t="str">
            <v>D199-44</v>
          </cell>
        </row>
        <row r="729">
          <cell r="D729" t="str">
            <v>C40-59</v>
          </cell>
        </row>
        <row r="730">
          <cell r="D730" t="str">
            <v>D199-44</v>
          </cell>
        </row>
        <row r="731">
          <cell r="D731" t="str">
            <v>P201-02</v>
          </cell>
        </row>
        <row r="732">
          <cell r="D732" t="str">
            <v>T101-44</v>
          </cell>
        </row>
        <row r="733">
          <cell r="D733" t="str">
            <v>C10-55</v>
          </cell>
        </row>
        <row r="734">
          <cell r="D734" t="str">
            <v>C3003-52</v>
          </cell>
        </row>
        <row r="735">
          <cell r="D735" t="str">
            <v>P30-04</v>
          </cell>
        </row>
        <row r="736">
          <cell r="D736" t="str">
            <v>CI20-39</v>
          </cell>
        </row>
        <row r="737">
          <cell r="D737" t="str">
            <v>E20-73</v>
          </cell>
        </row>
        <row r="738">
          <cell r="D738" t="str">
            <v>T102-38</v>
          </cell>
        </row>
        <row r="739">
          <cell r="D739" t="str">
            <v>E50-77</v>
          </cell>
        </row>
        <row r="740">
          <cell r="D740" t="str">
            <v>T102-38</v>
          </cell>
        </row>
        <row r="741">
          <cell r="D741" t="str">
            <v>C30091-52</v>
          </cell>
        </row>
        <row r="742">
          <cell r="D742" t="str">
            <v>T102-38</v>
          </cell>
        </row>
        <row r="743">
          <cell r="D743" t="str">
            <v>T102-72</v>
          </cell>
        </row>
        <row r="744">
          <cell r="D744" t="str">
            <v>C40-60</v>
          </cell>
        </row>
        <row r="745">
          <cell r="D745" t="str">
            <v>C40-57</v>
          </cell>
        </row>
        <row r="746">
          <cell r="D746" t="str">
            <v>D203019-02</v>
          </cell>
        </row>
        <row r="747">
          <cell r="D747" t="str">
            <v>C3010-52</v>
          </cell>
        </row>
        <row r="748">
          <cell r="D748" t="str">
            <v>D204-44</v>
          </cell>
        </row>
        <row r="749">
          <cell r="D749" t="str">
            <v>CI101-37</v>
          </cell>
        </row>
        <row r="750">
          <cell r="D750" t="str">
            <v>E50-77</v>
          </cell>
        </row>
        <row r="751">
          <cell r="D751" t="str">
            <v>D201039-02</v>
          </cell>
        </row>
        <row r="752">
          <cell r="D752" t="str">
            <v>CI101-37</v>
          </cell>
        </row>
        <row r="753">
          <cell r="D753" t="str">
            <v>P201-02</v>
          </cell>
        </row>
        <row r="754">
          <cell r="D754" t="str">
            <v>D203029-02</v>
          </cell>
        </row>
        <row r="755">
          <cell r="D755" t="str">
            <v>T30-41</v>
          </cell>
        </row>
        <row r="756">
          <cell r="D756" t="str">
            <v>P30-26</v>
          </cell>
        </row>
        <row r="757">
          <cell r="D757" t="str">
            <v>P30-24</v>
          </cell>
        </row>
        <row r="758">
          <cell r="D758" t="str">
            <v>C30081-53</v>
          </cell>
        </row>
        <row r="759">
          <cell r="D759" t="str">
            <v>T101-44</v>
          </cell>
        </row>
        <row r="760">
          <cell r="D760" t="str">
            <v>P201-04</v>
          </cell>
        </row>
        <row r="761">
          <cell r="D761" t="str">
            <v>CI20-69</v>
          </cell>
        </row>
        <row r="762">
          <cell r="D762" t="str">
            <v>D203019-02</v>
          </cell>
        </row>
        <row r="763">
          <cell r="D763" t="str">
            <v>D203029-02</v>
          </cell>
        </row>
        <row r="764">
          <cell r="D764" t="str">
            <v>D203029-02</v>
          </cell>
        </row>
        <row r="765">
          <cell r="D765" t="str">
            <v>E40-06</v>
          </cell>
        </row>
        <row r="766">
          <cell r="D766" t="str">
            <v>E40-06</v>
          </cell>
        </row>
        <row r="767">
          <cell r="D767" t="str">
            <v>C40-60</v>
          </cell>
        </row>
        <row r="768">
          <cell r="D768" t="str">
            <v>D202019-02</v>
          </cell>
        </row>
        <row r="769">
          <cell r="D769" t="str">
            <v>C3003-53</v>
          </cell>
        </row>
        <row r="770">
          <cell r="D770" t="str">
            <v>C3003-52</v>
          </cell>
        </row>
        <row r="771">
          <cell r="D771" t="str">
            <v>C3004-52</v>
          </cell>
        </row>
        <row r="772">
          <cell r="D772" t="str">
            <v>D203019-02</v>
          </cell>
        </row>
        <row r="773">
          <cell r="D773" t="str">
            <v>P203-02</v>
          </cell>
        </row>
        <row r="774">
          <cell r="D774" t="str">
            <v>C20-53</v>
          </cell>
        </row>
        <row r="775">
          <cell r="D775" t="str">
            <v>CI109-62</v>
          </cell>
        </row>
        <row r="776">
          <cell r="D776" t="str">
            <v>CI20-68</v>
          </cell>
        </row>
        <row r="777">
          <cell r="D777" t="str">
            <v>D199-44</v>
          </cell>
        </row>
        <row r="778">
          <cell r="D778" t="str">
            <v>E40-41</v>
          </cell>
        </row>
        <row r="779">
          <cell r="D779" t="str">
            <v>C3002-52</v>
          </cell>
        </row>
        <row r="780">
          <cell r="D780" t="str">
            <v>C40-60</v>
          </cell>
        </row>
        <row r="781">
          <cell r="D781" t="str">
            <v>D101-48</v>
          </cell>
        </row>
        <row r="782">
          <cell r="D782" t="str">
            <v>D202029-02</v>
          </cell>
        </row>
        <row r="783">
          <cell r="D783" t="str">
            <v>D199-44</v>
          </cell>
        </row>
        <row r="784">
          <cell r="D784" t="str">
            <v>D101-46</v>
          </cell>
        </row>
        <row r="785">
          <cell r="D785" t="str">
            <v>D101-46</v>
          </cell>
        </row>
        <row r="786">
          <cell r="D786" t="str">
            <v>D101-46</v>
          </cell>
        </row>
        <row r="787">
          <cell r="D787" t="str">
            <v>CI20-66</v>
          </cell>
        </row>
        <row r="788">
          <cell r="D788" t="str">
            <v>C40-58</v>
          </cell>
        </row>
        <row r="789">
          <cell r="D789" t="str">
            <v>D202019-02</v>
          </cell>
        </row>
        <row r="790">
          <cell r="D790" t="str">
            <v>D203049-02</v>
          </cell>
        </row>
        <row r="791">
          <cell r="D791" t="str">
            <v>E10-75</v>
          </cell>
        </row>
        <row r="792">
          <cell r="D792" t="str">
            <v>E20-71</v>
          </cell>
        </row>
        <row r="793">
          <cell r="D793" t="str">
            <v>D203039-02</v>
          </cell>
        </row>
        <row r="794">
          <cell r="D794" t="str">
            <v>C3007-52</v>
          </cell>
        </row>
        <row r="795">
          <cell r="D795" t="str">
            <v>D203029-02</v>
          </cell>
        </row>
        <row r="796">
          <cell r="D796" t="str">
            <v>P201-02</v>
          </cell>
        </row>
        <row r="797">
          <cell r="D797" t="str">
            <v>E30-71</v>
          </cell>
        </row>
        <row r="798">
          <cell r="D798" t="str">
            <v>P201-03</v>
          </cell>
        </row>
        <row r="799">
          <cell r="D799" t="str">
            <v>D299-41</v>
          </cell>
        </row>
        <row r="800">
          <cell r="D800" t="str">
            <v>CI102-41</v>
          </cell>
        </row>
        <row r="801">
          <cell r="D801" t="str">
            <v>E50-77</v>
          </cell>
        </row>
        <row r="802">
          <cell r="D802" t="str">
            <v>E50-77</v>
          </cell>
        </row>
        <row r="803">
          <cell r="D803" t="str">
            <v>D199-44</v>
          </cell>
        </row>
        <row r="804">
          <cell r="D804" t="str">
            <v>E40-06</v>
          </cell>
        </row>
        <row r="805">
          <cell r="D805" t="str">
            <v>D203049-44</v>
          </cell>
        </row>
        <row r="806">
          <cell r="D806" t="str">
            <v>T102-38</v>
          </cell>
        </row>
        <row r="807">
          <cell r="D807" t="str">
            <v>T40-43</v>
          </cell>
        </row>
        <row r="808">
          <cell r="D808" t="str">
            <v>CI101-37</v>
          </cell>
        </row>
        <row r="809">
          <cell r="D809" t="str">
            <v>E20-41</v>
          </cell>
        </row>
        <row r="810">
          <cell r="D810" t="str">
            <v>P203-02</v>
          </cell>
        </row>
        <row r="811">
          <cell r="D811" t="str">
            <v>P203-39</v>
          </cell>
        </row>
        <row r="812">
          <cell r="D812" t="str">
            <v>C3003-52</v>
          </cell>
        </row>
        <row r="813">
          <cell r="D813" t="str">
            <v>C30083-53</v>
          </cell>
        </row>
        <row r="814">
          <cell r="D814" t="str">
            <v>P201-03</v>
          </cell>
        </row>
        <row r="815">
          <cell r="D815" t="str">
            <v>P10-51</v>
          </cell>
        </row>
        <row r="816">
          <cell r="D816" t="str">
            <v>P201-02</v>
          </cell>
        </row>
        <row r="817">
          <cell r="D817" t="str">
            <v>P201-02</v>
          </cell>
        </row>
        <row r="818">
          <cell r="D818" t="str">
            <v>P201-02</v>
          </cell>
        </row>
        <row r="819">
          <cell r="D819" t="str">
            <v>D199-44</v>
          </cell>
        </row>
        <row r="820">
          <cell r="D820" t="str">
            <v>E40-06</v>
          </cell>
        </row>
        <row r="821">
          <cell r="D821" t="str">
            <v>C40-58</v>
          </cell>
        </row>
        <row r="822">
          <cell r="D822" t="str">
            <v>C40-58</v>
          </cell>
        </row>
        <row r="823">
          <cell r="D823" t="str">
            <v>P201-02</v>
          </cell>
        </row>
        <row r="824">
          <cell r="D824" t="str">
            <v>E50-41</v>
          </cell>
        </row>
        <row r="825">
          <cell r="D825" t="str">
            <v>P30-26</v>
          </cell>
        </row>
        <row r="826">
          <cell r="D826" t="str">
            <v>E10-71</v>
          </cell>
        </row>
        <row r="827">
          <cell r="D827" t="str">
            <v>C3007-52</v>
          </cell>
        </row>
        <row r="828">
          <cell r="D828" t="str">
            <v>P201-03</v>
          </cell>
        </row>
        <row r="829">
          <cell r="D829" t="str">
            <v>C40-52</v>
          </cell>
        </row>
        <row r="830">
          <cell r="D830" t="str">
            <v>D202029-02</v>
          </cell>
        </row>
        <row r="831">
          <cell r="D831" t="str">
            <v>D204-44</v>
          </cell>
        </row>
        <row r="832">
          <cell r="D832" t="str">
            <v>P201-03</v>
          </cell>
        </row>
        <row r="833">
          <cell r="D833" t="str">
            <v>P10-51</v>
          </cell>
        </row>
        <row r="834">
          <cell r="D834" t="str">
            <v>D101-46</v>
          </cell>
        </row>
        <row r="835">
          <cell r="D835" t="str">
            <v>D101-46</v>
          </cell>
        </row>
        <row r="836">
          <cell r="D836" t="str">
            <v>D101-46</v>
          </cell>
        </row>
        <row r="837">
          <cell r="D837" t="str">
            <v>D101-47</v>
          </cell>
        </row>
        <row r="838">
          <cell r="D838" t="str">
            <v>E40-71</v>
          </cell>
        </row>
        <row r="839">
          <cell r="D839" t="str">
            <v>C3004-53</v>
          </cell>
        </row>
        <row r="840">
          <cell r="D840" t="str">
            <v>D203029-02</v>
          </cell>
        </row>
        <row r="841">
          <cell r="D841" t="str">
            <v>E60-71</v>
          </cell>
        </row>
        <row r="842">
          <cell r="D842" t="str">
            <v>C30081-53</v>
          </cell>
        </row>
        <row r="843">
          <cell r="D843" t="str">
            <v>D199-45</v>
          </cell>
        </row>
        <row r="844">
          <cell r="D844" t="str">
            <v>E60-71</v>
          </cell>
        </row>
        <row r="845">
          <cell r="D845" t="str">
            <v>D203039-02</v>
          </cell>
        </row>
        <row r="846">
          <cell r="D846" t="str">
            <v>D203049-44</v>
          </cell>
        </row>
        <row r="847">
          <cell r="D847" t="str">
            <v>D203049-02</v>
          </cell>
        </row>
        <row r="848">
          <cell r="D848" t="str">
            <v>P30-25</v>
          </cell>
        </row>
        <row r="849">
          <cell r="D849" t="str">
            <v>C30083-52</v>
          </cell>
        </row>
        <row r="850">
          <cell r="D850" t="str">
            <v>P201-02</v>
          </cell>
        </row>
        <row r="851">
          <cell r="D851" t="str">
            <v>P201-02</v>
          </cell>
        </row>
        <row r="852">
          <cell r="D852" t="str">
            <v>P201-02</v>
          </cell>
        </row>
        <row r="853">
          <cell r="D853" t="str">
            <v>P201-02</v>
          </cell>
        </row>
        <row r="854">
          <cell r="D854" t="str">
            <v>P30-23</v>
          </cell>
        </row>
        <row r="855">
          <cell r="D855" t="str">
            <v>D202019-02</v>
          </cell>
        </row>
        <row r="856">
          <cell r="D856" t="str">
            <v>P30-24</v>
          </cell>
        </row>
        <row r="857">
          <cell r="D857" t="str">
            <v>C40-52</v>
          </cell>
        </row>
        <row r="858">
          <cell r="D858" t="str">
            <v>CI101-37</v>
          </cell>
        </row>
        <row r="859">
          <cell r="D859" t="str">
            <v>CI101-39</v>
          </cell>
        </row>
        <row r="860">
          <cell r="D860" t="str">
            <v>CI102-65</v>
          </cell>
        </row>
        <row r="861">
          <cell r="D861" t="str">
            <v>CI102-65</v>
          </cell>
        </row>
        <row r="862">
          <cell r="D862" t="str">
            <v>CI101-64</v>
          </cell>
        </row>
        <row r="863">
          <cell r="D863" t="str">
            <v>D203049-02</v>
          </cell>
        </row>
        <row r="864">
          <cell r="D864" t="str">
            <v>C40-60</v>
          </cell>
        </row>
        <row r="865">
          <cell r="D865" t="str">
            <v>P201-04</v>
          </cell>
        </row>
        <row r="866">
          <cell r="D866" t="str">
            <v>P201-04</v>
          </cell>
        </row>
        <row r="867">
          <cell r="D867" t="str">
            <v>D199-44</v>
          </cell>
        </row>
        <row r="868">
          <cell r="D868" t="str">
            <v>D204-44</v>
          </cell>
        </row>
        <row r="869">
          <cell r="D869" t="str">
            <v>D203049-44</v>
          </cell>
        </row>
        <row r="870">
          <cell r="D870" t="str">
            <v>E50-77</v>
          </cell>
        </row>
        <row r="871">
          <cell r="D871" t="str">
            <v>E30-72</v>
          </cell>
        </row>
        <row r="872">
          <cell r="D872" t="str">
            <v>C10-53</v>
          </cell>
        </row>
        <row r="873">
          <cell r="D873" t="str">
            <v>P30-24</v>
          </cell>
        </row>
        <row r="874">
          <cell r="D874" t="str">
            <v>D203049-44</v>
          </cell>
        </row>
        <row r="875">
          <cell r="D875" t="str">
            <v>D203049-44</v>
          </cell>
        </row>
        <row r="876">
          <cell r="D876" t="str">
            <v>D203029-02</v>
          </cell>
        </row>
        <row r="877">
          <cell r="D877" t="str">
            <v>D203049-02</v>
          </cell>
        </row>
        <row r="878">
          <cell r="D878" t="str">
            <v>P201-03</v>
          </cell>
        </row>
        <row r="879">
          <cell r="D879" t="str">
            <v>D203029-02</v>
          </cell>
        </row>
        <row r="880">
          <cell r="D880" t="str">
            <v>D30-70</v>
          </cell>
        </row>
        <row r="881">
          <cell r="D881" t="str">
            <v>P203-02</v>
          </cell>
        </row>
        <row r="882">
          <cell r="D882" t="str">
            <v>P203-02</v>
          </cell>
        </row>
        <row r="883">
          <cell r="D883" t="str">
            <v>P30-25</v>
          </cell>
        </row>
        <row r="884">
          <cell r="D884" t="str">
            <v>P30-26</v>
          </cell>
        </row>
        <row r="885">
          <cell r="D885" t="str">
            <v>P30-26</v>
          </cell>
        </row>
        <row r="886">
          <cell r="D886" t="str">
            <v>D30-70</v>
          </cell>
        </row>
        <row r="887">
          <cell r="D887" t="str">
            <v>CI109-62</v>
          </cell>
        </row>
        <row r="888">
          <cell r="D888" t="str">
            <v>P201-02</v>
          </cell>
        </row>
        <row r="889">
          <cell r="D889" t="str">
            <v>P201-02</v>
          </cell>
        </row>
        <row r="890">
          <cell r="D890" t="str">
            <v>P201-02</v>
          </cell>
        </row>
        <row r="891">
          <cell r="D891" t="str">
            <v>P30-24</v>
          </cell>
        </row>
        <row r="892">
          <cell r="D892" t="str">
            <v>P201-02</v>
          </cell>
        </row>
        <row r="893">
          <cell r="D893" t="str">
            <v>P30-24</v>
          </cell>
        </row>
        <row r="894">
          <cell r="D894" t="str">
            <v>P201-04</v>
          </cell>
        </row>
        <row r="895">
          <cell r="D895" t="str">
            <v>P201-03</v>
          </cell>
        </row>
        <row r="896">
          <cell r="D896" t="str">
            <v>P201-02</v>
          </cell>
        </row>
        <row r="897">
          <cell r="D897" t="str">
            <v>P201-02</v>
          </cell>
        </row>
        <row r="898">
          <cell r="D898" t="str">
            <v>D203049-44</v>
          </cell>
        </row>
        <row r="899">
          <cell r="D899" t="str">
            <v>D203039-02</v>
          </cell>
        </row>
        <row r="900">
          <cell r="D900" t="str">
            <v>E50-77</v>
          </cell>
        </row>
        <row r="901">
          <cell r="D901" t="str">
            <v>CI109-62</v>
          </cell>
        </row>
        <row r="902">
          <cell r="D902" t="str">
            <v>D203029-02</v>
          </cell>
        </row>
        <row r="903">
          <cell r="D903" t="str">
            <v>C10-53</v>
          </cell>
        </row>
        <row r="904">
          <cell r="D904" t="str">
            <v>C3003-53</v>
          </cell>
        </row>
        <row r="905">
          <cell r="D905" t="str">
            <v>D30-70</v>
          </cell>
        </row>
        <row r="906">
          <cell r="D906" t="str">
            <v>D30-70</v>
          </cell>
        </row>
        <row r="907">
          <cell r="D907" t="str">
            <v>D30-06</v>
          </cell>
        </row>
        <row r="908">
          <cell r="D908" t="str">
            <v>P30-23</v>
          </cell>
        </row>
        <row r="909">
          <cell r="D909" t="str">
            <v>P30-25</v>
          </cell>
        </row>
        <row r="910">
          <cell r="D910" t="str">
            <v>P203-39</v>
          </cell>
        </row>
        <row r="911">
          <cell r="D911" t="str">
            <v>P203-39</v>
          </cell>
        </row>
        <row r="912">
          <cell r="D912" t="str">
            <v>P203-02</v>
          </cell>
        </row>
        <row r="913">
          <cell r="D913" t="str">
            <v>C40-60</v>
          </cell>
        </row>
        <row r="914">
          <cell r="D914" t="str">
            <v>C20-01</v>
          </cell>
        </row>
        <row r="915">
          <cell r="D915" t="str">
            <v>P201-02</v>
          </cell>
        </row>
        <row r="916">
          <cell r="D916" t="str">
            <v>P201-02</v>
          </cell>
        </row>
        <row r="917">
          <cell r="D917" t="str">
            <v>P201-02</v>
          </cell>
        </row>
        <row r="918">
          <cell r="D918" t="str">
            <v>D199-01</v>
          </cell>
        </row>
        <row r="919">
          <cell r="D919" t="str">
            <v>D202029-02</v>
          </cell>
        </row>
        <row r="920">
          <cell r="D920" t="str">
            <v>C30091-53</v>
          </cell>
        </row>
        <row r="921">
          <cell r="D921" t="str">
            <v>T30-01</v>
          </cell>
        </row>
        <row r="922">
          <cell r="D922" t="str">
            <v>P30-25</v>
          </cell>
        </row>
        <row r="923">
          <cell r="D923" t="str">
            <v>E60-72</v>
          </cell>
        </row>
        <row r="924">
          <cell r="D924" t="str">
            <v>E10-01</v>
          </cell>
        </row>
        <row r="925">
          <cell r="D925" t="str">
            <v>D201029-02</v>
          </cell>
        </row>
        <row r="926">
          <cell r="D926" t="str">
            <v>D101-46</v>
          </cell>
        </row>
        <row r="927">
          <cell r="D927" t="str">
            <v>D30-70</v>
          </cell>
        </row>
        <row r="928">
          <cell r="D928" t="str">
            <v>P203-39</v>
          </cell>
        </row>
        <row r="929">
          <cell r="D929" t="str">
            <v>P203-02</v>
          </cell>
        </row>
        <row r="930">
          <cell r="D930" t="str">
            <v>P203-39</v>
          </cell>
        </row>
        <row r="931">
          <cell r="D931" t="str">
            <v>P203-02</v>
          </cell>
        </row>
        <row r="932">
          <cell r="D932" t="str">
            <v>P201-02</v>
          </cell>
        </row>
        <row r="933">
          <cell r="D933" t="str">
            <v>P201-03</v>
          </cell>
        </row>
        <row r="934">
          <cell r="D934" t="str">
            <v>P203-02</v>
          </cell>
        </row>
        <row r="935">
          <cell r="D935" t="str">
            <v>D203019-02</v>
          </cell>
        </row>
        <row r="936">
          <cell r="D936" t="str">
            <v>P10-51</v>
          </cell>
        </row>
        <row r="937">
          <cell r="D937" t="str">
            <v>C3011-52</v>
          </cell>
        </row>
        <row r="938">
          <cell r="D938" t="str">
            <v>T101-44</v>
          </cell>
        </row>
        <row r="939">
          <cell r="D939" t="str">
            <v>T101-44</v>
          </cell>
        </row>
        <row r="940">
          <cell r="D940" t="str">
            <v>T102-41</v>
          </cell>
        </row>
        <row r="941">
          <cell r="D941" t="str">
            <v>P30-30</v>
          </cell>
        </row>
        <row r="942">
          <cell r="D942" t="str">
            <v>E20-73</v>
          </cell>
        </row>
        <row r="943">
          <cell r="D943" t="str">
            <v>P201-02</v>
          </cell>
        </row>
        <row r="944">
          <cell r="D944" t="str">
            <v>P30-23</v>
          </cell>
        </row>
        <row r="945">
          <cell r="D945" t="str">
            <v>T101-41</v>
          </cell>
        </row>
        <row r="946">
          <cell r="D946" t="str">
            <v>P30-25</v>
          </cell>
        </row>
        <row r="947">
          <cell r="D947" t="str">
            <v>P201-41</v>
          </cell>
        </row>
        <row r="948">
          <cell r="D948" t="str">
            <v>D199-41</v>
          </cell>
        </row>
        <row r="949">
          <cell r="D949" t="str">
            <v>E40-06</v>
          </cell>
        </row>
        <row r="950">
          <cell r="D950" t="str">
            <v>C3006-52</v>
          </cell>
        </row>
        <row r="951">
          <cell r="D951" t="str">
            <v>E10-78</v>
          </cell>
        </row>
        <row r="952">
          <cell r="D952" t="str">
            <v>C3005-53</v>
          </cell>
        </row>
        <row r="953">
          <cell r="D953" t="str">
            <v>T101-44</v>
          </cell>
        </row>
        <row r="954">
          <cell r="D954" t="str">
            <v>P201-02</v>
          </cell>
        </row>
        <row r="955">
          <cell r="D955" t="str">
            <v>E40-06</v>
          </cell>
        </row>
        <row r="956">
          <cell r="D956" t="str">
            <v>D199-45</v>
          </cell>
        </row>
        <row r="957">
          <cell r="D957" t="str">
            <v>T40-41</v>
          </cell>
        </row>
        <row r="958">
          <cell r="D958" t="str">
            <v>E10-71</v>
          </cell>
        </row>
        <row r="959">
          <cell r="D959" t="str">
            <v>D199-41</v>
          </cell>
        </row>
        <row r="960">
          <cell r="D960" t="str">
            <v>E20-71</v>
          </cell>
        </row>
        <row r="961">
          <cell r="D961" t="str">
            <v>D299-41</v>
          </cell>
        </row>
        <row r="962">
          <cell r="D962" t="str">
            <v>P30-25</v>
          </cell>
        </row>
        <row r="963">
          <cell r="D963" t="str">
            <v>C3011-52</v>
          </cell>
        </row>
        <row r="964">
          <cell r="D964" t="str">
            <v>D199-44</v>
          </cell>
        </row>
        <row r="965">
          <cell r="D965" t="str">
            <v>C10-53</v>
          </cell>
        </row>
        <row r="966">
          <cell r="D966" t="str">
            <v>C3005-52</v>
          </cell>
        </row>
        <row r="967">
          <cell r="D967" t="str">
            <v>E50-77</v>
          </cell>
        </row>
        <row r="968">
          <cell r="D968" t="str">
            <v>C30092-52</v>
          </cell>
        </row>
        <row r="969">
          <cell r="D969" t="str">
            <v>C30082-52</v>
          </cell>
        </row>
        <row r="970">
          <cell r="D970" t="str">
            <v>C40-58</v>
          </cell>
        </row>
        <row r="971">
          <cell r="D971" t="str">
            <v>C10-54</v>
          </cell>
        </row>
        <row r="972">
          <cell r="D972" t="str">
            <v>D199-44</v>
          </cell>
        </row>
        <row r="973">
          <cell r="D973" t="str">
            <v>C3011-52</v>
          </cell>
        </row>
        <row r="974">
          <cell r="D974" t="str">
            <v>P30-02</v>
          </cell>
        </row>
        <row r="975">
          <cell r="D975" t="str">
            <v>C30081-52</v>
          </cell>
        </row>
        <row r="976">
          <cell r="D976" t="str">
            <v>E50-77</v>
          </cell>
        </row>
        <row r="977">
          <cell r="D977" t="str">
            <v>T30-40</v>
          </cell>
        </row>
        <row r="978">
          <cell r="D978" t="str">
            <v>E30-72</v>
          </cell>
        </row>
        <row r="979">
          <cell r="D979" t="str">
            <v>T30-41</v>
          </cell>
        </row>
        <row r="980">
          <cell r="D980" t="str">
            <v>C30092-52</v>
          </cell>
        </row>
        <row r="981">
          <cell r="D981" t="str">
            <v>E50-41</v>
          </cell>
        </row>
        <row r="982">
          <cell r="D982" t="str">
            <v>T102-72</v>
          </cell>
        </row>
        <row r="983">
          <cell r="D983" t="str">
            <v>C10-52</v>
          </cell>
        </row>
        <row r="984">
          <cell r="D984" t="str">
            <v>P203-39</v>
          </cell>
        </row>
        <row r="985">
          <cell r="D985" t="str">
            <v>D101-48</v>
          </cell>
        </row>
        <row r="986">
          <cell r="D986" t="str">
            <v>D199-41</v>
          </cell>
        </row>
        <row r="987">
          <cell r="D987" t="str">
            <v>P201-03</v>
          </cell>
        </row>
        <row r="988">
          <cell r="D988" t="str">
            <v>E30-72</v>
          </cell>
        </row>
        <row r="989">
          <cell r="D989" t="str">
            <v>CI101-41</v>
          </cell>
        </row>
        <row r="990">
          <cell r="D990" t="str">
            <v>T102-72</v>
          </cell>
        </row>
        <row r="991">
          <cell r="D991" t="str">
            <v>D199-41</v>
          </cell>
        </row>
        <row r="992">
          <cell r="D992" t="str">
            <v>E20-71</v>
          </cell>
        </row>
        <row r="993">
          <cell r="D993" t="str">
            <v>E20-71</v>
          </cell>
        </row>
        <row r="994">
          <cell r="D994" t="str">
            <v>C10-54</v>
          </cell>
        </row>
        <row r="995">
          <cell r="D995" t="str">
            <v>D201029-99</v>
          </cell>
        </row>
        <row r="996">
          <cell r="D996" t="str">
            <v>D101-48</v>
          </cell>
        </row>
        <row r="997">
          <cell r="D997" t="str">
            <v>D199-41</v>
          </cell>
        </row>
        <row r="998">
          <cell r="D998" t="str">
            <v>D101-46</v>
          </cell>
        </row>
        <row r="999">
          <cell r="D999" t="str">
            <v>E70-01</v>
          </cell>
        </row>
        <row r="1000">
          <cell r="D1000" t="str">
            <v>E60-73</v>
          </cell>
        </row>
        <row r="1001">
          <cell r="D1001" t="str">
            <v>T30-41</v>
          </cell>
        </row>
        <row r="1002">
          <cell r="D1002" t="str">
            <v>D30-41</v>
          </cell>
        </row>
        <row r="1003">
          <cell r="D1003" t="str">
            <v>C3007-53</v>
          </cell>
        </row>
        <row r="1004">
          <cell r="D1004" t="str">
            <v>E20-71</v>
          </cell>
        </row>
        <row r="1005">
          <cell r="D1005" t="str">
            <v>T30-01</v>
          </cell>
        </row>
        <row r="1006">
          <cell r="D1006" t="str">
            <v>T40-43</v>
          </cell>
        </row>
        <row r="1007">
          <cell r="D1007" t="str">
            <v>T40-43</v>
          </cell>
        </row>
        <row r="1008">
          <cell r="D1008" t="str">
            <v>CI20-69</v>
          </cell>
        </row>
        <row r="1009">
          <cell r="D1009" t="str">
            <v>C10-53</v>
          </cell>
        </row>
        <row r="1010">
          <cell r="D1010" t="str">
            <v>D202029-02</v>
          </cell>
        </row>
        <row r="1011">
          <cell r="D1011" t="str">
            <v>C40-01</v>
          </cell>
        </row>
        <row r="1012">
          <cell r="D1012" t="str">
            <v>C40-01</v>
          </cell>
        </row>
        <row r="1013">
          <cell r="D1013" t="str">
            <v>C40-60</v>
          </cell>
        </row>
        <row r="1014">
          <cell r="D1014" t="str">
            <v>P10-51</v>
          </cell>
        </row>
        <row r="1015">
          <cell r="D1015" t="str">
            <v>P10-51</v>
          </cell>
        </row>
        <row r="1016">
          <cell r="D1016" t="str">
            <v>P10-51</v>
          </cell>
        </row>
        <row r="1017">
          <cell r="D1017" t="str">
            <v>P10-51</v>
          </cell>
        </row>
        <row r="1018">
          <cell r="D1018" t="str">
            <v>E60-41</v>
          </cell>
        </row>
        <row r="1019">
          <cell r="D1019" t="str">
            <v>E20-71</v>
          </cell>
        </row>
        <row r="1020">
          <cell r="D1020" t="str">
            <v>E20-71</v>
          </cell>
        </row>
        <row r="1021">
          <cell r="D1021" t="str">
            <v>D199-45</v>
          </cell>
        </row>
        <row r="1022">
          <cell r="D1022" t="str">
            <v>D202029-02</v>
          </cell>
        </row>
        <row r="1023">
          <cell r="D1023" t="str">
            <v>P201-04</v>
          </cell>
        </row>
        <row r="1024">
          <cell r="D1024" t="str">
            <v>P201-03</v>
          </cell>
        </row>
        <row r="1025">
          <cell r="D1025" t="str">
            <v>P201-03</v>
          </cell>
        </row>
        <row r="1026">
          <cell r="D1026" t="str">
            <v>P30-24</v>
          </cell>
        </row>
        <row r="1027">
          <cell r="D1027" t="str">
            <v>P10-41</v>
          </cell>
        </row>
        <row r="1028">
          <cell r="D1028" t="str">
            <v>T101-41</v>
          </cell>
        </row>
        <row r="1029">
          <cell r="D1029" t="str">
            <v>CI101-41</v>
          </cell>
        </row>
        <row r="1030">
          <cell r="D1030" t="str">
            <v>P10-51</v>
          </cell>
        </row>
        <row r="1031">
          <cell r="D1031" t="str">
            <v>P10-51</v>
          </cell>
        </row>
        <row r="1032">
          <cell r="D1032" t="str">
            <v>D202019-02</v>
          </cell>
        </row>
        <row r="1033">
          <cell r="D1033" t="str">
            <v>D203019-02</v>
          </cell>
        </row>
        <row r="1034">
          <cell r="D1034" t="str">
            <v>E20-72</v>
          </cell>
        </row>
        <row r="1035">
          <cell r="D1035" t="str">
            <v>C10-54</v>
          </cell>
        </row>
        <row r="1036">
          <cell r="D1036" t="str">
            <v>C40-41</v>
          </cell>
        </row>
        <row r="1037">
          <cell r="D1037" t="str">
            <v>C10-54</v>
          </cell>
        </row>
        <row r="1038">
          <cell r="D1038" t="str">
            <v>D199-41</v>
          </cell>
        </row>
        <row r="1039">
          <cell r="D1039" t="str">
            <v>P201-41</v>
          </cell>
        </row>
        <row r="1040">
          <cell r="D1040" t="str">
            <v>E20-71</v>
          </cell>
        </row>
        <row r="1041">
          <cell r="D1041" t="str">
            <v>E50-79</v>
          </cell>
        </row>
        <row r="1042">
          <cell r="D1042" t="str">
            <v>E50-79</v>
          </cell>
        </row>
        <row r="1043">
          <cell r="D1043" t="str">
            <v>E50-79</v>
          </cell>
        </row>
        <row r="1044">
          <cell r="D1044" t="str">
            <v>E50-79</v>
          </cell>
        </row>
        <row r="1045">
          <cell r="D1045" t="str">
            <v>E50-79</v>
          </cell>
        </row>
        <row r="1046">
          <cell r="D1046" t="str">
            <v>E50-99</v>
          </cell>
        </row>
        <row r="1047">
          <cell r="D1047" t="str">
            <v>E50-99</v>
          </cell>
        </row>
        <row r="1048">
          <cell r="D1048" t="str">
            <v>E50-99</v>
          </cell>
        </row>
        <row r="1049">
          <cell r="D1049" t="str">
            <v>E50-79</v>
          </cell>
        </row>
        <row r="1050">
          <cell r="D1050" t="str">
            <v>E50-79</v>
          </cell>
        </row>
        <row r="1051">
          <cell r="D1051" t="str">
            <v>E50-79</v>
          </cell>
        </row>
        <row r="1052">
          <cell r="D1052" t="str">
            <v>E50-79</v>
          </cell>
        </row>
        <row r="1053">
          <cell r="D1053" t="str">
            <v>E50-79</v>
          </cell>
        </row>
        <row r="1054">
          <cell r="D1054" t="str">
            <v>E50-79</v>
          </cell>
        </row>
        <row r="1055">
          <cell r="D1055" t="str">
            <v>E50-99</v>
          </cell>
        </row>
        <row r="1056">
          <cell r="D1056" t="str">
            <v>E50-79</v>
          </cell>
        </row>
        <row r="1057">
          <cell r="D1057" t="str">
            <v>E50-79</v>
          </cell>
        </row>
        <row r="1058">
          <cell r="D1058" t="str">
            <v>E50-99</v>
          </cell>
        </row>
        <row r="1059">
          <cell r="D1059" t="str">
            <v>E50-79</v>
          </cell>
        </row>
        <row r="1060">
          <cell r="D1060" t="str">
            <v>E50-79</v>
          </cell>
        </row>
        <row r="1061">
          <cell r="D1061" t="str">
            <v>E50-79</v>
          </cell>
        </row>
        <row r="1062">
          <cell r="D1062" t="str">
            <v>E50-79</v>
          </cell>
        </row>
        <row r="1063">
          <cell r="D1063" t="str">
            <v>E50-79</v>
          </cell>
        </row>
        <row r="1064">
          <cell r="D1064" t="str">
            <v>E50-79</v>
          </cell>
        </row>
        <row r="1065">
          <cell r="D1065" t="str">
            <v>E50-79</v>
          </cell>
        </row>
        <row r="1066">
          <cell r="D1066" t="str">
            <v>E50-79</v>
          </cell>
        </row>
        <row r="1067">
          <cell r="D1067" t="str">
            <v>E50-99</v>
          </cell>
        </row>
        <row r="1068">
          <cell r="D1068" t="str">
            <v>E50-79</v>
          </cell>
        </row>
        <row r="1069">
          <cell r="D1069" t="str">
            <v>E50-79</v>
          </cell>
        </row>
        <row r="1070">
          <cell r="D1070" t="str">
            <v>E50-79</v>
          </cell>
        </row>
        <row r="1071">
          <cell r="D1071" t="str">
            <v>E50-99</v>
          </cell>
        </row>
        <row r="1072">
          <cell r="D1072" t="str">
            <v>E50-79</v>
          </cell>
        </row>
        <row r="1073">
          <cell r="D1073" t="str">
            <v>E50-79</v>
          </cell>
        </row>
        <row r="1074">
          <cell r="D1074" t="str">
            <v>E50-79</v>
          </cell>
        </row>
        <row r="1075">
          <cell r="D1075" t="str">
            <v>E50-79</v>
          </cell>
        </row>
        <row r="1076">
          <cell r="D1076" t="str">
            <v>E50-79</v>
          </cell>
        </row>
        <row r="1077">
          <cell r="D1077" t="str">
            <v>E50-79</v>
          </cell>
        </row>
        <row r="1078">
          <cell r="D1078" t="str">
            <v>E50-79</v>
          </cell>
        </row>
        <row r="1079">
          <cell r="D1079" t="str">
            <v>E50-79</v>
          </cell>
        </row>
        <row r="1080">
          <cell r="D1080" t="str">
            <v>E50-79</v>
          </cell>
        </row>
        <row r="1081">
          <cell r="D1081" t="str">
            <v>E50-79</v>
          </cell>
        </row>
        <row r="1082">
          <cell r="D1082" t="str">
            <v>E50-79</v>
          </cell>
        </row>
        <row r="1083">
          <cell r="D1083" t="str">
            <v>E50-99</v>
          </cell>
        </row>
        <row r="1084">
          <cell r="D1084" t="str">
            <v>E50-79</v>
          </cell>
        </row>
        <row r="1085">
          <cell r="D1085" t="str">
            <v>E50-99</v>
          </cell>
        </row>
        <row r="1086">
          <cell r="D1086" t="str">
            <v>E50-79</v>
          </cell>
        </row>
        <row r="1087">
          <cell r="D1087" t="str">
            <v>E50-79</v>
          </cell>
        </row>
        <row r="1088">
          <cell r="D1088" t="str">
            <v>E50-79</v>
          </cell>
        </row>
        <row r="1089">
          <cell r="D1089" t="str">
            <v>E50-79</v>
          </cell>
        </row>
        <row r="1090">
          <cell r="D1090" t="str">
            <v>E50-79</v>
          </cell>
        </row>
        <row r="1091">
          <cell r="D1091" t="str">
            <v>E50-79</v>
          </cell>
        </row>
        <row r="1092">
          <cell r="D1092" t="str">
            <v>E50-99</v>
          </cell>
        </row>
        <row r="1093">
          <cell r="D1093" t="str">
            <v>E50-79</v>
          </cell>
        </row>
        <row r="1094">
          <cell r="D1094" t="str">
            <v>E50-79</v>
          </cell>
        </row>
        <row r="1095">
          <cell r="D1095" t="str">
            <v>E50-79</v>
          </cell>
        </row>
        <row r="1096">
          <cell r="D1096" t="str">
            <v>E50-79</v>
          </cell>
        </row>
        <row r="1097">
          <cell r="D1097" t="str">
            <v>E50-79</v>
          </cell>
        </row>
        <row r="1098">
          <cell r="D1098" t="str">
            <v>E50-79</v>
          </cell>
        </row>
        <row r="1099">
          <cell r="D1099" t="str">
            <v>E50-79</v>
          </cell>
        </row>
        <row r="1100">
          <cell r="D1100" t="str">
            <v>E50-79</v>
          </cell>
        </row>
        <row r="1101">
          <cell r="D1101" t="str">
            <v>E50-79</v>
          </cell>
        </row>
        <row r="1102">
          <cell r="D1102" t="str">
            <v>E50-79</v>
          </cell>
        </row>
        <row r="1103">
          <cell r="D1103" t="str">
            <v>E50-99</v>
          </cell>
        </row>
        <row r="1104">
          <cell r="D1104" t="str">
            <v>E50-79</v>
          </cell>
        </row>
        <row r="1105">
          <cell r="D1105" t="str">
            <v>E50-79</v>
          </cell>
        </row>
        <row r="1106">
          <cell r="D1106" t="str">
            <v>E50-99</v>
          </cell>
        </row>
        <row r="1107">
          <cell r="D1107" t="str">
            <v>E50-79</v>
          </cell>
        </row>
        <row r="1108">
          <cell r="D1108" t="str">
            <v>E50-79</v>
          </cell>
        </row>
        <row r="1109">
          <cell r="D1109" t="str">
            <v>E50-79</v>
          </cell>
        </row>
        <row r="1110">
          <cell r="D1110" t="str">
            <v>E50-79</v>
          </cell>
        </row>
        <row r="1111">
          <cell r="D1111" t="str">
            <v>E50-79</v>
          </cell>
        </row>
        <row r="1112">
          <cell r="D1112" t="str">
            <v>E50-99</v>
          </cell>
        </row>
        <row r="1113">
          <cell r="D1113" t="str">
            <v>E50-79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Saídas 2005"/>
      <sheetName val="Pivot"/>
      <sheetName val="Falecimentos 2005"/>
      <sheetName val="Mútuo Acordo 2005"/>
      <sheetName val="Reforma 2005"/>
      <sheetName val="Demissão 2005"/>
      <sheetName val="Rescisão de Contrato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"/>
      <sheetName val="Balancete EEM 2005_08-03-2006"/>
      <sheetName val="Subsidios 2005"/>
      <sheetName val="Resumo subsídios 2005"/>
      <sheetName val="Activo Líquido 2005"/>
      <sheetName val="Balancete_EEM_2005_08-03-2006"/>
      <sheetName val="Subsidios_2005"/>
      <sheetName val="Resumo_subsídios_2005"/>
      <sheetName val="Activo_Líquido_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ao pessoal_2005"/>
      <sheetName val="base secçao pessoal"/>
      <sheetName val="verificação"/>
      <sheetName val="base final"/>
      <sheetName val="Resumo outros reportings"/>
      <sheetName val="Resumo_2005"/>
      <sheetName val="Resumo_2004"/>
      <sheetName val="Resumo 2003"/>
      <sheetName val="Base final 2003"/>
      <sheetName val="Base final corrigida 2003 "/>
      <sheetName val="Resumo final corrigido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  <sheetName val="descr_ERSE"/>
      <sheetName val="valid_transf"/>
      <sheetName val="ot_não_liq"/>
      <sheetName val="TPE_detalhe"/>
      <sheetName val="valid_novos"/>
      <sheetName val="ctrl_bal"/>
      <sheetName val="Imo_base"/>
      <sheetName val="Crit_de_repart_finais"/>
      <sheetName val="im_dir"/>
      <sheetName val="im_ind"/>
      <sheetName val="valid_repart"/>
      <sheetName val="Ind_final"/>
      <sheetName val="Imob_ERSE_2005"/>
      <sheetName val="Modelo_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imp dif"/>
      <sheetName val="Od"/>
      <sheetName val="68$"/>
      <sheetName val="68€"/>
      <sheetName val="balancete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mod22 KPMG"/>
      <sheetName val="mod22 notas"/>
      <sheetName val="dif_camb"/>
      <sheetName val="imp_dif"/>
      <sheetName val="DF'S_INDIV"/>
      <sheetName val="DF'S_Cons"/>
      <sheetName val="Ajust_cons_2003"/>
      <sheetName val="_DF'S_DR_Ana"/>
      <sheetName val="mod22_2"/>
      <sheetName val="mod22_est"/>
      <sheetName val="mod22_KPMG"/>
      <sheetName val="mod22_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Resu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Pessoal Maio 2007"/>
      <sheetName val="Reformados Maio 2007"/>
      <sheetName val="PEARA Maio 2007"/>
      <sheetName val="Entradas_Saídas 2007"/>
      <sheetName val="Base 2007"/>
      <sheetName val="Resumo 2007_2008"/>
      <sheetName val="Resumo p Modelo"/>
      <sheetName val="Condições Pré-Refo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06"/>
      <sheetName val="Pessoal Maio 2007"/>
      <sheetName val="Reformados Maio 2007"/>
      <sheetName val="PEARA Maio 2007"/>
      <sheetName val="Entradas_Saídas 2007"/>
      <sheetName val="Base 2007"/>
      <sheetName val="Resumo 2007_2008"/>
      <sheetName val="Resumo p Modelo"/>
      <sheetName val="Condições Pré-Refor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 t="str">
            <v/>
          </cell>
          <cell r="J12">
            <v>0</v>
          </cell>
          <cell r="K12" t="str">
            <v/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J22">
            <v>0</v>
          </cell>
          <cell r="K22" t="str">
            <v/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J23">
            <v>0</v>
          </cell>
          <cell r="K23" t="str">
            <v/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"/>
      <sheetName val="Novo Desvio"/>
      <sheetName val="Dados"/>
      <sheetName val="Invest por obra"/>
      <sheetName val="ICursoMes"/>
      <sheetName val="ICursoAno"/>
      <sheetName val="ICursoAnoDet"/>
      <sheetName val="IExplMes"/>
      <sheetName val="IExplAno"/>
      <sheetName val="IExplAnoDet"/>
      <sheetName val="IExplActMes"/>
      <sheetName val="RAB"/>
    </sheetNames>
    <sheetDataSet>
      <sheetData sheetId="0">
        <row r="4">
          <cell r="B4" t="str">
            <v>VALORES REAIS DE 2006</v>
          </cell>
        </row>
        <row r="5">
          <cell r="B5" t="str">
            <v>INVESTIMENTO</v>
          </cell>
        </row>
        <row r="7">
          <cell r="B7" t="str">
            <v xml:space="preserve"> (milhões de euros)</v>
          </cell>
        </row>
        <row r="8">
          <cell r="F8" t="str">
            <v>Acumulado do Ano</v>
          </cell>
          <cell r="G8" t="str">
            <v>Jan</v>
          </cell>
          <cell r="H8" t="str">
            <v>Fev</v>
          </cell>
          <cell r="I8" t="str">
            <v>Mar</v>
          </cell>
          <cell r="J8" t="str">
            <v>Abr</v>
          </cell>
          <cell r="K8" t="str">
            <v>Mai</v>
          </cell>
          <cell r="L8" t="str">
            <v>Jun</v>
          </cell>
          <cell r="M8" t="str">
            <v>Jul</v>
          </cell>
          <cell r="N8" t="str">
            <v>Ago</v>
          </cell>
          <cell r="O8" t="str">
            <v>Set</v>
          </cell>
          <cell r="P8" t="str">
            <v>Out</v>
          </cell>
          <cell r="Q8" t="str">
            <v>Nov</v>
          </cell>
          <cell r="R8" t="str">
            <v>Dez</v>
          </cell>
        </row>
        <row r="9">
          <cell r="B9" t="str">
            <v>Área SEP</v>
          </cell>
        </row>
        <row r="10">
          <cell r="B10" t="str">
            <v xml:space="preserve">  Comercial do SEP (CS)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 xml:space="preserve">  Gestor do sistema (GS)</v>
          </cell>
          <cell r="F11">
            <v>5.5390099999999998E-2</v>
          </cell>
          <cell r="G11">
            <v>0</v>
          </cell>
          <cell r="H11">
            <v>0</v>
          </cell>
          <cell r="I11">
            <v>1.7975000000000001E-2</v>
          </cell>
          <cell r="J11">
            <v>0</v>
          </cell>
          <cell r="K11">
            <v>0</v>
          </cell>
          <cell r="L11">
            <v>0</v>
          </cell>
          <cell r="M11">
            <v>3.74151E-2</v>
          </cell>
          <cell r="N11">
            <v>0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>Área SEI</v>
          </cell>
        </row>
        <row r="13">
          <cell r="B13" t="str">
            <v xml:space="preserve">  Produção em Regime Especial (PE)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 xml:space="preserve">  Gestor de Ofertas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B15" t="str">
            <v>Área Rede</v>
          </cell>
        </row>
        <row r="16">
          <cell r="B16" t="str">
            <v xml:space="preserve">  Exploração (EX)</v>
          </cell>
          <cell r="F16">
            <v>3.3512059699999996</v>
          </cell>
          <cell r="G16">
            <v>2.4127700000000002E-2</v>
          </cell>
          <cell r="H16">
            <v>6.0786399999999997E-2</v>
          </cell>
          <cell r="I16">
            <v>1.00252874</v>
          </cell>
          <cell r="J16">
            <v>0.20062283</v>
          </cell>
          <cell r="K16">
            <v>8.3313579999999998E-2</v>
          </cell>
          <cell r="L16">
            <v>0.76465762000000004</v>
          </cell>
          <cell r="M16">
            <v>0.61280109000000005</v>
          </cell>
          <cell r="N16">
            <v>0.60236800999999995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  <row r="17">
          <cell r="B17" t="str">
            <v xml:space="preserve">  Equipamento</v>
          </cell>
          <cell r="F17">
            <v>110.85076443</v>
          </cell>
          <cell r="G17">
            <v>5.873412909999999</v>
          </cell>
          <cell r="H17">
            <v>9.4393031799999996</v>
          </cell>
          <cell r="I17">
            <v>15.278563329999999</v>
          </cell>
          <cell r="J17">
            <v>17.467030189999999</v>
          </cell>
          <cell r="K17">
            <v>15.448984640000001</v>
          </cell>
          <cell r="L17">
            <v>16.904041589999999</v>
          </cell>
          <cell r="M17">
            <v>15.633355529999999</v>
          </cell>
          <cell r="N17">
            <v>14.806073059999999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 xml:space="preserve">        Equipamento - Linhas (EQ)</v>
          </cell>
          <cell r="F18">
            <v>58.587005179999998</v>
          </cell>
          <cell r="G18">
            <v>2.2735058699999997</v>
          </cell>
          <cell r="H18">
            <v>5.5475539899999999</v>
          </cell>
          <cell r="I18">
            <v>7.2743808699999999</v>
          </cell>
          <cell r="J18">
            <v>10.88383574</v>
          </cell>
          <cell r="K18">
            <v>8.9703091400000012</v>
          </cell>
          <cell r="L18">
            <v>7.9129051200000005</v>
          </cell>
          <cell r="M18">
            <v>7.1004753200000001</v>
          </cell>
          <cell r="N18">
            <v>8.6240391299999999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 xml:space="preserve">        Equipamento - Subestações (EQ)</v>
          </cell>
          <cell r="F19">
            <v>52.263759250000007</v>
          </cell>
          <cell r="G19">
            <v>3.5999070399999997</v>
          </cell>
          <cell r="H19">
            <v>3.8917491900000005</v>
          </cell>
          <cell r="I19">
            <v>8.0041824599999991</v>
          </cell>
          <cell r="J19">
            <v>6.5831944499999997</v>
          </cell>
          <cell r="K19">
            <v>6.4786754999999996</v>
          </cell>
          <cell r="L19">
            <v>8.9911364699999989</v>
          </cell>
          <cell r="M19">
            <v>8.5328802100000001</v>
          </cell>
          <cell r="N19">
            <v>6.1820339300000002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>Área Planeamento</v>
          </cell>
        </row>
        <row r="21">
          <cell r="B21" t="str">
            <v xml:space="preserve">  Planeamento do Centros produtores (PP)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 xml:space="preserve">  Planeamento da Rede (PR)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>Área de Gestão</v>
          </cell>
        </row>
        <row r="24">
          <cell r="B24" t="str">
            <v xml:space="preserve">  Sistemas de Informação (SI) - Telecom. segurança</v>
          </cell>
          <cell r="F24">
            <v>1.8044252099999998</v>
          </cell>
          <cell r="G24">
            <v>0.14451850999999999</v>
          </cell>
          <cell r="H24">
            <v>0.37852179000000002</v>
          </cell>
          <cell r="I24">
            <v>2.5867640000000001E-2</v>
          </cell>
          <cell r="J24">
            <v>2.4036999999999999E-2</v>
          </cell>
          <cell r="K24">
            <v>0.31454665999999998</v>
          </cell>
          <cell r="L24">
            <v>0.37935993000000001</v>
          </cell>
          <cell r="M24">
            <v>0.29297848999999998</v>
          </cell>
          <cell r="N24">
            <v>0.24459518999999999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B26" t="str">
            <v>Não Específico</v>
          </cell>
          <cell r="F26">
            <v>1.33951548</v>
          </cell>
          <cell r="G26">
            <v>0.18497239000000001</v>
          </cell>
          <cell r="H26">
            <v>0.13592783000000003</v>
          </cell>
          <cell r="I26">
            <v>0.16695200999999998</v>
          </cell>
          <cell r="J26">
            <v>9.7785709999999998E-2</v>
          </cell>
          <cell r="K26">
            <v>0.21981783000000002</v>
          </cell>
          <cell r="L26">
            <v>0.12578887999999999</v>
          </cell>
          <cell r="M26">
            <v>0.25782142000000008</v>
          </cell>
          <cell r="N26">
            <v>0.15044941000000001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 xml:space="preserve">        Equipamento informático (SI)</v>
          </cell>
          <cell r="F27">
            <v>0.74503622000000003</v>
          </cell>
          <cell r="G27">
            <v>2.6922060000000001E-2</v>
          </cell>
          <cell r="H27">
            <v>3.1955799999999999E-2</v>
          </cell>
          <cell r="I27">
            <v>4.3463050000000003E-2</v>
          </cell>
          <cell r="J27">
            <v>4.2260000000000003E-4</v>
          </cell>
          <cell r="K27">
            <v>0.19575173000000001</v>
          </cell>
          <cell r="L27">
            <v>8.9115879999999995E-2</v>
          </cell>
          <cell r="M27">
            <v>0.22105768000000001</v>
          </cell>
          <cell r="N27">
            <v>0.13634742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 xml:space="preserve">        Sistema SAP (SI)</v>
          </cell>
          <cell r="F28">
            <v>5.33572E-2</v>
          </cell>
          <cell r="G28">
            <v>0</v>
          </cell>
          <cell r="H28">
            <v>0</v>
          </cell>
          <cell r="I28">
            <v>0</v>
          </cell>
          <cell r="J28">
            <v>5.33572E-2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29">
          <cell r="B29" t="str">
            <v xml:space="preserve">        Outro investimento </v>
          </cell>
          <cell r="F29">
            <v>0.54112206000000007</v>
          </cell>
          <cell r="G29">
            <v>0.15805033000000002</v>
          </cell>
          <cell r="H29">
            <v>0.10397203000000002</v>
          </cell>
          <cell r="I29">
            <v>0.12348895999999999</v>
          </cell>
          <cell r="J29">
            <v>4.4005909999999995E-2</v>
          </cell>
          <cell r="K29">
            <v>2.40661E-2</v>
          </cell>
          <cell r="L29">
            <v>3.6673000000000004E-2</v>
          </cell>
          <cell r="M29">
            <v>3.67637400000001E-2</v>
          </cell>
          <cell r="N29">
            <v>1.4101990000000009E-2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>Custos directos externos</v>
          </cell>
          <cell r="F30">
            <v>117.40130119000003</v>
          </cell>
          <cell r="G30">
            <v>6.2270315099999998</v>
          </cell>
          <cell r="H30">
            <v>10.014539199999998</v>
          </cell>
          <cell r="I30">
            <v>16.491886720000004</v>
          </cell>
          <cell r="J30">
            <v>17.789475730000003</v>
          </cell>
          <cell r="K30">
            <v>16.066662710000003</v>
          </cell>
          <cell r="L30">
            <v>18.173848020000001</v>
          </cell>
          <cell r="M30">
            <v>16.834371630000003</v>
          </cell>
          <cell r="N30">
            <v>15.803485669999997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2">
          <cell r="B32" t="str">
            <v>Encargos de gestão</v>
          </cell>
          <cell r="F32">
            <v>5.0381124900000005</v>
          </cell>
          <cell r="G32">
            <v>0.65494699000000001</v>
          </cell>
          <cell r="H32">
            <v>0.56743021000000005</v>
          </cell>
          <cell r="I32">
            <v>0.65171321000000004</v>
          </cell>
          <cell r="J32">
            <v>0.58449861000000003</v>
          </cell>
          <cell r="K32">
            <v>0.70662800000000003</v>
          </cell>
          <cell r="L32">
            <v>0.63232993000000004</v>
          </cell>
          <cell r="M32">
            <v>0.61787232000000003</v>
          </cell>
          <cell r="N32">
            <v>0.62269322000000005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4">
          <cell r="B34" t="str">
            <v>Custos directos</v>
          </cell>
          <cell r="F34">
            <v>122.43941368000003</v>
          </cell>
          <cell r="G34">
            <v>6.8819784999999998</v>
          </cell>
          <cell r="H34">
            <v>10.581969409999997</v>
          </cell>
          <cell r="I34">
            <v>17.143599930000004</v>
          </cell>
          <cell r="J34">
            <v>18.373974340000004</v>
          </cell>
          <cell r="K34">
            <v>16.773290710000001</v>
          </cell>
          <cell r="L34">
            <v>18.806177950000002</v>
          </cell>
          <cell r="M34">
            <v>17.452243950000003</v>
          </cell>
          <cell r="N34">
            <v>16.426178889999996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B36" t="str">
            <v>Encargos de estrutura</v>
          </cell>
          <cell r="F36">
            <v>1.8188911599999997</v>
          </cell>
          <cell r="G36">
            <v>0.25355636999999998</v>
          </cell>
          <cell r="H36">
            <v>0.21648972</v>
          </cell>
          <cell r="I36">
            <v>0.2969714</v>
          </cell>
          <cell r="J36">
            <v>0.11527772999999999</v>
          </cell>
          <cell r="K36">
            <v>0.20166507</v>
          </cell>
          <cell r="L36">
            <v>0.24375123000000001</v>
          </cell>
          <cell r="M36">
            <v>0.26287841000000001</v>
          </cell>
          <cell r="N36">
            <v>0.22830122999999999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8">
          <cell r="B38" t="str">
            <v>Custos técnicos</v>
          </cell>
          <cell r="F38">
            <v>124.25830484000002</v>
          </cell>
          <cell r="G38">
            <v>7.1355348699999999</v>
          </cell>
          <cell r="H38">
            <v>10.798459129999998</v>
          </cell>
          <cell r="I38">
            <v>17.440571330000004</v>
          </cell>
          <cell r="J38">
            <v>18.489252070000003</v>
          </cell>
          <cell r="K38">
            <v>16.974955780000002</v>
          </cell>
          <cell r="L38">
            <v>19.049929180000003</v>
          </cell>
          <cell r="M38">
            <v>17.715122360000002</v>
          </cell>
          <cell r="N38">
            <v>16.654480119999995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</row>
        <row r="40">
          <cell r="B40" t="str">
            <v>Encargos financeiros</v>
          </cell>
          <cell r="F40">
            <v>2.65496</v>
          </cell>
          <cell r="G40">
            <v>0.26291199999999998</v>
          </cell>
          <cell r="H40">
            <v>0.23510900000000001</v>
          </cell>
          <cell r="I40">
            <v>0.28623100000000001</v>
          </cell>
          <cell r="J40">
            <v>0.31450499999999998</v>
          </cell>
          <cell r="K40">
            <v>0.42742200000000002</v>
          </cell>
          <cell r="L40">
            <v>0.33043099999999997</v>
          </cell>
          <cell r="M40">
            <v>0.381465</v>
          </cell>
          <cell r="N40">
            <v>0.41688500000000001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2">
          <cell r="B42" t="str">
            <v>Custos totais</v>
          </cell>
          <cell r="F42">
            <v>126.91326484000002</v>
          </cell>
          <cell r="G42">
            <v>7.3984468699999999</v>
          </cell>
          <cell r="H42">
            <v>11.033568129999997</v>
          </cell>
          <cell r="I42">
            <v>17.726802330000005</v>
          </cell>
          <cell r="J42">
            <v>18.803757070000003</v>
          </cell>
          <cell r="K42">
            <v>17.402377780000002</v>
          </cell>
          <cell r="L42">
            <v>19.380360180000004</v>
          </cell>
          <cell r="M42">
            <v>18.096587360000001</v>
          </cell>
          <cell r="N42">
            <v>17.071365119999996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7">
          <cell r="B47" t="str">
            <v>VALORES REAIS DE 2006</v>
          </cell>
        </row>
        <row r="48">
          <cell r="B48" t="str">
            <v>INVESTIMENTO  A  CUSTOS  TOTAIS</v>
          </cell>
        </row>
        <row r="50">
          <cell r="B50" t="str">
            <v>(milhões de euros)</v>
          </cell>
        </row>
        <row r="51">
          <cell r="F51" t="str">
            <v>Acumulado do Ano</v>
          </cell>
          <cell r="G51" t="str">
            <v>Jan</v>
          </cell>
          <cell r="H51" t="str">
            <v>Fev</v>
          </cell>
          <cell r="I51" t="str">
            <v>Mar</v>
          </cell>
          <cell r="J51" t="str">
            <v>Abr</v>
          </cell>
          <cell r="K51" t="str">
            <v>Mai</v>
          </cell>
          <cell r="L51" t="str">
            <v>Jun</v>
          </cell>
          <cell r="M51" t="str">
            <v>Jul</v>
          </cell>
          <cell r="N51" t="str">
            <v>Ago</v>
          </cell>
          <cell r="O51" t="str">
            <v>Set</v>
          </cell>
          <cell r="P51" t="str">
            <v>Out</v>
          </cell>
          <cell r="Q51" t="str">
            <v>Nov</v>
          </cell>
          <cell r="R51" t="str">
            <v>Dez</v>
          </cell>
        </row>
        <row r="52">
          <cell r="B52" t="str">
            <v>Área SEP</v>
          </cell>
        </row>
        <row r="53">
          <cell r="B53" t="str">
            <v xml:space="preserve">  Comercial do SEP (CS)</v>
          </cell>
          <cell r="F53">
            <v>5.8866999999999991E-4</v>
          </cell>
          <cell r="G53">
            <v>1.2076E-4</v>
          </cell>
          <cell r="H53">
            <v>9.8270000000000006E-5</v>
          </cell>
          <cell r="I53">
            <v>1.1195E-4</v>
          </cell>
          <cell r="J53">
            <v>1.0705E-4</v>
          </cell>
          <cell r="K53">
            <v>1.5064000000000001E-4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</row>
        <row r="54">
          <cell r="B54" t="str">
            <v xml:space="preserve">  Gestor do sistema (GS)</v>
          </cell>
          <cell r="F54">
            <v>5.6404160000000009E-2</v>
          </cell>
          <cell r="G54">
            <v>0</v>
          </cell>
          <cell r="H54">
            <v>0</v>
          </cell>
          <cell r="I54">
            <v>1.7975000000000001E-2</v>
          </cell>
          <cell r="J54">
            <v>4.0949999999999999E-5</v>
          </cell>
          <cell r="K54">
            <v>5.7620000000000001E-5</v>
          </cell>
          <cell r="L54">
            <v>4.5710000000000001E-5</v>
          </cell>
          <cell r="M54">
            <v>3.8130619999999997E-2</v>
          </cell>
          <cell r="N54">
            <v>1.5426E-4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>Área SEI</v>
          </cell>
        </row>
        <row r="56">
          <cell r="B56" t="str">
            <v xml:space="preserve">  Produção em Regime Especial (PE)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 xml:space="preserve">  Gestor de Ofertas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>Área Rede</v>
          </cell>
        </row>
        <row r="59">
          <cell r="B59" t="str">
            <v xml:space="preserve">  Exploração (EX)</v>
          </cell>
          <cell r="F59">
            <v>3.5356625500000005</v>
          </cell>
          <cell r="G59">
            <v>3.6480720000000001E-2</v>
          </cell>
          <cell r="H59">
            <v>7.1439499999999989E-2</v>
          </cell>
          <cell r="I59">
            <v>1.02940623</v>
          </cell>
          <cell r="J59">
            <v>0.21696346999999999</v>
          </cell>
          <cell r="K59">
            <v>0.10571897</v>
          </cell>
          <cell r="L59">
            <v>0.79620528000000013</v>
          </cell>
          <cell r="M59">
            <v>0.64355903999999997</v>
          </cell>
          <cell r="N59">
            <v>0.63588934000000008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0">
          <cell r="B60" t="str">
            <v xml:space="preserve">  Equipamento</v>
          </cell>
          <cell r="F60">
            <v>119.45796456000001</v>
          </cell>
          <cell r="G60">
            <v>6.9581506600000003</v>
          </cell>
          <cell r="H60">
            <v>10.363290240000001</v>
          </cell>
          <cell r="I60">
            <v>16.412842849999997</v>
          </cell>
          <cell r="J60">
            <v>18.396559699999997</v>
          </cell>
          <cell r="K60">
            <v>16.581725070000001</v>
          </cell>
          <cell r="L60">
            <v>18.00303216</v>
          </cell>
          <cell r="M60">
            <v>16.779881969999998</v>
          </cell>
          <cell r="N60">
            <v>15.962481909999999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 t="str">
            <v xml:space="preserve">        Equipamento - Linhas (EQ)</v>
          </cell>
          <cell r="F61">
            <v>62.712964889999995</v>
          </cell>
          <cell r="G61">
            <v>2.7331654700000003</v>
          </cell>
          <cell r="H61">
            <v>6.0209505600000002</v>
          </cell>
          <cell r="I61">
            <v>7.8142060400000002</v>
          </cell>
          <cell r="J61">
            <v>11.374994959999999</v>
          </cell>
          <cell r="K61">
            <v>9.5483485600000009</v>
          </cell>
          <cell r="L61">
            <v>8.3937699000000006</v>
          </cell>
          <cell r="M61">
            <v>7.6257393599999999</v>
          </cell>
          <cell r="N61">
            <v>9.2017900399999988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 xml:space="preserve">        Equipamento - Subestações (EQ)</v>
          </cell>
          <cell r="F62">
            <v>56.744999669999999</v>
          </cell>
          <cell r="G62">
            <v>4.2249851899999999</v>
          </cell>
          <cell r="H62">
            <v>4.3423396800000003</v>
          </cell>
          <cell r="I62">
            <v>8.5986368099999986</v>
          </cell>
          <cell r="J62">
            <v>7.0215647400000005</v>
          </cell>
          <cell r="K62">
            <v>7.033376510000001</v>
          </cell>
          <cell r="L62">
            <v>9.6092622599999995</v>
          </cell>
          <cell r="M62">
            <v>9.1541426099999992</v>
          </cell>
          <cell r="N62">
            <v>6.7606918700000005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>Área Planeamento</v>
          </cell>
        </row>
        <row r="64">
          <cell r="B64" t="str">
            <v xml:space="preserve">  Planeamento do Centros produtores (PP)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 xml:space="preserve">  Planeamento da Rede (PR)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>Área de Gestão</v>
          </cell>
        </row>
        <row r="67">
          <cell r="B67" t="str">
            <v xml:space="preserve">  Sistemas de Informação (SI) - Telecom. segurança</v>
          </cell>
          <cell r="F67">
            <v>2.5090897400000003</v>
          </cell>
          <cell r="G67">
            <v>0.21663576000000001</v>
          </cell>
          <cell r="H67">
            <v>0.46169636000000003</v>
          </cell>
          <cell r="I67">
            <v>9.7994230000000002E-2</v>
          </cell>
          <cell r="J67">
            <v>9.1721220000000006E-2</v>
          </cell>
          <cell r="K67">
            <v>0.49120581000000002</v>
          </cell>
          <cell r="L67">
            <v>0.45293181999999998</v>
          </cell>
          <cell r="M67">
            <v>0.37537979999999999</v>
          </cell>
          <cell r="N67">
            <v>0.32152473999999998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9">
          <cell r="B69" t="str">
            <v>Não Específico</v>
          </cell>
          <cell r="F69">
            <v>1.3535551600000002</v>
          </cell>
          <cell r="G69">
            <v>0.18705896999999999</v>
          </cell>
          <cell r="H69">
            <v>0.13704376000000001</v>
          </cell>
          <cell r="I69">
            <v>0.16847207</v>
          </cell>
          <cell r="J69">
            <v>9.8364679999999996E-2</v>
          </cell>
          <cell r="K69">
            <v>0.22351967</v>
          </cell>
          <cell r="L69">
            <v>0.12814521000000001</v>
          </cell>
          <cell r="M69">
            <v>0.25963593000000007</v>
          </cell>
          <cell r="N69">
            <v>0.15131486999999999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 xml:space="preserve">        Equipamento informático (SI)</v>
          </cell>
          <cell r="F70">
            <v>0.75337494999999999</v>
          </cell>
          <cell r="G70">
            <v>2.8084919999999999E-2</v>
          </cell>
          <cell r="H70">
            <v>3.2308330000000003E-2</v>
          </cell>
          <cell r="I70">
            <v>4.4377670000000001E-2</v>
          </cell>
          <cell r="J70">
            <v>4.2260000000000003E-4</v>
          </cell>
          <cell r="K70">
            <v>0.19863890000000001</v>
          </cell>
          <cell r="L70">
            <v>9.0825959999999997E-2</v>
          </cell>
          <cell r="M70">
            <v>0.22220804999999999</v>
          </cell>
          <cell r="N70">
            <v>0.13650851999999999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 xml:space="preserve">        Sistema SAP (SI)</v>
          </cell>
          <cell r="F71">
            <v>5.33572E-2</v>
          </cell>
          <cell r="G71">
            <v>0</v>
          </cell>
          <cell r="H71">
            <v>0</v>
          </cell>
          <cell r="I71">
            <v>0</v>
          </cell>
          <cell r="J71">
            <v>5.33572E-2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 xml:space="preserve">        Outro investimento </v>
          </cell>
          <cell r="F72">
            <v>0.54682301000000011</v>
          </cell>
          <cell r="G72">
            <v>0.15897405000000001</v>
          </cell>
          <cell r="H72">
            <v>0.10473543000000002</v>
          </cell>
          <cell r="I72">
            <v>0.12409440000000001</v>
          </cell>
          <cell r="J72">
            <v>4.4584879999999993E-2</v>
          </cell>
          <cell r="K72">
            <v>2.4880769999999997E-2</v>
          </cell>
          <cell r="L72">
            <v>3.7319250000000005E-2</v>
          </cell>
          <cell r="M72">
            <v>3.7427880000000108E-2</v>
          </cell>
          <cell r="N72">
            <v>1.4806349999999996E-2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>Total</v>
          </cell>
          <cell r="F73">
            <v>126.91326484000001</v>
          </cell>
          <cell r="G73">
            <v>7.3984468699999999</v>
          </cell>
          <cell r="H73">
            <v>11.033568130000003</v>
          </cell>
          <cell r="I73">
            <v>17.726802329999998</v>
          </cell>
          <cell r="J73">
            <v>18.803757069999996</v>
          </cell>
          <cell r="K73">
            <v>17.402377779999998</v>
          </cell>
          <cell r="L73">
            <v>19.380360180000007</v>
          </cell>
          <cell r="M73">
            <v>18.096587360000001</v>
          </cell>
          <cell r="N73">
            <v>17.071365119999996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</sheetData>
      <sheetData sheetId="1">
        <row r="7">
          <cell r="F7" t="str">
            <v>Acumulado até  Agosto</v>
          </cell>
          <cell r="J7" t="str">
            <v>Orçamento anual</v>
          </cell>
        </row>
        <row r="8">
          <cell r="F8" t="str">
            <v>Realizado</v>
          </cell>
          <cell r="G8" t="str">
            <v>Orçamento</v>
          </cell>
          <cell r="H8" t="str">
            <v>Desvio</v>
          </cell>
          <cell r="J8" t="str">
            <v>Valor</v>
          </cell>
          <cell r="K8" t="str">
            <v>Realização</v>
          </cell>
        </row>
        <row r="9">
          <cell r="F9" t="str">
            <v>(1)</v>
          </cell>
          <cell r="G9" t="str">
            <v>(2)</v>
          </cell>
          <cell r="H9" t="str">
            <v>(1)-(2)</v>
          </cell>
          <cell r="I9" t="str">
            <v>(1)/(2)</v>
          </cell>
          <cell r="J9" t="str">
            <v>(3)</v>
          </cell>
          <cell r="K9" t="str">
            <v>(1)/(3)</v>
          </cell>
        </row>
        <row r="10">
          <cell r="A10" t="str">
            <v>Área SEP</v>
          </cell>
        </row>
        <row r="11">
          <cell r="B11" t="str">
            <v>Comercial do SEP (CS)</v>
          </cell>
          <cell r="F11">
            <v>0</v>
          </cell>
          <cell r="G11">
            <v>536.51046400000007</v>
          </cell>
          <cell r="H11">
            <v>-536.51046400000007</v>
          </cell>
          <cell r="I11">
            <v>-1</v>
          </cell>
          <cell r="J11">
            <v>1507.1313920000002</v>
          </cell>
          <cell r="K11">
            <v>0</v>
          </cell>
        </row>
        <row r="12">
          <cell r="B12" t="str">
            <v>Gestor do sistema (GS)</v>
          </cell>
          <cell r="F12">
            <v>55.390099999999997</v>
          </cell>
          <cell r="G12">
            <v>0</v>
          </cell>
          <cell r="H12">
            <v>55.390099999999997</v>
          </cell>
          <cell r="I12" t="str">
            <v/>
          </cell>
          <cell r="J12">
            <v>0</v>
          </cell>
          <cell r="K12" t="str">
            <v/>
          </cell>
        </row>
        <row r="13">
          <cell r="A13" t="str">
            <v>Área SEI</v>
          </cell>
        </row>
        <row r="14">
          <cell r="B14" t="str">
            <v xml:space="preserve"> Produção em Regime Especial (PE)</v>
          </cell>
          <cell r="F14">
            <v>0</v>
          </cell>
          <cell r="G14">
            <v>0</v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</row>
        <row r="15">
          <cell r="B15" t="str">
            <v>Gestor de Ofertas (GO)</v>
          </cell>
          <cell r="F15">
            <v>0</v>
          </cell>
          <cell r="G15">
            <v>731.86565999999993</v>
          </cell>
          <cell r="H15">
            <v>-731.86565999999993</v>
          </cell>
          <cell r="I15">
            <v>-1</v>
          </cell>
          <cell r="J15">
            <v>1363.3669799999998</v>
          </cell>
          <cell r="K15">
            <v>0</v>
          </cell>
        </row>
        <row r="16">
          <cell r="A16" t="str">
            <v>Área Rede</v>
          </cell>
        </row>
        <row r="17">
          <cell r="B17" t="str">
            <v>Exploração (EX)</v>
          </cell>
          <cell r="F17">
            <v>3351.2059699999995</v>
          </cell>
          <cell r="G17">
            <v>7470.4213600000012</v>
          </cell>
          <cell r="H17">
            <v>-4119.2153900000012</v>
          </cell>
          <cell r="I17">
            <v>-0.55140335350508274</v>
          </cell>
          <cell r="J17">
            <v>11205.632040000002</v>
          </cell>
          <cell r="K17">
            <v>0.29906443099661151</v>
          </cell>
        </row>
        <row r="18">
          <cell r="B18" t="str">
            <v>Equipamento (EQ)</v>
          </cell>
          <cell r="F18">
            <v>110850.76443000001</v>
          </cell>
          <cell r="G18">
            <v>134664.69439655397</v>
          </cell>
          <cell r="H18">
            <v>-23813.929966553951</v>
          </cell>
          <cell r="I18">
            <v>-0.17683870351666092</v>
          </cell>
          <cell r="J18">
            <v>189304.79402999999</v>
          </cell>
          <cell r="K18">
            <v>0.58556765557893364</v>
          </cell>
        </row>
        <row r="19">
          <cell r="B19" t="str">
            <v xml:space="preserve">        Equipamento - Linhas</v>
          </cell>
          <cell r="F19">
            <v>58587.00518</v>
          </cell>
          <cell r="G19">
            <v>59017.199013114929</v>
          </cell>
          <cell r="H19">
            <v>-430.19383311492857</v>
          </cell>
          <cell r="I19">
            <v>-7.2892960070729549E-3</v>
          </cell>
          <cell r="J19">
            <v>83548.028009999995</v>
          </cell>
          <cell r="K19">
            <v>0.70123743881767775</v>
          </cell>
        </row>
        <row r="20">
          <cell r="B20" t="str">
            <v xml:space="preserve">        Equipamento - Subestações</v>
          </cell>
          <cell r="F20">
            <v>52263.75925000001</v>
          </cell>
          <cell r="G20">
            <v>75647.495383439033</v>
          </cell>
          <cell r="H20">
            <v>-23383.736133439023</v>
          </cell>
          <cell r="I20">
            <v>-0.30911447913658563</v>
          </cell>
          <cell r="J20">
            <v>105756.76601999997</v>
          </cell>
          <cell r="K20">
            <v>0.4941883268264487</v>
          </cell>
        </row>
        <row r="21">
          <cell r="A21" t="str">
            <v>Área Planeamento</v>
          </cell>
        </row>
        <row r="22">
          <cell r="B22" t="str">
            <v>Planeamento do Centros produtores (PP)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J22">
            <v>0</v>
          </cell>
          <cell r="K22" t="str">
            <v/>
          </cell>
        </row>
        <row r="23">
          <cell r="B23" t="str">
            <v>Planeamento da Rede (PR)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J23">
            <v>0</v>
          </cell>
          <cell r="K23" t="str">
            <v/>
          </cell>
        </row>
        <row r="24">
          <cell r="A24" t="str">
            <v>Área de Gestão</v>
          </cell>
        </row>
        <row r="25">
          <cell r="B25" t="str">
            <v>Sistemas de Informação (SI) - Telecom. segurança</v>
          </cell>
          <cell r="F25">
            <v>1804.4252099999999</v>
          </cell>
          <cell r="G25">
            <v>3099.3066400000007</v>
          </cell>
          <cell r="H25">
            <v>-1294.8814300000008</v>
          </cell>
          <cell r="I25">
            <v>-0.41779713349047659</v>
          </cell>
          <cell r="J25">
            <v>4648.959960000002</v>
          </cell>
          <cell r="K25">
            <v>0.38813524433968216</v>
          </cell>
        </row>
        <row r="27">
          <cell r="A27" t="str">
            <v>Não específico</v>
          </cell>
          <cell r="F27">
            <v>1339.51548</v>
          </cell>
          <cell r="G27">
            <v>2900.8619366666662</v>
          </cell>
          <cell r="H27">
            <v>-1561.3464566666662</v>
          </cell>
          <cell r="I27">
            <v>-0.5382353558200651</v>
          </cell>
          <cell r="J27">
            <v>4093.2299199999998</v>
          </cell>
          <cell r="K27">
            <v>0.32725146306953606</v>
          </cell>
        </row>
        <row r="28">
          <cell r="B28" t="str">
            <v xml:space="preserve">        Equipamento informático (SI)</v>
          </cell>
          <cell r="F28">
            <v>745.03622000000007</v>
          </cell>
          <cell r="G28">
            <v>1316.95732</v>
          </cell>
          <cell r="H28">
            <v>-571.92109999999991</v>
          </cell>
          <cell r="I28">
            <v>-0.43427458985534922</v>
          </cell>
          <cell r="J28">
            <v>1973.8999800000001</v>
          </cell>
          <cell r="K28">
            <v>0.37744375477424141</v>
          </cell>
        </row>
        <row r="29">
          <cell r="B29" t="str">
            <v xml:space="preserve">        Sistema SAP (SI)</v>
          </cell>
          <cell r="F29">
            <v>53.357199999999999</v>
          </cell>
          <cell r="G29">
            <v>407.55199999999996</v>
          </cell>
          <cell r="H29">
            <v>-354.19479999999999</v>
          </cell>
          <cell r="I29">
            <v>-0.86907879239949748</v>
          </cell>
          <cell r="J29">
            <v>611.32799999999997</v>
          </cell>
        </row>
        <row r="30">
          <cell r="B30" t="str">
            <v xml:space="preserve">        Outro investimento</v>
          </cell>
          <cell r="F30">
            <v>541.12206000000003</v>
          </cell>
          <cell r="G30">
            <v>1176.3526166666666</v>
          </cell>
          <cell r="H30">
            <v>-635.23055666666653</v>
          </cell>
          <cell r="I30">
            <v>-0.54000012212891313</v>
          </cell>
          <cell r="J30">
            <v>1508.0019399999996</v>
          </cell>
          <cell r="K30">
            <v>0.35883379566474571</v>
          </cell>
        </row>
        <row r="31">
          <cell r="A31" t="str">
            <v>Custos directos externos</v>
          </cell>
          <cell r="F31">
            <v>117401.30119</v>
          </cell>
          <cell r="G31">
            <v>149403.66045722063</v>
          </cell>
          <cell r="H31">
            <v>-32002.359267220629</v>
          </cell>
          <cell r="I31">
            <v>-0.21420063718173757</v>
          </cell>
          <cell r="J31">
            <v>212123.11432199995</v>
          </cell>
          <cell r="K31">
            <v>0.5534583138911795</v>
          </cell>
        </row>
        <row r="33">
          <cell r="A33" t="str">
            <v>Encargos de gestão</v>
          </cell>
          <cell r="F33">
            <v>5038.1124900000004</v>
          </cell>
          <cell r="G33">
            <v>5387.7459900000003</v>
          </cell>
          <cell r="H33">
            <v>-349.63349999999991</v>
          </cell>
          <cell r="I33">
            <v>-6.4894206343235547E-2</v>
          </cell>
          <cell r="J33">
            <v>7853.1689999999999</v>
          </cell>
          <cell r="K33">
            <v>0.64153878389730323</v>
          </cell>
        </row>
        <row r="35">
          <cell r="A35" t="str">
            <v>Custos directos</v>
          </cell>
          <cell r="F35">
            <v>122439.41368</v>
          </cell>
          <cell r="G35">
            <v>154791.40644722062</v>
          </cell>
          <cell r="H35">
            <v>-32351.992767220625</v>
          </cell>
          <cell r="I35">
            <v>-0.2090038039563373</v>
          </cell>
          <cell r="J35">
            <v>219976.28332199994</v>
          </cell>
          <cell r="K35">
            <v>0.55660279295097426</v>
          </cell>
        </row>
        <row r="37">
          <cell r="A37" t="str">
            <v>Encargos de estrutura</v>
          </cell>
          <cell r="F37">
            <v>1818.8911599999997</v>
          </cell>
          <cell r="G37">
            <v>1564.4293500000001</v>
          </cell>
          <cell r="H37">
            <v>254.46180999999956</v>
          </cell>
          <cell r="I37">
            <v>0.16265471496044198</v>
          </cell>
          <cell r="J37">
            <v>2282.8260300000002</v>
          </cell>
          <cell r="K37">
            <v>0.79677169267252468</v>
          </cell>
        </row>
        <row r="39">
          <cell r="A39" t="str">
            <v>Custos técnicos</v>
          </cell>
          <cell r="F39">
            <v>124258.30484</v>
          </cell>
          <cell r="G39">
            <v>156355.83579722061</v>
          </cell>
          <cell r="H39">
            <v>-32097.530957220617</v>
          </cell>
          <cell r="I39">
            <v>-0.20528514841523546</v>
          </cell>
          <cell r="J39">
            <v>222259.10935199994</v>
          </cell>
          <cell r="K39">
            <v>0.5590695706568658</v>
          </cell>
        </row>
        <row r="41">
          <cell r="A41" t="str">
            <v>Encargos financeiros</v>
          </cell>
          <cell r="F41">
            <v>2654.96</v>
          </cell>
          <cell r="G41">
            <v>3199.0439899999997</v>
          </cell>
          <cell r="H41">
            <v>-544.08398999999963</v>
          </cell>
          <cell r="I41">
            <v>-0.17007705792754657</v>
          </cell>
          <cell r="J41">
            <v>5054.8329900000008</v>
          </cell>
          <cell r="K41">
            <v>0.52523199188822256</v>
          </cell>
        </row>
        <row r="43">
          <cell r="A43" t="str">
            <v>Custos totais</v>
          </cell>
          <cell r="F43">
            <v>126913.26484</v>
          </cell>
          <cell r="G43">
            <v>159554.87978722062</v>
          </cell>
          <cell r="H43">
            <v>-32641.614947220616</v>
          </cell>
          <cell r="I43">
            <v>-0.20457923311872916</v>
          </cell>
          <cell r="J43">
            <v>227313.94234199994</v>
          </cell>
          <cell r="K43">
            <v>0.55831711655000726</v>
          </cell>
        </row>
      </sheetData>
      <sheetData sheetId="2" refreshError="1"/>
      <sheetData sheetId="3" refreshError="1"/>
      <sheetData sheetId="4">
        <row r="2">
          <cell r="B2" t="str">
            <v>IMOBILIZADO  EM CURSO</v>
          </cell>
        </row>
        <row r="3">
          <cell r="B3" t="str">
            <v>No mês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2006-07-31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262.95994999999999</v>
          </cell>
          <cell r="D7">
            <v>0.70436000000001497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262.95994999999999</v>
          </cell>
          <cell r="D8">
            <v>0.70436000000001497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97488.4528499999</v>
          </cell>
          <cell r="D9">
            <v>7054.2744700000003</v>
          </cell>
          <cell r="E9">
            <v>-7203.9810600000001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42610.952640000003</v>
          </cell>
          <cell r="D10">
            <v>3327.4045599999999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47015.776859999998</v>
          </cell>
          <cell r="D11">
            <v>2755.30521</v>
          </cell>
          <cell r="E11">
            <v>-6617.8292499999998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4956.5598900000005</v>
          </cell>
          <cell r="D12">
            <v>293.58260000000001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2905.1634600000002</v>
          </cell>
          <cell r="D13">
            <v>677.98209999999995</v>
          </cell>
          <cell r="E13">
            <v>-586.15180999999995</v>
          </cell>
          <cell r="F13">
            <v>2996.9937500000001</v>
          </cell>
        </row>
        <row r="14">
          <cell r="B14" t="str">
            <v>Linhas</v>
          </cell>
          <cell r="C14">
            <v>56923.151109999999</v>
          </cell>
          <cell r="D14">
            <v>9836.9817700000003</v>
          </cell>
          <cell r="E14">
            <v>-5717.9674400000004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7042.6048099999998</v>
          </cell>
          <cell r="D15">
            <v>1625.14366</v>
          </cell>
          <cell r="E15">
            <v>-3889.2037399999999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23688.867389999999</v>
          </cell>
          <cell r="D16">
            <v>3303.0439099999999</v>
          </cell>
          <cell r="E16">
            <v>-3.456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22754.126380000002</v>
          </cell>
          <cell r="D17">
            <v>3422.7092600000001</v>
          </cell>
          <cell r="E17">
            <v>-27.905899999999999</v>
          </cell>
          <cell r="F17">
            <v>26148.92974</v>
          </cell>
        </row>
        <row r="18">
          <cell r="B18" t="str">
            <v xml:space="preserve">      44238130 - Telecomunicações-Segurança - Fibra Óptica</v>
          </cell>
          <cell r="C18">
            <v>2647.3955599999999</v>
          </cell>
          <cell r="D18">
            <v>1130.32041</v>
          </cell>
          <cell r="E18">
            <v>-1797.4018000000001</v>
          </cell>
          <cell r="F18">
            <v>1980.3141700000001</v>
          </cell>
        </row>
        <row r="19">
          <cell r="B19" t="str">
            <v xml:space="preserve">      44238230 - Telecomunicações Não Reguladas no Sist.Eléctrico (Linhas)</v>
          </cell>
          <cell r="C19">
            <v>790.15697</v>
          </cell>
          <cell r="D19">
            <v>355.76452999999998</v>
          </cell>
          <cell r="F19">
            <v>1145.9214999999999</v>
          </cell>
        </row>
        <row r="20">
          <cell r="B20" t="str">
            <v>Gestão do sistema</v>
          </cell>
          <cell r="C20">
            <v>56.249899999999997</v>
          </cell>
          <cell r="D20">
            <v>0.15426000000000201</v>
          </cell>
          <cell r="F20">
            <v>56.404159999999997</v>
          </cell>
        </row>
        <row r="21">
          <cell r="B21" t="str">
            <v xml:space="preserve">      44232310 - Transporte Electricidade - Gestor Sistema</v>
          </cell>
          <cell r="C21">
            <v>56.249899999999997</v>
          </cell>
          <cell r="D21">
            <v>0.15426000000000201</v>
          </cell>
          <cell r="F21">
            <v>56.404159999999997</v>
          </cell>
        </row>
        <row r="22">
          <cell r="B22" t="str">
            <v>Equipamento acessório</v>
          </cell>
          <cell r="C22">
            <v>2550.2264100000002</v>
          </cell>
          <cell r="D22">
            <v>28.639749999999999</v>
          </cell>
          <cell r="F22">
            <v>2578.86616</v>
          </cell>
        </row>
        <row r="23">
          <cell r="B23" t="str">
            <v xml:space="preserve">      44238110 - Telecomunicações-Segurança - Comutação Telefónica</v>
          </cell>
          <cell r="C23">
            <v>14.91114</v>
          </cell>
          <cell r="D23">
            <v>26.075379999999999</v>
          </cell>
          <cell r="F23">
            <v>40.986519999999999</v>
          </cell>
        </row>
        <row r="24">
          <cell r="B24" t="str">
            <v xml:space="preserve">      44238120 - Telecomunicações-Segurança - transmissão de dados</v>
          </cell>
          <cell r="C24">
            <v>2381.7324899999999</v>
          </cell>
          <cell r="D24">
            <v>2.1431900000000002</v>
          </cell>
          <cell r="F24">
            <v>2383.8756800000001</v>
          </cell>
        </row>
        <row r="25">
          <cell r="B25" t="str">
            <v xml:space="preserve">      44238140 - Telecomunicações - Segurança-Sist. de Alimentação</v>
          </cell>
          <cell r="C25">
            <v>153.58278000000001</v>
          </cell>
          <cell r="D25">
            <v>0.42118000000001798</v>
          </cell>
          <cell r="F25">
            <v>154.00396000000001</v>
          </cell>
        </row>
        <row r="26">
          <cell r="B26" t="str">
            <v>Sistemas informáticos</v>
          </cell>
          <cell r="C26">
            <v>474.09492999999998</v>
          </cell>
          <cell r="D26">
            <v>8.7683</v>
          </cell>
          <cell r="F26">
            <v>482.86322999999999</v>
          </cell>
        </row>
        <row r="27">
          <cell r="B27" t="str">
            <v xml:space="preserve">      44261100 - Equip Informático Próprio - Equipamento central</v>
          </cell>
          <cell r="C27">
            <v>474.09492999999998</v>
          </cell>
          <cell r="D27">
            <v>8.7683</v>
          </cell>
          <cell r="F27">
            <v>482.86322999999999</v>
          </cell>
        </row>
        <row r="28">
          <cell r="B28" t="str">
            <v>TOTAL  GLOBAL</v>
          </cell>
          <cell r="C28">
            <v>157755.13514999999</v>
          </cell>
          <cell r="D28">
            <v>16929.52291</v>
          </cell>
          <cell r="E28">
            <v>-12928.06731</v>
          </cell>
          <cell r="F28">
            <v>161756.59075</v>
          </cell>
        </row>
      </sheetData>
      <sheetData sheetId="5">
        <row r="2">
          <cell r="B2" t="str">
            <v>IMOBILIZADO  EM CURSO</v>
          </cell>
        </row>
        <row r="3">
          <cell r="B3" t="str">
            <v>Período: 2006-01 até 2006-08</v>
          </cell>
        </row>
        <row r="4">
          <cell r="F4" t="str">
            <v>(Un: mil euros)</v>
          </cell>
        </row>
        <row r="5">
          <cell r="C5" t="str">
            <v xml:space="preserve">Situação em </v>
          </cell>
          <cell r="D5" t="str">
            <v>Investimento</v>
          </cell>
          <cell r="E5" t="str">
            <v>Transfer. p/</v>
          </cell>
          <cell r="F5" t="str">
            <v>Situação em</v>
          </cell>
        </row>
        <row r="6">
          <cell r="B6" t="str">
            <v>Classes do imobilizado</v>
          </cell>
          <cell r="C6" t="str">
            <v>2005-12-31</v>
          </cell>
          <cell r="D6" t="str">
            <v>realizado</v>
          </cell>
          <cell r="E6" t="str">
            <v>exploração</v>
          </cell>
          <cell r="F6" t="str">
            <v>2006-08-31</v>
          </cell>
        </row>
        <row r="7">
          <cell r="B7" t="str">
            <v>Edifícios e Outras Construções</v>
          </cell>
          <cell r="C7">
            <v>247.41905</v>
          </cell>
          <cell r="D7">
            <v>16.245259999999998</v>
          </cell>
          <cell r="E7">
            <v>-6.1188099999999999</v>
          </cell>
          <cell r="F7">
            <v>257.5455</v>
          </cell>
        </row>
        <row r="8">
          <cell r="B8" t="str">
            <v xml:space="preserve">      44220000 - Edifíc. out. constr.</v>
          </cell>
          <cell r="C8">
            <v>247.41905</v>
          </cell>
          <cell r="D8">
            <v>16.245259999999998</v>
          </cell>
          <cell r="E8">
            <v>-6.1188099999999999</v>
          </cell>
          <cell r="F8">
            <v>257.5455</v>
          </cell>
        </row>
        <row r="9">
          <cell r="B9" t="str">
            <v>Subestações</v>
          </cell>
          <cell r="C9">
            <v>88883.496629999994</v>
          </cell>
          <cell r="D9">
            <v>58426.709900000002</v>
          </cell>
          <cell r="E9">
            <v>-49971.460270000003</v>
          </cell>
          <cell r="F9">
            <v>97338.74626</v>
          </cell>
        </row>
        <row r="10">
          <cell r="B10" t="str">
            <v xml:space="preserve">      44232110 - Transporte Electricidade - Subestações Novas</v>
          </cell>
          <cell r="C10">
            <v>27088.471949999999</v>
          </cell>
          <cell r="D10">
            <v>28877.45552</v>
          </cell>
          <cell r="E10">
            <v>-10027.57027</v>
          </cell>
          <cell r="F10">
            <v>45938.357199999999</v>
          </cell>
        </row>
        <row r="11">
          <cell r="B11" t="str">
            <v xml:space="preserve">      44232120 - Transporte Electricidade - Ampliação Subestações</v>
          </cell>
          <cell r="C11">
            <v>55015.221969999999</v>
          </cell>
          <cell r="D11">
            <v>25462.385200000001</v>
          </cell>
          <cell r="E11">
            <v>-37324.354350000001</v>
          </cell>
          <cell r="F11">
            <v>43153.252820000002</v>
          </cell>
        </row>
        <row r="12">
          <cell r="B12" t="str">
            <v xml:space="preserve">      44232130 - Transporte Electricidade - Remodelação Subestações</v>
          </cell>
          <cell r="C12">
            <v>3568.43226</v>
          </cell>
          <cell r="D12">
            <v>1681.7102299999999</v>
          </cell>
          <cell r="F12">
            <v>5250.1424900000002</v>
          </cell>
        </row>
        <row r="13">
          <cell r="B13" t="str">
            <v xml:space="preserve">      44232180 - Transporte Electricidade-Bateria de Condensadores</v>
          </cell>
          <cell r="C13">
            <v>3211.3704499999999</v>
          </cell>
          <cell r="D13">
            <v>2405.15895</v>
          </cell>
          <cell r="E13">
            <v>-2619.5356499999998</v>
          </cell>
          <cell r="F13">
            <v>2996.9937500000001</v>
          </cell>
        </row>
        <row r="14">
          <cell r="B14" t="str">
            <v>Linhas</v>
          </cell>
          <cell r="C14">
            <v>29338.51108</v>
          </cell>
          <cell r="D14">
            <v>64905.63162</v>
          </cell>
          <cell r="E14">
            <v>-33201.97726</v>
          </cell>
          <cell r="F14">
            <v>61042.165439999997</v>
          </cell>
        </row>
        <row r="15">
          <cell r="B15" t="str">
            <v xml:space="preserve">      44232210 - Transporte Electricidade - Linhas 150kv</v>
          </cell>
          <cell r="C15">
            <v>13937.780220000001</v>
          </cell>
          <cell r="D15">
            <v>17308.18506</v>
          </cell>
          <cell r="E15">
            <v>-26467.420549999999</v>
          </cell>
          <cell r="F15">
            <v>4778.5447299999996</v>
          </cell>
        </row>
        <row r="16">
          <cell r="B16" t="str">
            <v xml:space="preserve">      44232220 - Transporte Electricidade - Linhas 220Kv</v>
          </cell>
          <cell r="C16">
            <v>6639.3479299999999</v>
          </cell>
          <cell r="D16">
            <v>22043.783800000001</v>
          </cell>
          <cell r="E16">
            <v>-1694.67643</v>
          </cell>
          <cell r="F16">
            <v>26988.455300000001</v>
          </cell>
        </row>
        <row r="17">
          <cell r="B17" t="str">
            <v xml:space="preserve">      44232230 - Transporte Electricidade - Linhas 400KV</v>
          </cell>
          <cell r="C17">
            <v>6846.9622200000003</v>
          </cell>
          <cell r="D17">
            <v>21138.71081</v>
          </cell>
          <cell r="E17">
            <v>-1836.7432899999999</v>
          </cell>
          <cell r="F17">
            <v>26148.92974</v>
          </cell>
        </row>
        <row r="18">
          <cell r="B18" t="str">
            <v xml:space="preserve">      44232270 - Transporte Electricidade - Ramais 150KV</v>
          </cell>
          <cell r="C18">
            <v>10.375</v>
          </cell>
          <cell r="D18">
            <v>38.150590000000001</v>
          </cell>
          <cell r="E18">
            <v>-48.525590000000001</v>
          </cell>
        </row>
        <row r="19">
          <cell r="B19" t="str">
            <v xml:space="preserve">      44238130 - Telecomunicações-Segurança - Fibra Óptica</v>
          </cell>
          <cell r="C19">
            <v>1013.7762300000001</v>
          </cell>
          <cell r="D19">
            <v>2981.3661299999999</v>
          </cell>
          <cell r="E19">
            <v>-2014.8281899999999</v>
          </cell>
          <cell r="F19">
            <v>1980.3141700000001</v>
          </cell>
        </row>
        <row r="20">
          <cell r="B20" t="str">
            <v xml:space="preserve">      44238230 - Telecomunicações Não Reguladas no Sist.Eléctrico (Linhas)</v>
          </cell>
          <cell r="C20">
            <v>890.26948000000004</v>
          </cell>
          <cell r="D20">
            <v>1395.43523</v>
          </cell>
          <cell r="E20">
            <v>-1139.7832100000001</v>
          </cell>
          <cell r="F20">
            <v>1145.9214999999999</v>
          </cell>
        </row>
        <row r="21">
          <cell r="B21" t="str">
            <v>Gestão do sistema</v>
          </cell>
          <cell r="C21">
            <v>46.660049999999998</v>
          </cell>
          <cell r="D21">
            <v>56.992829999999998</v>
          </cell>
          <cell r="E21">
            <v>-47.248719999999999</v>
          </cell>
          <cell r="F21">
            <v>56.404159999999997</v>
          </cell>
        </row>
        <row r="22">
          <cell r="B22" t="str">
            <v xml:space="preserve">      44232310 - Transporte Electricidade - Gestor Sistema</v>
          </cell>
          <cell r="D22">
            <v>56.404159999999997</v>
          </cell>
          <cell r="F22">
            <v>56.404159999999997</v>
          </cell>
        </row>
        <row r="23">
          <cell r="B23" t="str">
            <v xml:space="preserve">      44232520 - Transporte Electricidade - Cont.Medida-Fact.Prod.</v>
          </cell>
          <cell r="C23">
            <v>46.660049999999998</v>
          </cell>
          <cell r="D23">
            <v>0.58866999999999803</v>
          </cell>
          <cell r="E23">
            <v>-47.248719999999999</v>
          </cell>
        </row>
        <row r="24">
          <cell r="B24" t="str">
            <v>Equipamento acessório</v>
          </cell>
          <cell r="C24">
            <v>894.90201999999999</v>
          </cell>
          <cell r="D24">
            <v>2170.3753299999998</v>
          </cell>
          <cell r="E24">
            <v>-486.41118999999998</v>
          </cell>
          <cell r="F24">
            <v>2578.86616</v>
          </cell>
        </row>
        <row r="25">
          <cell r="B25" t="str">
            <v xml:space="preserve">      44238110 - Telecomunicações-Segurança - Comutação Telefónica</v>
          </cell>
          <cell r="C25">
            <v>12.092370000000001</v>
          </cell>
          <cell r="D25">
            <v>134.79814999999999</v>
          </cell>
          <cell r="E25">
            <v>-105.904</v>
          </cell>
          <cell r="F25">
            <v>40.986519999999999</v>
          </cell>
        </row>
        <row r="26">
          <cell r="B26" t="str">
            <v xml:space="preserve">      44238120 - Telecomunicações-Segurança - transmissão de dados</v>
          </cell>
          <cell r="C26">
            <v>882.80965000000003</v>
          </cell>
          <cell r="D26">
            <v>1881.57322</v>
          </cell>
          <cell r="E26">
            <v>-380.50718999999998</v>
          </cell>
          <cell r="F26">
            <v>2383.8756800000001</v>
          </cell>
        </row>
        <row r="27">
          <cell r="B27" t="str">
            <v xml:space="preserve">      44238140 - Telecomunicações - Segurança-Sist. de Alimentação</v>
          </cell>
          <cell r="D27">
            <v>154.00396000000001</v>
          </cell>
          <cell r="F27">
            <v>154.00396000000001</v>
          </cell>
        </row>
        <row r="28">
          <cell r="B28" t="str">
            <v>Sistemas informáticos</v>
          </cell>
          <cell r="C28">
            <v>48.917430000000003</v>
          </cell>
          <cell r="D28">
            <v>489.97800000000001</v>
          </cell>
          <cell r="E28">
            <v>-56.032200000000003</v>
          </cell>
          <cell r="F28">
            <v>482.86322999999999</v>
          </cell>
        </row>
        <row r="29">
          <cell r="B29" t="str">
            <v xml:space="preserve">      44261100 - Equip Informático Próprio - Equipamento central</v>
          </cell>
          <cell r="C29">
            <v>48.917430000000003</v>
          </cell>
          <cell r="D29">
            <v>489.97800000000001</v>
          </cell>
          <cell r="E29">
            <v>-56.032200000000003</v>
          </cell>
          <cell r="F29">
            <v>482.86322999999999</v>
          </cell>
        </row>
        <row r="30">
          <cell r="B30" t="str">
            <v>TOTAL  GLOBAL</v>
          </cell>
          <cell r="C30">
            <v>119459.90626</v>
          </cell>
          <cell r="D30">
            <v>126065.93294</v>
          </cell>
          <cell r="E30">
            <v>-83769.248449999999</v>
          </cell>
          <cell r="F30">
            <v>161756.59075</v>
          </cell>
        </row>
      </sheetData>
      <sheetData sheetId="6">
        <row r="2">
          <cell r="B2" t="str">
            <v xml:space="preserve">IMOBILIZADO  EM  CURSO  POR  OBRA  </v>
          </cell>
        </row>
        <row r="3">
          <cell r="B3" t="str">
            <v>Período: 2006-01 até 2006-08</v>
          </cell>
        </row>
        <row r="4">
          <cell r="C4" t="str">
            <v>Divisão</v>
          </cell>
          <cell r="G4" t="str">
            <v>(Un: mil euros)</v>
          </cell>
        </row>
        <row r="5">
          <cell r="D5" t="str">
            <v xml:space="preserve">Situação em </v>
          </cell>
          <cell r="E5" t="str">
            <v>Investimento</v>
          </cell>
          <cell r="F5" t="str">
            <v>Transfer. p/</v>
          </cell>
          <cell r="G5" t="str">
            <v>Situação em</v>
          </cell>
        </row>
        <row r="6">
          <cell r="B6" t="str">
            <v>Classes do imobilizado  /  Obra</v>
          </cell>
          <cell r="D6" t="str">
            <v>2005-12-31</v>
          </cell>
          <cell r="E6" t="str">
            <v>realizado</v>
          </cell>
          <cell r="F6" t="str">
            <v>exploração</v>
          </cell>
          <cell r="G6" t="str">
            <v>2006-08-31</v>
          </cell>
        </row>
        <row r="7">
          <cell r="B7" t="str">
            <v>Edifícios e Outras Construções</v>
          </cell>
          <cell r="D7">
            <v>247.41905</v>
          </cell>
          <cell r="E7">
            <v>16.245259999999998</v>
          </cell>
          <cell r="F7">
            <v>-6.1188099999999999</v>
          </cell>
          <cell r="G7">
            <v>257.5455</v>
          </cell>
        </row>
        <row r="8">
          <cell r="B8" t="str">
            <v xml:space="preserve">      44220000 - Edifíc. out. constr.</v>
          </cell>
          <cell r="D8">
            <v>247.41905</v>
          </cell>
          <cell r="E8">
            <v>16.245259999999998</v>
          </cell>
          <cell r="F8">
            <v>-6.1188099999999999</v>
          </cell>
          <cell r="G8">
            <v>257.5455</v>
          </cell>
        </row>
        <row r="9">
          <cell r="B9" t="str">
            <v xml:space="preserve">         EDF-2002-0002 - VERMOIM-Remodelação 4º piso do edifício</v>
          </cell>
          <cell r="C9" t="str">
            <v>EX</v>
          </cell>
          <cell r="D9">
            <v>192.85650999999999</v>
          </cell>
          <cell r="E9">
            <v>15.247310000000001</v>
          </cell>
          <cell r="G9">
            <v>208.10382000000001</v>
          </cell>
        </row>
        <row r="10">
          <cell r="B10" t="str">
            <v xml:space="preserve">         EDF-2002-0003 - VERMOIM - Subst. Portão Armazém Linhas</v>
          </cell>
          <cell r="C10" t="str">
            <v>EX</v>
          </cell>
          <cell r="D10">
            <v>6.1188099999999999</v>
          </cell>
          <cell r="F10">
            <v>-6.1188099999999999</v>
          </cell>
        </row>
        <row r="11">
          <cell r="B11" t="str">
            <v xml:space="preserve">         EDF-2005-0002 - SSV - Obras no edificio E</v>
          </cell>
          <cell r="C11" t="str">
            <v>EX</v>
          </cell>
          <cell r="D11">
            <v>48.443730000000002</v>
          </cell>
          <cell r="E11">
            <v>0.99794999999999701</v>
          </cell>
          <cell r="G11">
            <v>49.441679999999998</v>
          </cell>
        </row>
        <row r="12">
          <cell r="B12" t="str">
            <v>Subestações</v>
          </cell>
          <cell r="D12">
            <v>88883.496629999994</v>
          </cell>
          <cell r="E12">
            <v>58426.709900000002</v>
          </cell>
          <cell r="F12">
            <v>-49971.460270000003</v>
          </cell>
          <cell r="G12">
            <v>97338.74626</v>
          </cell>
        </row>
        <row r="13">
          <cell r="B13" t="str">
            <v xml:space="preserve">      44232110 - Transporte Electricidade - Subestações Novas</v>
          </cell>
          <cell r="D13">
            <v>27088.471949999999</v>
          </cell>
          <cell r="E13">
            <v>28877.45552</v>
          </cell>
          <cell r="F13">
            <v>-10027.57027</v>
          </cell>
          <cell r="G13">
            <v>45938.357199999999</v>
          </cell>
        </row>
        <row r="14">
          <cell r="B14" t="str">
            <v xml:space="preserve">         SUB-2002-0007 - SPI - Instalação Inicial</v>
          </cell>
          <cell r="C14" t="str">
            <v>EQ</v>
          </cell>
          <cell r="D14">
            <v>3904.7866600000002</v>
          </cell>
          <cell r="E14">
            <v>6953.2388499999997</v>
          </cell>
          <cell r="G14">
            <v>10858.025509999999</v>
          </cell>
        </row>
        <row r="15">
          <cell r="B15" t="str">
            <v xml:space="preserve">         SUB-2002-0008 - SPO - 400/150/60kV - Instalação Inicial</v>
          </cell>
          <cell r="C15" t="str">
            <v>EQ</v>
          </cell>
          <cell r="D15">
            <v>5338.3843900000002</v>
          </cell>
          <cell r="E15">
            <v>8925.4836099999993</v>
          </cell>
          <cell r="G15">
            <v>14263.868</v>
          </cell>
        </row>
        <row r="16">
          <cell r="B16" t="str">
            <v xml:space="preserve">         SUB-2002-0010 - SNL - INSTALAÇÃO INICIAL</v>
          </cell>
          <cell r="C16" t="str">
            <v>EQ</v>
          </cell>
          <cell r="D16">
            <v>2168.7441100000001</v>
          </cell>
          <cell r="E16">
            <v>2480.3956800000001</v>
          </cell>
          <cell r="G16">
            <v>4649.1397900000002</v>
          </cell>
        </row>
        <row r="17">
          <cell r="B17" t="str">
            <v xml:space="preserve">         SUB-2002-0011 - STI - 150/60kV - INSTALAÇÃO INICIAL</v>
          </cell>
          <cell r="C17" t="str">
            <v>EQ</v>
          </cell>
          <cell r="D17">
            <v>2567.5402600000002</v>
          </cell>
          <cell r="E17">
            <v>198.22649000000001</v>
          </cell>
          <cell r="G17">
            <v>2765.7667499999998</v>
          </cell>
        </row>
        <row r="18">
          <cell r="B18" t="str">
            <v xml:space="preserve">         SUB-2002-0012 - SCC- INSTALAÇÃO INICIAL</v>
          </cell>
          <cell r="C18" t="str">
            <v>EQ</v>
          </cell>
          <cell r="D18">
            <v>1207.10754</v>
          </cell>
          <cell r="E18">
            <v>3338.4604399999998</v>
          </cell>
          <cell r="G18">
            <v>4545.5679799999998</v>
          </cell>
        </row>
        <row r="19">
          <cell r="B19" t="str">
            <v xml:space="preserve">         SUB-2002-0013 - SDL- INSTALAÇÃO INICIAL</v>
          </cell>
          <cell r="C19" t="str">
            <v>EQ</v>
          </cell>
          <cell r="D19">
            <v>2743.6175499999999</v>
          </cell>
          <cell r="E19">
            <v>4310.9934800000001</v>
          </cell>
          <cell r="G19">
            <v>7054.61103</v>
          </cell>
        </row>
        <row r="20">
          <cell r="B20" t="str">
            <v xml:space="preserve">         SUB-2002-0014 - SDI - ATR 400/220kV + 2PN 400kV</v>
          </cell>
          <cell r="C20" t="str">
            <v>EQ</v>
          </cell>
          <cell r="D20">
            <v>28.445709999999998</v>
          </cell>
          <cell r="E20">
            <v>0.58597999999999995</v>
          </cell>
          <cell r="G20">
            <v>29.031690000000001</v>
          </cell>
        </row>
        <row r="21">
          <cell r="B21" t="str">
            <v xml:space="preserve">         SUB-2002-0015 - SDI - Inst. Inicial - PC 220kV+8PN220kV</v>
          </cell>
          <cell r="C21" t="str">
            <v>EQ</v>
          </cell>
          <cell r="D21">
            <v>30.842379999999999</v>
          </cell>
          <cell r="E21">
            <v>2.0627499999999999</v>
          </cell>
          <cell r="G21">
            <v>32.90513</v>
          </cell>
        </row>
        <row r="22">
          <cell r="B22" t="str">
            <v xml:space="preserve">         SUB-2002-0016 - SAV - 400/60kV - INSTALAÇÃO  INICIAL</v>
          </cell>
          <cell r="C22" t="str">
            <v>EQ</v>
          </cell>
          <cell r="D22">
            <v>73.219859999999997</v>
          </cell>
          <cell r="E22">
            <v>375.37067999999999</v>
          </cell>
          <cell r="G22">
            <v>448.59053999999998</v>
          </cell>
        </row>
        <row r="23">
          <cell r="B23" t="str">
            <v xml:space="preserve">         SUB-2002-0017 - SVA - 220/60kV - INSTALAÇÃO INICIAL</v>
          </cell>
          <cell r="C23" t="str">
            <v>EQ</v>
          </cell>
          <cell r="D23">
            <v>55.237070000000003</v>
          </cell>
          <cell r="E23">
            <v>331.02228000000002</v>
          </cell>
          <cell r="G23">
            <v>386.25934999999998</v>
          </cell>
        </row>
        <row r="24">
          <cell r="B24" t="str">
            <v xml:space="preserve">         SUB-2002-0018 - SBA - INSTALAÇÃO INICIAL</v>
          </cell>
          <cell r="C24" t="str">
            <v>EQ</v>
          </cell>
          <cell r="D24">
            <v>8792.2797499999997</v>
          </cell>
          <cell r="E24">
            <v>1251.7945</v>
          </cell>
          <cell r="F24">
            <v>-10027.57027</v>
          </cell>
          <cell r="G24">
            <v>16.503979999999999</v>
          </cell>
        </row>
        <row r="25">
          <cell r="B25" t="str">
            <v xml:space="preserve">         SUB-2002-0019 - SCVB-INST. INICIAL+2PN 220kV+1PN60kV</v>
          </cell>
          <cell r="C25" t="str">
            <v>EQ</v>
          </cell>
          <cell r="D25">
            <v>9.0997299999999992</v>
          </cell>
          <cell r="E25">
            <v>0.187450000000001</v>
          </cell>
          <cell r="G25">
            <v>9.2871799999999993</v>
          </cell>
        </row>
        <row r="26">
          <cell r="B26" t="str">
            <v xml:space="preserve">         SUB-2002-0020 - SFD - 150/60kV - INSTALAÇÃO INICIAL</v>
          </cell>
          <cell r="C26" t="str">
            <v>EQ</v>
          </cell>
          <cell r="D26">
            <v>48.717010000000002</v>
          </cell>
          <cell r="E26">
            <v>248.19288</v>
          </cell>
          <cell r="G26">
            <v>296.90989000000002</v>
          </cell>
        </row>
        <row r="27">
          <cell r="B27" t="str">
            <v xml:space="preserve">         SUB-2002-0021 - SEZ - 220/60kV - INSTALAÇÃO  INICIAL</v>
          </cell>
          <cell r="C27" t="str">
            <v>EQ</v>
          </cell>
          <cell r="E27">
            <v>19.957850000000001</v>
          </cell>
          <cell r="G27">
            <v>19.957850000000001</v>
          </cell>
        </row>
        <row r="28">
          <cell r="B28" t="str">
            <v xml:space="preserve">         SUB-2002-0022 - SOM - 220/60kV - INSTALAÇÃO INICIAL</v>
          </cell>
          <cell r="C28" t="str">
            <v>EQ</v>
          </cell>
          <cell r="D28">
            <v>8.0663300000000007</v>
          </cell>
          <cell r="E28">
            <v>279.57168000000001</v>
          </cell>
          <cell r="G28">
            <v>287.63801000000001</v>
          </cell>
        </row>
        <row r="29">
          <cell r="B29" t="str">
            <v xml:space="preserve">         SUB-2002-0023 - SCE - 220/60kV - INSTALAÇÃO INICIAL</v>
          </cell>
          <cell r="C29" t="str">
            <v>EQ</v>
          </cell>
          <cell r="D29">
            <v>52.432299999999998</v>
          </cell>
          <cell r="E29">
            <v>90.287459999999996</v>
          </cell>
          <cell r="G29">
            <v>142.71976000000001</v>
          </cell>
        </row>
        <row r="30">
          <cell r="B30" t="str">
            <v xml:space="preserve">         SUB-2002-0024 - SVGB - 400/220kV - INSTALAÇÃO  INICIAL</v>
          </cell>
          <cell r="C30" t="str">
            <v>EQ</v>
          </cell>
          <cell r="E30">
            <v>23.371089999999999</v>
          </cell>
          <cell r="G30">
            <v>23.371089999999999</v>
          </cell>
        </row>
        <row r="31">
          <cell r="B31" t="str">
            <v xml:space="preserve">         SUB-2003-0002 - SZJ  220/60kV - Instalação Inicial</v>
          </cell>
          <cell r="C31" t="str">
            <v>EQ</v>
          </cell>
          <cell r="D31">
            <v>11.103540000000001</v>
          </cell>
          <cell r="E31">
            <v>33.450859999999999</v>
          </cell>
          <cell r="G31">
            <v>44.554400000000001</v>
          </cell>
        </row>
        <row r="32">
          <cell r="B32" t="str">
            <v xml:space="preserve">         SUB-2003-0003 - SLM - 400(150)/60kV - Instalação Inicial</v>
          </cell>
          <cell r="C32" t="str">
            <v>EQ</v>
          </cell>
          <cell r="D32">
            <v>17.232150000000001</v>
          </cell>
          <cell r="E32">
            <v>14.15021</v>
          </cell>
          <cell r="G32">
            <v>31.382359999999998</v>
          </cell>
        </row>
        <row r="33">
          <cell r="B33" t="str">
            <v xml:space="preserve">         SUB-2003-0008 - SSA  400/150/60kV - Instalação Inicial</v>
          </cell>
          <cell r="C33" t="str">
            <v>EQ</v>
          </cell>
          <cell r="D33">
            <v>31.61561</v>
          </cell>
          <cell r="E33">
            <v>0.65129999999999899</v>
          </cell>
          <cell r="G33">
            <v>32.266910000000003</v>
          </cell>
        </row>
        <row r="34">
          <cell r="B34" t="str">
            <v xml:space="preserve">      44232120 - Transporte Electricidade - Ampliação Subestações</v>
          </cell>
          <cell r="D34">
            <v>55015.221969999999</v>
          </cell>
          <cell r="E34">
            <v>25462.385200000001</v>
          </cell>
          <cell r="F34">
            <v>-37324.354350000001</v>
          </cell>
          <cell r="G34">
            <v>43153.252820000002</v>
          </cell>
        </row>
        <row r="35">
          <cell r="B35" t="str">
            <v xml:space="preserve">         ACP-2002-0002 - SED-INSTALAÇAO DE PB E FD 150kV</v>
          </cell>
          <cell r="C35" t="str">
            <v>EQ</v>
          </cell>
          <cell r="D35">
            <v>289.83965000000001</v>
          </cell>
          <cell r="E35">
            <v>5.9707399999999904</v>
          </cell>
          <cell r="G35">
            <v>295.81038999999998</v>
          </cell>
        </row>
        <row r="36">
          <cell r="B36" t="str">
            <v xml:space="preserve">         ACP-2002-0019 - SPM- REMOD. TOTAL S.C.CONTROLO + PROT</v>
          </cell>
          <cell r="C36" t="str">
            <v>EQ</v>
          </cell>
          <cell r="D36">
            <v>1583.5441699999999</v>
          </cell>
          <cell r="E36">
            <v>409.91869000000003</v>
          </cell>
          <cell r="G36">
            <v>1993.4628600000001</v>
          </cell>
        </row>
        <row r="37">
          <cell r="B37" t="str">
            <v xml:space="preserve">         ACP-2005-0001 - SRM - Remod. Sist. Com. Contr. Prot 60kV</v>
          </cell>
          <cell r="C37" t="str">
            <v>EQ</v>
          </cell>
          <cell r="D37">
            <v>627.08641</v>
          </cell>
          <cell r="E37">
            <v>143.06890000000001</v>
          </cell>
          <cell r="G37">
            <v>770.15530999999999</v>
          </cell>
        </row>
        <row r="38">
          <cell r="B38" t="str">
            <v xml:space="preserve">         ASB-2002-0024 - SCN-PN 60KV-SERZEDO</v>
          </cell>
          <cell r="C38" t="str">
            <v>EQ</v>
          </cell>
          <cell r="D38">
            <v>429.48340999999999</v>
          </cell>
          <cell r="E38">
            <v>229.92750000000001</v>
          </cell>
          <cell r="F38">
            <v>-659.41090999999994</v>
          </cell>
        </row>
        <row r="39">
          <cell r="B39" t="str">
            <v xml:space="preserve">         ASB-2002-0030 - SFR-PN400KV-PEGO+CEDILLO + ATD 400/150</v>
          </cell>
          <cell r="C39" t="str">
            <v>EQ</v>
          </cell>
          <cell r="D39">
            <v>15926.467720000001</v>
          </cell>
          <cell r="E39">
            <v>515.15684000000203</v>
          </cell>
          <cell r="F39">
            <v>-16441.62456</v>
          </cell>
        </row>
        <row r="40">
          <cell r="B40" t="str">
            <v xml:space="preserve">         ASB-2002-0045 - SFA-SUBST.TR 150/60KV-25MVA  P/ 63MVA</v>
          </cell>
          <cell r="C40" t="str">
            <v>EQ</v>
          </cell>
          <cell r="D40">
            <v>1.296</v>
          </cell>
          <cell r="F40">
            <v>-1.296</v>
          </cell>
        </row>
        <row r="41">
          <cell r="B41" t="str">
            <v xml:space="preserve">         ASB-2002-0060 - SFA-2º ATR 400/150kV - 250MVA (de SFR)</v>
          </cell>
          <cell r="C41" t="str">
            <v>EQ</v>
          </cell>
          <cell r="D41">
            <v>9.3236000000000008</v>
          </cell>
          <cell r="E41">
            <v>0.19206999999999999</v>
          </cell>
          <cell r="G41">
            <v>9.5156700000000001</v>
          </cell>
        </row>
        <row r="42">
          <cell r="B42" t="str">
            <v xml:space="preserve">         ASB-2002-0063 - SPR-PN 220kV  ZEZERE</v>
          </cell>
          <cell r="C42" t="str">
            <v>EQ</v>
          </cell>
          <cell r="D42">
            <v>31.144919999999999</v>
          </cell>
          <cell r="E42">
            <v>66.319999999999993</v>
          </cell>
          <cell r="F42">
            <v>-97.464920000000006</v>
          </cell>
        </row>
        <row r="43">
          <cell r="B43" t="str">
            <v xml:space="preserve">         ASB-2002-0064 - SPR-3º TR 220/60kV - 126MVA</v>
          </cell>
          <cell r="C43" t="str">
            <v>EQ</v>
          </cell>
          <cell r="D43">
            <v>8.52074</v>
          </cell>
          <cell r="E43">
            <v>5.8728100000000003</v>
          </cell>
          <cell r="G43">
            <v>14.393549999999999</v>
          </cell>
        </row>
        <row r="44">
          <cell r="B44" t="str">
            <v xml:space="preserve">         ASB-2002-0066 - SVM-PN 220kV  CUSTOIAS</v>
          </cell>
          <cell r="C44" t="str">
            <v>EQ</v>
          </cell>
          <cell r="D44">
            <v>647.23686999999995</v>
          </cell>
          <cell r="E44">
            <v>436.44907999999998</v>
          </cell>
          <cell r="F44">
            <v>-1077.2215699999999</v>
          </cell>
          <cell r="G44">
            <v>6.4643800000000002</v>
          </cell>
        </row>
        <row r="45">
          <cell r="B45" t="str">
            <v xml:space="preserve">         ASB-2002-0070 - SAM-3º TR 400/60kV - 170MVA</v>
          </cell>
          <cell r="C45" t="str">
            <v>EQ</v>
          </cell>
          <cell r="D45">
            <v>8.4621899999999997</v>
          </cell>
          <cell r="E45">
            <v>0.17432</v>
          </cell>
          <cell r="G45">
            <v>8.6365099999999995</v>
          </cell>
        </row>
        <row r="46">
          <cell r="B46" t="str">
            <v xml:space="preserve">         ASB-2002-0071 - SEJ-4º TR 220/60kV-170MVA</v>
          </cell>
          <cell r="C46" t="str">
            <v>EQ</v>
          </cell>
          <cell r="D46">
            <v>8.52074</v>
          </cell>
          <cell r="E46">
            <v>10.55279</v>
          </cell>
          <cell r="G46">
            <v>19.073530000000002</v>
          </cell>
        </row>
        <row r="47">
          <cell r="B47" t="str">
            <v xml:space="preserve">         ASB-2002-0072 - STN-PN 150kV  PORTIMÃO3</v>
          </cell>
          <cell r="C47" t="str">
            <v>EQ</v>
          </cell>
          <cell r="D47">
            <v>75.016180000000006</v>
          </cell>
          <cell r="E47">
            <v>401.85221999999999</v>
          </cell>
          <cell r="G47">
            <v>476.86840000000001</v>
          </cell>
        </row>
        <row r="48">
          <cell r="B48" t="str">
            <v xml:space="preserve">         ASB-2002-0073 - SBL-1º TR 400/60kV 170MVA + 2PN 400kV</v>
          </cell>
          <cell r="C48" t="str">
            <v>EQ</v>
          </cell>
          <cell r="D48">
            <v>10570.423510000001</v>
          </cell>
          <cell r="E48">
            <v>2888.8054499999998</v>
          </cell>
          <cell r="G48">
            <v>13459.22896</v>
          </cell>
        </row>
        <row r="49">
          <cell r="B49" t="str">
            <v xml:space="preserve">         ASB-2002-0074 - SBL-2º TR 400/60kV - 170MVA</v>
          </cell>
          <cell r="C49" t="str">
            <v>EQ</v>
          </cell>
          <cell r="E49">
            <v>6.4338899999999999</v>
          </cell>
          <cell r="G49">
            <v>6.4338899999999999</v>
          </cell>
        </row>
        <row r="50">
          <cell r="B50" t="str">
            <v xml:space="preserve">         ASB-2002-0075 - SFF-2 PN 150kV TRAFARIA 1 e 2</v>
          </cell>
          <cell r="C50" t="str">
            <v>EQ</v>
          </cell>
          <cell r="D50">
            <v>612.57079999999996</v>
          </cell>
          <cell r="E50">
            <v>479.91503999999998</v>
          </cell>
          <cell r="G50">
            <v>1092.4858400000001</v>
          </cell>
        </row>
        <row r="51">
          <cell r="B51" t="str">
            <v xml:space="preserve">         ASB-2002-0077 - SBL - 1PN 400kV PEGO 1</v>
          </cell>
          <cell r="C51" t="str">
            <v>EQ</v>
          </cell>
          <cell r="D51">
            <v>827.28060000000005</v>
          </cell>
          <cell r="E51">
            <v>210.73007000000001</v>
          </cell>
          <cell r="G51">
            <v>1038.0106699999999</v>
          </cell>
        </row>
        <row r="52">
          <cell r="B52" t="str">
            <v xml:space="preserve">         ASB-2002-0079 - SSN-PN 400kV  PORTIMÃO</v>
          </cell>
          <cell r="C52" t="str">
            <v>EQ</v>
          </cell>
          <cell r="D52">
            <v>8.2876700000000003</v>
          </cell>
          <cell r="E52">
            <v>0.170709999999999</v>
          </cell>
          <cell r="G52">
            <v>8.45838</v>
          </cell>
        </row>
        <row r="53">
          <cell r="B53" t="str">
            <v xml:space="preserve">         ASB-2002-0081 - SVG-PN 220kV  VILA P. AGUIAR</v>
          </cell>
          <cell r="C53" t="str">
            <v>EQ</v>
          </cell>
          <cell r="D53">
            <v>6.3193400000000004</v>
          </cell>
          <cell r="E53">
            <v>0.13017999999999999</v>
          </cell>
          <cell r="G53">
            <v>6.4495199999999997</v>
          </cell>
        </row>
        <row r="54">
          <cell r="B54" t="str">
            <v xml:space="preserve">         ASB-2002-0082 - SVG - PN 220kV  BODIOSA</v>
          </cell>
          <cell r="C54" t="str">
            <v>EQ</v>
          </cell>
          <cell r="D54">
            <v>1002.21914</v>
          </cell>
          <cell r="E54">
            <v>188.16236000000001</v>
          </cell>
          <cell r="F54">
            <v>-1190.3815</v>
          </cell>
        </row>
        <row r="55">
          <cell r="B55" t="str">
            <v xml:space="preserve">         ASB-2002-0084 - SRA-PN 60kV  VIZELA</v>
          </cell>
          <cell r="C55" t="str">
            <v>EQ</v>
          </cell>
          <cell r="D55">
            <v>6.6123200000000004</v>
          </cell>
          <cell r="E55">
            <v>61.617249999999999</v>
          </cell>
          <cell r="G55">
            <v>68.229569999999995</v>
          </cell>
        </row>
        <row r="56">
          <cell r="B56" t="str">
            <v xml:space="preserve">         ASB-2002-0086 - SMC-3º TR 220/60kV - 170MVA</v>
          </cell>
          <cell r="C56" t="str">
            <v>EQ</v>
          </cell>
          <cell r="D56">
            <v>4.6618300000000001</v>
          </cell>
          <cell r="E56">
            <v>9.604E-2</v>
          </cell>
          <cell r="G56">
            <v>4.7578699999999996</v>
          </cell>
        </row>
        <row r="57">
          <cell r="B57" t="str">
            <v xml:space="preserve">         ASB-2002-0089 - SFN-2 PN 220kV CARREGADO + CARRICHE</v>
          </cell>
          <cell r="C57" t="str">
            <v>EQ</v>
          </cell>
          <cell r="D57">
            <v>8.0026700000000002</v>
          </cell>
          <cell r="E57">
            <v>0.16485</v>
          </cell>
          <cell r="G57">
            <v>8.1675199999999997</v>
          </cell>
        </row>
        <row r="58">
          <cell r="B58" t="str">
            <v xml:space="preserve">         ASB-2002-0091 - SVI-PN 60kV  S. ROMÃO NEIVA II</v>
          </cell>
          <cell r="C58" t="str">
            <v>EQ</v>
          </cell>
          <cell r="D58">
            <v>5.59415</v>
          </cell>
          <cell r="E58">
            <v>0.11523</v>
          </cell>
          <cell r="G58">
            <v>5.7093800000000003</v>
          </cell>
        </row>
        <row r="59">
          <cell r="B59" t="str">
            <v xml:space="preserve">         ASB-2002-0095 - SCT-PN 220kV  VERMOIM</v>
          </cell>
          <cell r="C59" t="str">
            <v>EQ</v>
          </cell>
          <cell r="D59">
            <v>775.25995</v>
          </cell>
          <cell r="E59">
            <v>225.10777999999999</v>
          </cell>
          <cell r="F59">
            <v>-1000.3677300000001</v>
          </cell>
        </row>
        <row r="60">
          <cell r="B60" t="str">
            <v xml:space="preserve">         ASB-2002-0096 - SCT-3º TR 220/60kV  170MVA</v>
          </cell>
          <cell r="C60" t="str">
            <v>EQ</v>
          </cell>
          <cell r="D60">
            <v>621.19065000000001</v>
          </cell>
          <cell r="E60">
            <v>706.20501999999999</v>
          </cell>
          <cell r="G60">
            <v>1327.3956700000001</v>
          </cell>
        </row>
        <row r="61">
          <cell r="B61" t="str">
            <v xml:space="preserve">         ASB-2002-0097 - SCT-4PN 60kV - CIRCUNVALAÇÃO</v>
          </cell>
          <cell r="C61" t="str">
            <v>EQ</v>
          </cell>
          <cell r="D61">
            <v>31.70064</v>
          </cell>
          <cell r="E61">
            <v>357.20659000000001</v>
          </cell>
          <cell r="G61">
            <v>388.90723000000003</v>
          </cell>
        </row>
        <row r="62">
          <cell r="B62" t="str">
            <v xml:space="preserve">         ASB-2002-0099 - STJ-PN 220KV   FANHÕES</v>
          </cell>
          <cell r="C62" t="str">
            <v>EQ</v>
          </cell>
          <cell r="D62">
            <v>172.00914</v>
          </cell>
          <cell r="E62">
            <v>613.15416000000005</v>
          </cell>
          <cell r="G62">
            <v>785.16330000000005</v>
          </cell>
        </row>
        <row r="63">
          <cell r="B63" t="str">
            <v xml:space="preserve">         ASB-2002-0105 - SSS-3º TR 220/60kV 170MVA</v>
          </cell>
          <cell r="C63" t="str">
            <v>EQ</v>
          </cell>
          <cell r="D63">
            <v>2481.7634699999999</v>
          </cell>
          <cell r="E63">
            <v>1159.55135</v>
          </cell>
          <cell r="F63">
            <v>-3641.3148200000001</v>
          </cell>
        </row>
        <row r="64">
          <cell r="B64" t="str">
            <v xml:space="preserve">         ASB-2002-0108 - STI-2º TR 150/60kV 170MVA</v>
          </cell>
          <cell r="C64" t="str">
            <v>EQ</v>
          </cell>
          <cell r="D64">
            <v>324.24972000000002</v>
          </cell>
          <cell r="E64">
            <v>634.29723000000001</v>
          </cell>
          <cell r="G64">
            <v>958.54695000000004</v>
          </cell>
        </row>
        <row r="65">
          <cell r="B65" t="str">
            <v xml:space="preserve">         ASB-2002-0109 - SCC-ATR 220/150kV 250MVA + 2PN 220KV</v>
          </cell>
          <cell r="C65" t="str">
            <v>EQ</v>
          </cell>
          <cell r="D65">
            <v>1115.4670799999999</v>
          </cell>
          <cell r="E65">
            <v>430.63233000000002</v>
          </cell>
          <cell r="G65">
            <v>1546.09941</v>
          </cell>
        </row>
        <row r="66">
          <cell r="B66" t="str">
            <v xml:space="preserve">         ASB-2002-0110 - STR-2º TR 220/60kV 170MVA</v>
          </cell>
          <cell r="C66" t="str">
            <v>EQ</v>
          </cell>
          <cell r="D66">
            <v>8.52074</v>
          </cell>
          <cell r="E66">
            <v>0.17552000000000001</v>
          </cell>
          <cell r="G66">
            <v>8.6962600000000005</v>
          </cell>
        </row>
        <row r="67">
          <cell r="B67" t="str">
            <v xml:space="preserve">         ASB-2002-0111 - SLV-2º TR 400/60kV 170MVA</v>
          </cell>
          <cell r="C67" t="str">
            <v>EQ</v>
          </cell>
          <cell r="D67">
            <v>6.70411</v>
          </cell>
          <cell r="E67">
            <v>0.13808999999999999</v>
          </cell>
          <cell r="G67">
            <v>6.8422000000000001</v>
          </cell>
        </row>
        <row r="68">
          <cell r="B68" t="str">
            <v xml:space="preserve">         ASB-2002-0114 - SET-PN 60kV  Almancil</v>
          </cell>
          <cell r="C68" t="str">
            <v>EQ</v>
          </cell>
          <cell r="D68">
            <v>60.579340000000002</v>
          </cell>
          <cell r="E68">
            <v>6.3789800000000003</v>
          </cell>
          <cell r="G68">
            <v>66.958320000000001</v>
          </cell>
        </row>
        <row r="69">
          <cell r="B69" t="str">
            <v xml:space="preserve">         ASB-2002-0116 - SFR- ATRF 400/150kV</v>
          </cell>
          <cell r="C69" t="str">
            <v>EQ</v>
          </cell>
          <cell r="D69">
            <v>843.67625999999996</v>
          </cell>
          <cell r="E69">
            <v>657.16948000000002</v>
          </cell>
          <cell r="F69">
            <v>-1500.84574</v>
          </cell>
        </row>
        <row r="70">
          <cell r="B70" t="str">
            <v xml:space="preserve">         ASB-2002-0117 - PCPG - 1PN 400kV  BATALHA 1</v>
          </cell>
          <cell r="C70" t="str">
            <v>EQ</v>
          </cell>
          <cell r="D70">
            <v>1366.23822</v>
          </cell>
          <cell r="E70">
            <v>198.14286000000001</v>
          </cell>
          <cell r="G70">
            <v>1564.3810800000001</v>
          </cell>
        </row>
        <row r="71">
          <cell r="B71" t="str">
            <v xml:space="preserve">         ASB-2002-0118 - SOR-3º TR 150/60kV 170MVA</v>
          </cell>
          <cell r="C71" t="str">
            <v>EQ</v>
          </cell>
          <cell r="D71">
            <v>9.2581600000000002</v>
          </cell>
          <cell r="E71">
            <v>99.866900000000001</v>
          </cell>
          <cell r="G71">
            <v>109.12506</v>
          </cell>
        </row>
        <row r="72">
          <cell r="B72" t="str">
            <v xml:space="preserve">         ASB-2002-0119 - SFE-PN 220kV  CASTELO BRANCO 1 e 2</v>
          </cell>
          <cell r="C72" t="str">
            <v>EQ</v>
          </cell>
          <cell r="D72">
            <v>942.44332999999995</v>
          </cell>
          <cell r="E72">
            <v>409.44099999999997</v>
          </cell>
          <cell r="F72">
            <v>-1351.8843300000001</v>
          </cell>
        </row>
        <row r="75">
          <cell r="B75" t="str">
            <v xml:space="preserve">IMOBILIZADO  EM  CURSO  POR  OBRA  </v>
          </cell>
        </row>
        <row r="76">
          <cell r="B76" t="str">
            <v>Período: 2006-01 até 2006-08</v>
          </cell>
        </row>
        <row r="77">
          <cell r="C77" t="str">
            <v>Divisão</v>
          </cell>
          <cell r="G77" t="str">
            <v>(Un: mil euros)</v>
          </cell>
        </row>
        <row r="78">
          <cell r="D78" t="str">
            <v xml:space="preserve">Situação em </v>
          </cell>
          <cell r="E78" t="str">
            <v>Investimento</v>
          </cell>
          <cell r="F78" t="str">
            <v>Transfer. p/</v>
          </cell>
          <cell r="G78" t="str">
            <v>Situação em</v>
          </cell>
        </row>
        <row r="79">
          <cell r="B79" t="str">
            <v>Classes do imobilizado  /  Obra</v>
          </cell>
          <cell r="D79" t="str">
            <v>2005-12-31</v>
          </cell>
          <cell r="E79" t="str">
            <v>realizado</v>
          </cell>
          <cell r="F79" t="str">
            <v>exploração</v>
          </cell>
          <cell r="G79" t="str">
            <v>2006-08-31</v>
          </cell>
        </row>
        <row r="80">
          <cell r="B80" t="str">
            <v xml:space="preserve">         ASB-2002-0120 - SFE-2º TR 220/60kV 63MVA(SSR)+IB220+IB60</v>
          </cell>
          <cell r="C80" t="str">
            <v>EQ</v>
          </cell>
          <cell r="D80">
            <v>2613.4043900000001</v>
          </cell>
          <cell r="E80">
            <v>739.69806000000005</v>
          </cell>
          <cell r="F80">
            <v>-3353.1024499999999</v>
          </cell>
        </row>
        <row r="81">
          <cell r="B81" t="str">
            <v xml:space="preserve">         ASB-2002-0124 - SSR-2º TR 220/60kV 126MVA</v>
          </cell>
          <cell r="C81" t="str">
            <v>EQ</v>
          </cell>
          <cell r="D81">
            <v>863.77647999999999</v>
          </cell>
          <cell r="E81">
            <v>1023.73982</v>
          </cell>
          <cell r="F81">
            <v>-1887.5163</v>
          </cell>
        </row>
        <row r="82">
          <cell r="B82" t="str">
            <v xml:space="preserve">         ASB-2002-0125 - SCL- AMPLIAÇÃO  DA  INSTALAÇÃO</v>
          </cell>
          <cell r="C82" t="str">
            <v>EQ</v>
          </cell>
          <cell r="D82">
            <v>383.77976999999998</v>
          </cell>
          <cell r="E82">
            <v>1000.91174</v>
          </cell>
          <cell r="G82">
            <v>1384.6915100000001</v>
          </cell>
        </row>
        <row r="83">
          <cell r="B83" t="str">
            <v xml:space="preserve">         ASB-2002-0128 - SDL-2º ATD 400/150kV 450MVA</v>
          </cell>
          <cell r="C83" t="str">
            <v>EQ</v>
          </cell>
          <cell r="E83">
            <v>780.19326000000001</v>
          </cell>
          <cell r="G83">
            <v>780.19326000000001</v>
          </cell>
        </row>
        <row r="84">
          <cell r="B84" t="str">
            <v xml:space="preserve">         ASB-2002-0131 - SPI-PN 220kV  BODIOSA</v>
          </cell>
          <cell r="C84" t="str">
            <v>EQ</v>
          </cell>
          <cell r="D84">
            <v>58.417119999999997</v>
          </cell>
          <cell r="E84">
            <v>112.16968</v>
          </cell>
          <cell r="G84">
            <v>170.58680000000001</v>
          </cell>
        </row>
        <row r="85">
          <cell r="B85" t="str">
            <v xml:space="preserve">         ASB-2002-0138 - SPO-PN 150kV  TUNES3</v>
          </cell>
          <cell r="C85" t="str">
            <v>EQ</v>
          </cell>
          <cell r="D85">
            <v>103.36874</v>
          </cell>
          <cell r="E85">
            <v>159.60539</v>
          </cell>
          <cell r="G85">
            <v>262.97413</v>
          </cell>
        </row>
        <row r="86">
          <cell r="B86" t="str">
            <v xml:space="preserve">         ASB-2002-0139 - SCVB-2º TR 220/60kV 63MVA</v>
          </cell>
          <cell r="C86" t="str">
            <v>EQ</v>
          </cell>
          <cell r="D86">
            <v>9.0997299999999992</v>
          </cell>
          <cell r="E86">
            <v>0.187450000000001</v>
          </cell>
          <cell r="G86">
            <v>9.2871799999999993</v>
          </cell>
        </row>
        <row r="87">
          <cell r="B87" t="str">
            <v xml:space="preserve">         ASB-2002-0143 - SNL- PN 220kV  ESPARIZ</v>
          </cell>
          <cell r="C87" t="str">
            <v>EQ</v>
          </cell>
          <cell r="D87">
            <v>6.3193400000000004</v>
          </cell>
          <cell r="E87">
            <v>0.13017999999999999</v>
          </cell>
          <cell r="G87">
            <v>6.4495199999999997</v>
          </cell>
        </row>
        <row r="88">
          <cell r="B88" t="str">
            <v xml:space="preserve">         ASB-2002-0146 - SSN-PN 150KV- PORTIMÃO2</v>
          </cell>
          <cell r="C88" t="str">
            <v>EQ</v>
          </cell>
          <cell r="D88">
            <v>691.74559999999997</v>
          </cell>
          <cell r="E88">
            <v>196.46633</v>
          </cell>
          <cell r="G88">
            <v>888.21193000000005</v>
          </cell>
        </row>
        <row r="89">
          <cell r="B89" t="str">
            <v xml:space="preserve">         ASB-2002-0147 - SPI - 1º ATF 400/220kV + 2PN 220kV</v>
          </cell>
          <cell r="C89" t="str">
            <v>EQ</v>
          </cell>
          <cell r="D89">
            <v>1273.00576</v>
          </cell>
          <cell r="E89">
            <v>2224.5113000000001</v>
          </cell>
          <cell r="G89">
            <v>3497.5170600000001</v>
          </cell>
        </row>
        <row r="90">
          <cell r="B90" t="str">
            <v xml:space="preserve">         ASB-2002-0148 - PCCD - 150kV - REMODELAÇÃO</v>
          </cell>
          <cell r="C90" t="str">
            <v>EQ</v>
          </cell>
          <cell r="E90">
            <v>10.09947</v>
          </cell>
          <cell r="G90">
            <v>10.09947</v>
          </cell>
        </row>
        <row r="91">
          <cell r="B91" t="str">
            <v xml:space="preserve">         ASB-2002-0156 - SCF-INTERB.  A 60kV+2º BARRAMENTO</v>
          </cell>
          <cell r="C91" t="str">
            <v>EQ</v>
          </cell>
          <cell r="D91">
            <v>290.27372000000003</v>
          </cell>
          <cell r="E91">
            <v>189.82276999999999</v>
          </cell>
          <cell r="F91">
            <v>-444.98755</v>
          </cell>
          <cell r="G91">
            <v>35.108939999999997</v>
          </cell>
        </row>
        <row r="92">
          <cell r="B92" t="str">
            <v xml:space="preserve">         ASB-2002-0160 - SCVB- PN 60kV   SE DE CHAVES</v>
          </cell>
          <cell r="C92" t="str">
            <v>EQ</v>
          </cell>
          <cell r="D92">
            <v>9.0997400000000006</v>
          </cell>
          <cell r="E92">
            <v>0.187450000000001</v>
          </cell>
          <cell r="G92">
            <v>9.2871900000000007</v>
          </cell>
        </row>
        <row r="93">
          <cell r="B93" t="str">
            <v xml:space="preserve">         ASB-2002-0163 - SAM-2º AUTOTRF 400/220kV - 450MVA</v>
          </cell>
          <cell r="C93" t="str">
            <v>EQ</v>
          </cell>
          <cell r="D93">
            <v>8.4621899999999997</v>
          </cell>
          <cell r="E93">
            <v>0.17432</v>
          </cell>
          <cell r="G93">
            <v>8.6365099999999995</v>
          </cell>
        </row>
        <row r="94">
          <cell r="B94" t="str">
            <v xml:space="preserve">         ASB-2002-0168 - SBA-PN 400KV  ( 220kV ) PARAIMO</v>
          </cell>
          <cell r="C94" t="str">
            <v>EQ</v>
          </cell>
          <cell r="D94">
            <v>4.2624500000000003</v>
          </cell>
          <cell r="E94">
            <v>988.55493000000001</v>
          </cell>
          <cell r="G94">
            <v>992.81737999999996</v>
          </cell>
        </row>
        <row r="95">
          <cell r="B95" t="str">
            <v xml:space="preserve">         ASB-2002-0170 - SMR - Instalação Painel de Insonorização</v>
          </cell>
          <cell r="C95" t="str">
            <v>EQ</v>
          </cell>
          <cell r="E95">
            <v>4.6351399999999998</v>
          </cell>
          <cell r="F95">
            <v>-4.6351399999999998</v>
          </cell>
        </row>
        <row r="96">
          <cell r="B96" t="str">
            <v xml:space="preserve">         ASB-2002-0172 - PCCD-Ref PN 150kV SALAMONDE E RIBA D'AVE</v>
          </cell>
          <cell r="C96" t="str">
            <v>EQ</v>
          </cell>
          <cell r="D96">
            <v>6.0419999999999998</v>
          </cell>
          <cell r="E96">
            <v>12.76728</v>
          </cell>
          <cell r="F96">
            <v>-18.809280000000001</v>
          </cell>
        </row>
        <row r="97">
          <cell r="B97" t="str">
            <v xml:space="preserve">         ASB-2003-0001 - SFR - PN 150kV -  Corgas</v>
          </cell>
          <cell r="C97" t="str">
            <v>EQ</v>
          </cell>
          <cell r="E97">
            <v>9.8013600000000007</v>
          </cell>
          <cell r="F97">
            <v>-9.8013600000000007</v>
          </cell>
        </row>
        <row r="98">
          <cell r="B98" t="str">
            <v xml:space="preserve">         ASB-2003-0002 - SCN - PN 60kV -  VILAR  PARAISO</v>
          </cell>
          <cell r="C98" t="str">
            <v>EQ</v>
          </cell>
          <cell r="D98">
            <v>477.36714000000001</v>
          </cell>
          <cell r="E98">
            <v>140.43485000000001</v>
          </cell>
          <cell r="F98">
            <v>-617.80199000000005</v>
          </cell>
        </row>
        <row r="99">
          <cell r="B99" t="str">
            <v xml:space="preserve">         ASB-2003-0007 - SFR - 1PN 60kV - Mamporcão</v>
          </cell>
          <cell r="C99" t="str">
            <v>EQ</v>
          </cell>
          <cell r="D99">
            <v>5.59415</v>
          </cell>
          <cell r="E99">
            <v>6.5977899999999998</v>
          </cell>
          <cell r="G99">
            <v>12.191940000000001</v>
          </cell>
        </row>
        <row r="100">
          <cell r="B100" t="str">
            <v xml:space="preserve">         ASB-2003-0011 - SVGB -  1PN 400kV - RECAREI</v>
          </cell>
          <cell r="C100" t="str">
            <v>EQ</v>
          </cell>
          <cell r="E100">
            <v>0.77942999999999996</v>
          </cell>
          <cell r="G100">
            <v>0.77942999999999996</v>
          </cell>
        </row>
        <row r="101">
          <cell r="B101" t="str">
            <v xml:space="preserve">         ASB-2003-0014 - SVM - 1PN 220kV ERMESINDE 1</v>
          </cell>
          <cell r="C101" t="str">
            <v>EQ</v>
          </cell>
          <cell r="D101">
            <v>3.8939900000000001</v>
          </cell>
          <cell r="E101">
            <v>8.0210000000000004E-2</v>
          </cell>
          <cell r="G101">
            <v>3.9742000000000002</v>
          </cell>
        </row>
        <row r="102">
          <cell r="B102" t="str">
            <v xml:space="preserve">         ASB-2003-0019 - SVM - PN 220 kV ERMESINDE 2</v>
          </cell>
          <cell r="C102" t="str">
            <v>EQ</v>
          </cell>
          <cell r="D102">
            <v>3.89398</v>
          </cell>
          <cell r="E102">
            <v>8.0210000000000004E-2</v>
          </cell>
          <cell r="G102">
            <v>3.9741900000000001</v>
          </cell>
        </row>
        <row r="103">
          <cell r="B103" t="str">
            <v xml:space="preserve">         ASB-2003-0030 - SDL - PN 150kV Alto Minho 1</v>
          </cell>
          <cell r="C103" t="str">
            <v>EQ</v>
          </cell>
          <cell r="D103">
            <v>16.045159999999999</v>
          </cell>
          <cell r="E103">
            <v>0.330540000000001</v>
          </cell>
          <cell r="G103">
            <v>16.375699999999998</v>
          </cell>
        </row>
        <row r="104">
          <cell r="B104" t="str">
            <v xml:space="preserve">         ASB-2003-0039 - PCPG - REF. PN400kV - Falagueira</v>
          </cell>
          <cell r="C104" t="str">
            <v>EQ</v>
          </cell>
          <cell r="D104">
            <v>50.131720000000001</v>
          </cell>
          <cell r="E104">
            <v>27.96527</v>
          </cell>
          <cell r="F104">
            <v>-78.096990000000005</v>
          </cell>
        </row>
        <row r="105">
          <cell r="B105" t="str">
            <v xml:space="preserve">         ASB-2003-0043 - SFR- PN 60kV - PRACANA 2</v>
          </cell>
          <cell r="C105" t="str">
            <v>EQ</v>
          </cell>
          <cell r="D105">
            <v>275.13783999999998</v>
          </cell>
          <cell r="E105">
            <v>97.509619999999899</v>
          </cell>
          <cell r="F105">
            <v>-372.64746000000002</v>
          </cell>
        </row>
        <row r="106">
          <cell r="B106" t="str">
            <v xml:space="preserve">         ASB-2003-0049 - SFR-2º ATD 400/150kV - 450MVA</v>
          </cell>
          <cell r="C106" t="str">
            <v>EQ</v>
          </cell>
          <cell r="D106">
            <v>9.3236000000000008</v>
          </cell>
          <cell r="E106">
            <v>0.19206999999999999</v>
          </cell>
          <cell r="G106">
            <v>9.5156700000000001</v>
          </cell>
        </row>
        <row r="107">
          <cell r="B107" t="str">
            <v xml:space="preserve">         ASB-2003-0056 - SVGB - PN400 kV - DOURO INTERNACIONAL</v>
          </cell>
          <cell r="C107" t="str">
            <v>EQ</v>
          </cell>
          <cell r="E107">
            <v>0.77942999999999996</v>
          </cell>
          <cell r="G107">
            <v>0.77942999999999996</v>
          </cell>
        </row>
        <row r="108">
          <cell r="B108" t="str">
            <v xml:space="preserve">         ASB-2004-0007 - SFR - PN 60kV  PRACANA 3</v>
          </cell>
          <cell r="C108" t="str">
            <v>EQ</v>
          </cell>
          <cell r="D108">
            <v>328.58049</v>
          </cell>
          <cell r="E108">
            <v>146.59377000000001</v>
          </cell>
          <cell r="F108">
            <v>-475.17426</v>
          </cell>
        </row>
        <row r="109">
          <cell r="B109" t="str">
            <v xml:space="preserve">         ASB-2004-0008 - SAM - Transf. PNs Grupo em PNs de Linha</v>
          </cell>
          <cell r="C109" t="str">
            <v>EQ</v>
          </cell>
          <cell r="D109">
            <v>1186.6470300000001</v>
          </cell>
          <cell r="E109">
            <v>1096.60645</v>
          </cell>
          <cell r="G109">
            <v>2283.2534799999999</v>
          </cell>
        </row>
        <row r="110">
          <cell r="B110" t="str">
            <v xml:space="preserve">         ASB-2004-0009 - SDI - PN 220kV Picote 2</v>
          </cell>
          <cell r="C110" t="str">
            <v>EQ</v>
          </cell>
          <cell r="D110">
            <v>1.48549</v>
          </cell>
          <cell r="E110">
            <v>3.0599999999999902E-2</v>
          </cell>
          <cell r="G110">
            <v>1.5160899999999999</v>
          </cell>
        </row>
        <row r="111">
          <cell r="B111" t="str">
            <v xml:space="preserve">         ASB-2004-0010 - SBA - PN 60KV - EDIS (Fornelo do Monte)</v>
          </cell>
          <cell r="C111" t="str">
            <v>EQ</v>
          </cell>
          <cell r="D111">
            <v>248.60478000000001</v>
          </cell>
          <cell r="E111">
            <v>45.604069999999901</v>
          </cell>
          <cell r="F111">
            <v>-294.20884999999998</v>
          </cell>
        </row>
        <row r="112">
          <cell r="B112" t="str">
            <v xml:space="preserve">         ASB-2004-0012 - SVM - Dotação TR C/ Bacias Retenção Óleo</v>
          </cell>
          <cell r="C112" t="str">
            <v>EQ</v>
          </cell>
          <cell r="D112">
            <v>7.9098300000000004</v>
          </cell>
          <cell r="E112">
            <v>84.870279999999994</v>
          </cell>
          <cell r="G112">
            <v>92.780109999999993</v>
          </cell>
        </row>
        <row r="113">
          <cell r="B113" t="str">
            <v xml:space="preserve">         ASB-2004-0014 - SFE - PN 220KV - PE  PENAMACOR</v>
          </cell>
          <cell r="C113" t="str">
            <v>EQ</v>
          </cell>
          <cell r="D113">
            <v>655.26625000000001</v>
          </cell>
          <cell r="E113">
            <v>45.183840000000103</v>
          </cell>
          <cell r="F113">
            <v>-700.45009000000005</v>
          </cell>
        </row>
        <row r="114">
          <cell r="B114" t="str">
            <v xml:space="preserve">         ASB-2004-0015 - SCC - PN 150KV   PE  GARDUNHA</v>
          </cell>
          <cell r="C114" t="str">
            <v>EQ</v>
          </cell>
          <cell r="D114">
            <v>26.703420000000001</v>
          </cell>
          <cell r="E114">
            <v>38.015639999999998</v>
          </cell>
          <cell r="G114">
            <v>64.719059999999999</v>
          </cell>
        </row>
        <row r="115">
          <cell r="B115" t="str">
            <v xml:space="preserve">         ASB-2004-0016 - SFE - PN 60KV   PE  Pedras Lavradas</v>
          </cell>
          <cell r="C115" t="str">
            <v>EQ</v>
          </cell>
          <cell r="E115">
            <v>45.5837</v>
          </cell>
          <cell r="F115">
            <v>-45.5837</v>
          </cell>
        </row>
        <row r="116">
          <cell r="B116" t="str">
            <v xml:space="preserve">         ASB-2004-0017 - SVG - PN 60kV   PE Leomil</v>
          </cell>
          <cell r="C116" t="str">
            <v>EQ</v>
          </cell>
          <cell r="E116">
            <v>20.308700000000002</v>
          </cell>
          <cell r="F116">
            <v>-20.308700000000002</v>
          </cell>
        </row>
        <row r="117">
          <cell r="B117" t="str">
            <v xml:space="preserve">         ASB-2005-0001 - SCF - PN 60kV  PE Videmonte</v>
          </cell>
          <cell r="C117" t="str">
            <v>EQ</v>
          </cell>
          <cell r="D117">
            <v>117.14323</v>
          </cell>
          <cell r="E117">
            <v>316.26738999999998</v>
          </cell>
          <cell r="F117">
            <v>-375.61358000000001</v>
          </cell>
          <cell r="G117">
            <v>57.797040000000003</v>
          </cell>
        </row>
        <row r="118">
          <cell r="B118" t="str">
            <v xml:space="preserve">         ASB-2005-0002 - SBA - PL 400kV  ( 220kV ) -  Valdigem</v>
          </cell>
          <cell r="C118" t="str">
            <v>EQ</v>
          </cell>
          <cell r="D118">
            <v>949.90173000000004</v>
          </cell>
          <cell r="E118">
            <v>110.71465999999999</v>
          </cell>
          <cell r="F118">
            <v>-1060.6163899999999</v>
          </cell>
        </row>
        <row r="119">
          <cell r="B119" t="str">
            <v xml:space="preserve">         ASB-2005-0003 - SAM - PL 60kV Zambujal 1( cabo 220kV )</v>
          </cell>
          <cell r="C119" t="str">
            <v>EQ</v>
          </cell>
          <cell r="E119">
            <v>10.93397</v>
          </cell>
          <cell r="G119">
            <v>10.93397</v>
          </cell>
        </row>
        <row r="120">
          <cell r="B120" t="str">
            <v xml:space="preserve">         ASB-2005-0006 - SVG-PN60kV-PE Testos/Rib/Lag.DJ e Feirão</v>
          </cell>
          <cell r="C120" t="str">
            <v>EQ</v>
          </cell>
          <cell r="D120">
            <v>5.3588399999999998</v>
          </cell>
          <cell r="E120">
            <v>47.022239999999996</v>
          </cell>
          <cell r="G120">
            <v>52.381079999999997</v>
          </cell>
        </row>
        <row r="121">
          <cell r="B121" t="str">
            <v xml:space="preserve">         ASB-2005-0007 - SBA - PL  60kV -  PE MOURISCA</v>
          </cell>
          <cell r="C121" t="str">
            <v>EQ</v>
          </cell>
          <cell r="D121">
            <v>255.45017999999999</v>
          </cell>
          <cell r="E121">
            <v>46.221890000000002</v>
          </cell>
          <cell r="F121">
            <v>-301.67207000000002</v>
          </cell>
        </row>
        <row r="122">
          <cell r="B122" t="str">
            <v xml:space="preserve">         ASB-2005-0008 - SBA - PL  60kV -  PE NAVE</v>
          </cell>
          <cell r="C122" t="str">
            <v>EQ</v>
          </cell>
          <cell r="D122">
            <v>254.76514</v>
          </cell>
          <cell r="E122">
            <v>46.750970000000002</v>
          </cell>
          <cell r="F122">
            <v>-301.51611000000003</v>
          </cell>
        </row>
        <row r="123">
          <cell r="B123" t="str">
            <v xml:space="preserve">         ASB-2005-0014 - PCPG - PN400kV -GRP 1  (3ª CCCGN - PEGO)</v>
          </cell>
          <cell r="C123" t="str">
            <v>EQ</v>
          </cell>
          <cell r="D123">
            <v>1.2795700000000001</v>
          </cell>
          <cell r="E123">
            <v>17.838750000000001</v>
          </cell>
          <cell r="G123">
            <v>19.118320000000001</v>
          </cell>
        </row>
        <row r="124">
          <cell r="B124" t="str">
            <v xml:space="preserve">         ASB-2005-0021 - SSA - PN400kV -  ESPANHA (Andaluzia)</v>
          </cell>
          <cell r="C124" t="str">
            <v>EQ</v>
          </cell>
          <cell r="D124">
            <v>29.817720000000001</v>
          </cell>
          <cell r="E124">
            <v>0.61424999999999996</v>
          </cell>
          <cell r="G124">
            <v>30.43197</v>
          </cell>
        </row>
        <row r="125">
          <cell r="B125" t="str">
            <v xml:space="preserve">         ASB-2005-0024 - SRA -3º TRF 150/60kV-170 MVA</v>
          </cell>
          <cell r="C125" t="str">
            <v>EQ</v>
          </cell>
          <cell r="D125">
            <v>6.6123200000000004</v>
          </cell>
          <cell r="E125">
            <v>66.680890000000005</v>
          </cell>
          <cell r="G125">
            <v>73.293210000000002</v>
          </cell>
        </row>
        <row r="126">
          <cell r="B126" t="str">
            <v xml:space="preserve">         ASB-2005-0025 - SVM-Sub.TR. 220/60-120MVA,mono, p/170MVA</v>
          </cell>
          <cell r="C126" t="str">
            <v>EQ</v>
          </cell>
          <cell r="D126">
            <v>4.9993600000000002</v>
          </cell>
          <cell r="E126">
            <v>225.31414000000001</v>
          </cell>
          <cell r="G126">
            <v>230.3135</v>
          </cell>
        </row>
        <row r="127">
          <cell r="B127" t="str">
            <v xml:space="preserve">         ASB-2005-0026 - SVM-Subs. TR.220/60-120MVA,monop/ 170MVA</v>
          </cell>
          <cell r="C127" t="str">
            <v>EQ</v>
          </cell>
          <cell r="D127">
            <v>4.9993600000000002</v>
          </cell>
          <cell r="E127">
            <v>230.38496000000001</v>
          </cell>
          <cell r="G127">
            <v>235.38432</v>
          </cell>
        </row>
        <row r="128">
          <cell r="B128" t="str">
            <v xml:space="preserve">         ASB-2005-0033 - SCN - Ref. para 4000 A dos barram. 60kV</v>
          </cell>
          <cell r="C128" t="str">
            <v>EQ</v>
          </cell>
          <cell r="D128">
            <v>3.6792600000000002</v>
          </cell>
          <cell r="E128">
            <v>7.5789999999999996E-2</v>
          </cell>
          <cell r="G128">
            <v>3.7550500000000002</v>
          </cell>
        </row>
        <row r="129">
          <cell r="B129" t="str">
            <v xml:space="preserve">         ASB-2005-0035 - SMC - PN60kV - Ílhavo/Gafanha</v>
          </cell>
          <cell r="C129" t="str">
            <v>EQ</v>
          </cell>
          <cell r="D129">
            <v>5.59415</v>
          </cell>
          <cell r="E129">
            <v>8.2615499999999997</v>
          </cell>
          <cell r="G129">
            <v>13.855700000000001</v>
          </cell>
        </row>
        <row r="130">
          <cell r="B130" t="str">
            <v xml:space="preserve">         ASB-2005-0047 - SLV - PN400kV - GR 1 (CCCGN-LAVOS/LARES)</v>
          </cell>
          <cell r="C130" t="str">
            <v>EQ</v>
          </cell>
          <cell r="D130">
            <v>6.70411</v>
          </cell>
          <cell r="E130">
            <v>0.13808999999999999</v>
          </cell>
          <cell r="G130">
            <v>6.8422000000000001</v>
          </cell>
        </row>
        <row r="131">
          <cell r="B131" t="str">
            <v xml:space="preserve">         ASB-2005-0048 - SLV- PN400kV-GRUPO 1 (C. Carvão  LAVOS)</v>
          </cell>
          <cell r="C131" t="str">
            <v>EQ</v>
          </cell>
          <cell r="D131">
            <v>6.70411</v>
          </cell>
          <cell r="E131">
            <v>0.13808999999999999</v>
          </cell>
          <cell r="G131">
            <v>6.8422000000000001</v>
          </cell>
        </row>
        <row r="132">
          <cell r="B132" t="str">
            <v xml:space="preserve">         ASB-2005-0049 - SBA - 2º TRF 220/60kV - 126 MVA</v>
          </cell>
          <cell r="C132" t="str">
            <v>EQ</v>
          </cell>
          <cell r="D132">
            <v>368.47751</v>
          </cell>
          <cell r="E132">
            <v>1198.4668300000001</v>
          </cell>
          <cell r="G132">
            <v>1566.94434</v>
          </cell>
        </row>
        <row r="133">
          <cell r="B133" t="str">
            <v xml:space="preserve">         ASB-2005-0058 - SNL - PL 60kV  PE LOUSÃ 2</v>
          </cell>
          <cell r="C133" t="str">
            <v>EQ</v>
          </cell>
          <cell r="D133">
            <v>58.157899999999998</v>
          </cell>
          <cell r="E133">
            <v>99.673180000000002</v>
          </cell>
          <cell r="G133">
            <v>157.83107999999999</v>
          </cell>
        </row>
        <row r="134">
          <cell r="B134" t="str">
            <v xml:space="preserve">         ASB-2005-0059 - SVM - Ref.  2PN60kV  (p/ Circunvalação)</v>
          </cell>
          <cell r="C134" t="str">
            <v>EQ</v>
          </cell>
          <cell r="D134">
            <v>4.9993600000000002</v>
          </cell>
          <cell r="E134">
            <v>0.10298</v>
          </cell>
          <cell r="G134">
            <v>5.1023399999999999</v>
          </cell>
        </row>
        <row r="135">
          <cell r="B135" t="str">
            <v xml:space="preserve">         ASB-2005-0062 - SVA - 2º TRF 220/60kV 126MVA (de SVM)</v>
          </cell>
          <cell r="C135" t="str">
            <v>EQ</v>
          </cell>
          <cell r="E135">
            <v>26.385059999999999</v>
          </cell>
          <cell r="G135">
            <v>26.385059999999999</v>
          </cell>
        </row>
        <row r="136">
          <cell r="B136" t="str">
            <v xml:space="preserve">         ASB-2005-0067 - SVM-Ref. p/ 4000A  barr 60kV+ref. Interb</v>
          </cell>
          <cell r="C136" t="str">
            <v>EQ</v>
          </cell>
          <cell r="D136">
            <v>3.89398</v>
          </cell>
          <cell r="E136">
            <v>8.0210000000000004E-2</v>
          </cell>
          <cell r="G136">
            <v>3.9741900000000001</v>
          </cell>
        </row>
        <row r="137">
          <cell r="B137" t="str">
            <v xml:space="preserve">         ASB-2005-0072 - SNL - PN60KV - PE S. João</v>
          </cell>
          <cell r="C137" t="str">
            <v>EQ</v>
          </cell>
          <cell r="D137">
            <v>58.157899999999998</v>
          </cell>
          <cell r="E137">
            <v>99.673180000000002</v>
          </cell>
          <cell r="G137">
            <v>157.83107999999999</v>
          </cell>
        </row>
        <row r="138">
          <cell r="B138" t="str">
            <v xml:space="preserve">         ASB-2005-0073 - SSN - PN150kV - Cogeração</v>
          </cell>
          <cell r="C138" t="str">
            <v>EQ</v>
          </cell>
          <cell r="D138">
            <v>92.634439999999998</v>
          </cell>
          <cell r="E138">
            <v>521.66348000000005</v>
          </cell>
          <cell r="G138">
            <v>614.29791999999998</v>
          </cell>
        </row>
        <row r="139">
          <cell r="B139" t="str">
            <v xml:space="preserve">         ASB-2005-0074 - SZJ  - Infraestrutura Base</v>
          </cell>
          <cell r="C139" t="str">
            <v>EQ</v>
          </cell>
          <cell r="D139">
            <v>4.5694499999999998</v>
          </cell>
          <cell r="E139">
            <v>36.667340000000003</v>
          </cell>
          <cell r="G139">
            <v>41.236789999999999</v>
          </cell>
        </row>
        <row r="140">
          <cell r="B140" t="str">
            <v xml:space="preserve">         ASB-2005-0075 - SER-Subst. TRF 150/60kV, 63 MVA p/126MVA</v>
          </cell>
          <cell r="C140" t="str">
            <v>EQ</v>
          </cell>
          <cell r="D140">
            <v>311.60297000000003</v>
          </cell>
          <cell r="E140">
            <v>609.65733</v>
          </cell>
          <cell r="G140">
            <v>921.26030000000003</v>
          </cell>
        </row>
        <row r="141">
          <cell r="B141" t="str">
            <v xml:space="preserve">         ASB-2006-0002 - SCC - PL 60kV PE Cabeço  Rainha 2</v>
          </cell>
          <cell r="C141" t="str">
            <v>EQ</v>
          </cell>
          <cell r="E141">
            <v>6.3485699999999996</v>
          </cell>
          <cell r="G141">
            <v>6.3485699999999996</v>
          </cell>
        </row>
        <row r="142">
          <cell r="B142" t="str">
            <v xml:space="preserve">         ASB-2006-0008 - SAV - PN 60kV - Central fotovolt. Moura</v>
          </cell>
          <cell r="C142" t="str">
            <v>EQ</v>
          </cell>
          <cell r="E142">
            <v>6.3485699999999996</v>
          </cell>
          <cell r="G142">
            <v>6.3485699999999996</v>
          </cell>
        </row>
        <row r="143">
          <cell r="B143" t="str">
            <v xml:space="preserve">         ASB-2006-0028 - SCV-TRF150/60kV-63MVA (deSSV)res. parada</v>
          </cell>
          <cell r="C143" t="str">
            <v>EQ</v>
          </cell>
          <cell r="E143">
            <v>1.9554800000000001</v>
          </cell>
          <cell r="G143">
            <v>1.9554800000000001</v>
          </cell>
        </row>
        <row r="144">
          <cell r="B144" t="str">
            <v xml:space="preserve">         ASB-2006-0033 - STR - PN 60kV Fornos</v>
          </cell>
          <cell r="C144" t="str">
            <v>EQ</v>
          </cell>
          <cell r="E144">
            <v>6.4825600000000003</v>
          </cell>
          <cell r="G144">
            <v>6.4825600000000003</v>
          </cell>
        </row>
        <row r="145">
          <cell r="B145" t="str">
            <v xml:space="preserve">         ASB-2006-0037 - SBL - PN 60kV Marinha Grande</v>
          </cell>
          <cell r="C145" t="str">
            <v>EQ</v>
          </cell>
          <cell r="E145">
            <v>6.3485699999999996</v>
          </cell>
          <cell r="G145">
            <v>6.3485699999999996</v>
          </cell>
        </row>
        <row r="148">
          <cell r="B148" t="str">
            <v xml:space="preserve">IMOBILIZADO  EM  CURSO  POR  OBRA  </v>
          </cell>
        </row>
        <row r="149">
          <cell r="B149" t="str">
            <v>Período: 2006-01 até 2006-08</v>
          </cell>
        </row>
        <row r="150">
          <cell r="C150" t="str">
            <v>Divisão</v>
          </cell>
          <cell r="G150" t="str">
            <v>(Un: mil euros)</v>
          </cell>
        </row>
        <row r="151">
          <cell r="D151" t="str">
            <v xml:space="preserve">Situação em </v>
          </cell>
          <cell r="E151" t="str">
            <v>Investimento</v>
          </cell>
          <cell r="F151" t="str">
            <v>Transfer. p/</v>
          </cell>
          <cell r="G151" t="str">
            <v>Situação em</v>
          </cell>
        </row>
        <row r="152">
          <cell r="B152" t="str">
            <v>Classes do imobilizado  /  Obra</v>
          </cell>
          <cell r="D152" t="str">
            <v>2005-12-31</v>
          </cell>
          <cell r="E152" t="str">
            <v>realizado</v>
          </cell>
          <cell r="F152" t="str">
            <v>exploração</v>
          </cell>
          <cell r="G152" t="str">
            <v>2006-08-31</v>
          </cell>
        </row>
        <row r="153">
          <cell r="B153" t="str">
            <v xml:space="preserve">         ASB-2006-0039 - SSB - PN 60kV Sado 2</v>
          </cell>
          <cell r="C153" t="str">
            <v>EQ</v>
          </cell>
          <cell r="E153">
            <v>4.7126099999999997</v>
          </cell>
          <cell r="G153">
            <v>4.7126099999999997</v>
          </cell>
        </row>
        <row r="154">
          <cell r="B154" t="str">
            <v xml:space="preserve">         DIV-2004-0011 - S.AMBIENTE ACÚSTICO ( Várias instal.)</v>
          </cell>
          <cell r="C154" t="str">
            <v>EX</v>
          </cell>
          <cell r="D154">
            <v>66.097880000000004</v>
          </cell>
          <cell r="E154">
            <v>3.7879000000000098</v>
          </cell>
          <cell r="G154">
            <v>69.885779999999997</v>
          </cell>
        </row>
        <row r="155">
          <cell r="B155" t="str">
            <v xml:space="preserve">         DIV-2004-0012 - Integração Paisagística (Varias Inst.)</v>
          </cell>
          <cell r="C155" t="str">
            <v>EQ</v>
          </cell>
          <cell r="D155">
            <v>91.280799999999999</v>
          </cell>
          <cell r="E155">
            <v>41.23733</v>
          </cell>
          <cell r="G155">
            <v>132.51813000000001</v>
          </cell>
        </row>
        <row r="156">
          <cell r="B156" t="str">
            <v xml:space="preserve">         DIV-2004-0013 - Sistemas de Protecção 1 (Várias Instal)</v>
          </cell>
          <cell r="C156" t="str">
            <v>EX</v>
          </cell>
          <cell r="D156">
            <v>1203.11383</v>
          </cell>
          <cell r="E156">
            <v>317.46924999999999</v>
          </cell>
          <cell r="G156">
            <v>1520.5830800000001</v>
          </cell>
        </row>
        <row r="157">
          <cell r="B157" t="str">
            <v xml:space="preserve">         ECS-2005-0001 - SUBESTAÇÕES - OBRAS ENCERRADAS (2005)</v>
          </cell>
          <cell r="C157" t="str">
            <v>EQ</v>
          </cell>
          <cell r="E157">
            <v>14.01976</v>
          </cell>
          <cell r="G157">
            <v>14.01976</v>
          </cell>
        </row>
        <row r="158">
          <cell r="B158" t="str">
            <v xml:space="preserve">         ECS-2006-0001 - SUBESTAÇÕES - OBRAS ENCERRADAS (2006)</v>
          </cell>
          <cell r="C158" t="str">
            <v>EQ</v>
          </cell>
          <cell r="D158">
            <v>24.609529999999999</v>
          </cell>
          <cell r="E158">
            <v>523.48065999999994</v>
          </cell>
          <cell r="G158">
            <v>548.09019000000001</v>
          </cell>
        </row>
        <row r="159">
          <cell r="B159" t="str">
            <v xml:space="preserve">      44232130 - Transporte Electricidade - Remodelação Subestações</v>
          </cell>
          <cell r="D159">
            <v>3568.43226</v>
          </cell>
          <cell r="E159">
            <v>1681.7102299999999</v>
          </cell>
          <cell r="G159">
            <v>5250.1424900000002</v>
          </cell>
        </row>
        <row r="160">
          <cell r="B160" t="str">
            <v xml:space="preserve">         RSB-2002-0007 - SVM - Substituição de arm. de dispersão</v>
          </cell>
          <cell r="C160" t="str">
            <v>EX</v>
          </cell>
          <cell r="D160">
            <v>381.98671999999999</v>
          </cell>
          <cell r="E160">
            <v>7.8689899999999904</v>
          </cell>
          <cell r="G160">
            <v>389.85570999999999</v>
          </cell>
        </row>
        <row r="161">
          <cell r="B161" t="str">
            <v xml:space="preserve">         RSB-2003-0002 - SCG-Motorz.  secc. terra  e  telec. REE</v>
          </cell>
          <cell r="C161" t="str">
            <v>EX</v>
          </cell>
          <cell r="D161">
            <v>56.866790000000002</v>
          </cell>
          <cell r="E161">
            <v>1.17147</v>
          </cell>
          <cell r="G161">
            <v>58.038260000000001</v>
          </cell>
        </row>
        <row r="162">
          <cell r="B162" t="str">
            <v xml:space="preserve">         RSB-2004-0005 - SFA - Motorização dos seccionadores</v>
          </cell>
          <cell r="C162" t="str">
            <v>EX</v>
          </cell>
          <cell r="D162">
            <v>497.83980000000003</v>
          </cell>
          <cell r="E162">
            <v>264.36167</v>
          </cell>
          <cell r="G162">
            <v>762.20146999999997</v>
          </cell>
        </row>
        <row r="163">
          <cell r="B163" t="str">
            <v xml:space="preserve">         RSB-2004-0011 - SCH-Consolidação taludes</v>
          </cell>
          <cell r="C163" t="str">
            <v>EX</v>
          </cell>
          <cell r="D163">
            <v>6.4752900000000002</v>
          </cell>
          <cell r="E163">
            <v>157.94269</v>
          </cell>
          <cell r="G163">
            <v>164.41798</v>
          </cell>
        </row>
        <row r="164">
          <cell r="B164" t="str">
            <v xml:space="preserve">         RSB-2005-0001 - PCCL - Subst. e motorização de secciond</v>
          </cell>
          <cell r="C164" t="str">
            <v>EX</v>
          </cell>
          <cell r="D164">
            <v>701.12819999999999</v>
          </cell>
          <cell r="E164">
            <v>71.863900000000001</v>
          </cell>
          <cell r="G164">
            <v>772.99210000000005</v>
          </cell>
        </row>
        <row r="165">
          <cell r="B165" t="str">
            <v xml:space="preserve">         RSB-2005-0002 - SVM - Subst. Aparelhagem AT</v>
          </cell>
          <cell r="C165" t="str">
            <v>EX</v>
          </cell>
          <cell r="D165">
            <v>18.540900000000001</v>
          </cell>
          <cell r="E165">
            <v>183.30457999999999</v>
          </cell>
          <cell r="G165">
            <v>201.84548000000001</v>
          </cell>
        </row>
        <row r="166">
          <cell r="B166" t="str">
            <v xml:space="preserve">         RSB-2005-0003 - SAM - Subst. Aparelhagem AT</v>
          </cell>
          <cell r="C166" t="str">
            <v>EX</v>
          </cell>
          <cell r="D166">
            <v>12.63499</v>
          </cell>
          <cell r="E166">
            <v>167.71571</v>
          </cell>
          <cell r="G166">
            <v>180.35069999999999</v>
          </cell>
        </row>
        <row r="167">
          <cell r="B167" t="str">
            <v xml:space="preserve">         RSB-2005-0004 - SSV - Remod. e ampl. de instalações</v>
          </cell>
          <cell r="C167" t="str">
            <v>EX</v>
          </cell>
          <cell r="D167">
            <v>72.086579999999998</v>
          </cell>
          <cell r="E167">
            <v>2.09906999999999</v>
          </cell>
          <cell r="G167">
            <v>74.185649999999995</v>
          </cell>
        </row>
        <row r="168">
          <cell r="B168" t="str">
            <v xml:space="preserve">         RSB-2006-0006 - SCG-Obras de Construção Civil</v>
          </cell>
          <cell r="C168" t="str">
            <v>EX</v>
          </cell>
          <cell r="E168">
            <v>3.6327500000000001</v>
          </cell>
          <cell r="G168">
            <v>3.6327500000000001</v>
          </cell>
        </row>
        <row r="169">
          <cell r="B169" t="str">
            <v xml:space="preserve">         RSD-2004-0001 - Subst. de  Apar. AT em SFA,SRM,SPM, SSN</v>
          </cell>
          <cell r="C169" t="str">
            <v>EX</v>
          </cell>
          <cell r="D169">
            <v>869.40178000000003</v>
          </cell>
          <cell r="E169">
            <v>42.475830000000002</v>
          </cell>
          <cell r="G169">
            <v>911.87761</v>
          </cell>
        </row>
        <row r="170">
          <cell r="B170" t="str">
            <v xml:space="preserve">         RSD-2005-0002 - Subst. Apar AT em SFA,SRM,SPM</v>
          </cell>
          <cell r="C170" t="str">
            <v>EX</v>
          </cell>
          <cell r="D170">
            <v>34.870660000000001</v>
          </cell>
          <cell r="E170">
            <v>318.89830000000001</v>
          </cell>
          <cell r="G170">
            <v>353.76895999999999</v>
          </cell>
        </row>
        <row r="171">
          <cell r="B171" t="str">
            <v xml:space="preserve">         RSD-2006-0001 - Forn. e Montg Ar Condic. (varias instal)</v>
          </cell>
          <cell r="C171" t="str">
            <v>EX</v>
          </cell>
          <cell r="E171">
            <v>208.42912000000001</v>
          </cell>
          <cell r="G171">
            <v>208.42912000000001</v>
          </cell>
        </row>
        <row r="172">
          <cell r="B172" t="str">
            <v xml:space="preserve">         RSD-2006-0002 - Forn. Sistemas Videovig. ( Várias Inst)</v>
          </cell>
          <cell r="C172" t="str">
            <v>EX</v>
          </cell>
          <cell r="E172">
            <v>178.78380999999999</v>
          </cell>
          <cell r="G172">
            <v>178.78380999999999</v>
          </cell>
        </row>
        <row r="173">
          <cell r="B173" t="str">
            <v xml:space="preserve">         SCC-2004-0001 - ST - Remodelação Posto Com. Central  (3)</v>
          </cell>
          <cell r="C173" t="str">
            <v>EX</v>
          </cell>
          <cell r="D173">
            <v>32.752020000000002</v>
          </cell>
          <cell r="E173">
            <v>0.67470000000000097</v>
          </cell>
          <cell r="G173">
            <v>33.426720000000003</v>
          </cell>
        </row>
        <row r="174">
          <cell r="B174" t="str">
            <v xml:space="preserve">         SCC-2004-0002 - ST - Montagem de SAS (SSS,SCF,SCV,PCRJ)</v>
          </cell>
          <cell r="C174" t="str">
            <v>EX</v>
          </cell>
          <cell r="D174">
            <v>15.898440000000001</v>
          </cell>
          <cell r="E174">
            <v>0.32751999999999898</v>
          </cell>
          <cell r="G174">
            <v>16.225960000000001</v>
          </cell>
        </row>
        <row r="175">
          <cell r="B175" t="str">
            <v xml:space="preserve">         SCC-2006-0002 - ST- Montagem de SAS  ( SZR )</v>
          </cell>
          <cell r="C175" t="str">
            <v>EX</v>
          </cell>
          <cell r="E175">
            <v>5.1139700000000001</v>
          </cell>
          <cell r="G175">
            <v>5.1139700000000001</v>
          </cell>
        </row>
        <row r="176">
          <cell r="B176" t="str">
            <v xml:space="preserve">         SCC-2006-0003 - ST- Montagem de SAS  ( SPM )</v>
          </cell>
          <cell r="C176" t="str">
            <v>EX</v>
          </cell>
          <cell r="E176">
            <v>5.1139700000000001</v>
          </cell>
          <cell r="G176">
            <v>5.1139700000000001</v>
          </cell>
        </row>
        <row r="177">
          <cell r="B177" t="str">
            <v xml:space="preserve">         SCC-2006-0004 - ST- Montagem de Front- End</v>
          </cell>
          <cell r="C177" t="str">
            <v>EX</v>
          </cell>
          <cell r="E177">
            <v>8.7158499999999997</v>
          </cell>
          <cell r="G177">
            <v>8.7158499999999997</v>
          </cell>
        </row>
        <row r="178">
          <cell r="B178" t="str">
            <v xml:space="preserve">         SCC-2006-0005 - ST- Aquisição Fibra Optica (Sub Bodiosa)</v>
          </cell>
          <cell r="C178" t="str">
            <v>EX</v>
          </cell>
          <cell r="E178">
            <v>1.37005</v>
          </cell>
          <cell r="G178">
            <v>1.37005</v>
          </cell>
        </row>
        <row r="179">
          <cell r="B179" t="str">
            <v xml:space="preserve">         SPT-2005-0001 - ST - Remodelação dos Sist. Prot. em SFA</v>
          </cell>
          <cell r="C179" t="str">
            <v>EX</v>
          </cell>
          <cell r="D179">
            <v>867.95009000000005</v>
          </cell>
          <cell r="E179">
            <v>51.84628</v>
          </cell>
          <cell r="G179">
            <v>919.79637000000002</v>
          </cell>
        </row>
        <row r="180">
          <cell r="B180" t="str">
            <v xml:space="preserve">      44232180 - Transporte Electricidade-Bateria de Condensadores</v>
          </cell>
          <cell r="D180">
            <v>3211.3704499999999</v>
          </cell>
          <cell r="E180">
            <v>2405.15895</v>
          </cell>
          <cell r="F180">
            <v>-2619.5356499999998</v>
          </cell>
          <cell r="G180">
            <v>2996.9937500000001</v>
          </cell>
        </row>
        <row r="181">
          <cell r="B181" t="str">
            <v xml:space="preserve">         BCD-2003-0003 - SOR - BAT. CONDENSADORES 1 x 50 Mvar</v>
          </cell>
          <cell r="C181" t="str">
            <v>EQ</v>
          </cell>
          <cell r="D181">
            <v>441.84460999999999</v>
          </cell>
          <cell r="E181">
            <v>293.30408999999997</v>
          </cell>
          <cell r="G181">
            <v>735.14869999999996</v>
          </cell>
        </row>
        <row r="182">
          <cell r="B182" t="str">
            <v xml:space="preserve">         BCD-2003-0004 - SPO - BAT. CONDENSADORES 1 x 40 Mvar</v>
          </cell>
          <cell r="C182" t="str">
            <v>EQ</v>
          </cell>
          <cell r="D182">
            <v>155.00147000000001</v>
          </cell>
          <cell r="E182">
            <v>161.21396999999999</v>
          </cell>
          <cell r="G182">
            <v>316.21544</v>
          </cell>
        </row>
        <row r="183">
          <cell r="B183" t="str">
            <v xml:space="preserve">         BCD-2003-0005 - SFF - BAT. CONDENSADORES 1 x 50 Mvar</v>
          </cell>
          <cell r="C183" t="str">
            <v>EQ</v>
          </cell>
          <cell r="D183">
            <v>425.90827999999999</v>
          </cell>
          <cell r="E183">
            <v>145.18153000000001</v>
          </cell>
          <cell r="F183">
            <v>-565.88522</v>
          </cell>
          <cell r="G183">
            <v>5.2045899999999996</v>
          </cell>
        </row>
        <row r="184">
          <cell r="B184" t="str">
            <v xml:space="preserve">         BCD-2003-0006 - SSV - BAT. CONDENSADORES 1 x 50 Mvar</v>
          </cell>
          <cell r="C184" t="str">
            <v>EQ</v>
          </cell>
          <cell r="D184">
            <v>606.16372999999999</v>
          </cell>
          <cell r="E184">
            <v>338.35852</v>
          </cell>
          <cell r="F184">
            <v>-944.52224999999999</v>
          </cell>
        </row>
        <row r="185">
          <cell r="B185" t="str">
            <v xml:space="preserve">         BCD-2003-0007 - SCN - BAT. CONDENSADORES 1 x 50 Mvar</v>
          </cell>
          <cell r="C185" t="str">
            <v>EQ</v>
          </cell>
          <cell r="D185">
            <v>412.81283000000002</v>
          </cell>
          <cell r="E185">
            <v>298.76790999999997</v>
          </cell>
          <cell r="F185">
            <v>-608.42082000000005</v>
          </cell>
          <cell r="G185">
            <v>103.15992</v>
          </cell>
        </row>
        <row r="186">
          <cell r="B186" t="str">
            <v xml:space="preserve">         BCD-2003-0008 - SCG - BAT. CONDENSADORES 1 x 50 Mvar</v>
          </cell>
          <cell r="C186" t="str">
            <v>EQ</v>
          </cell>
          <cell r="D186">
            <v>88.909890000000004</v>
          </cell>
          <cell r="E186">
            <v>1.8315600000000001</v>
          </cell>
          <cell r="G186">
            <v>90.74145</v>
          </cell>
        </row>
        <row r="187">
          <cell r="B187" t="str">
            <v xml:space="preserve">         BCD-2003-0009 - SER - BAT. CONDENSADORES 1 x 30 Mvar</v>
          </cell>
          <cell r="C187" t="str">
            <v>EQ</v>
          </cell>
          <cell r="D187">
            <v>162.69808</v>
          </cell>
          <cell r="E187">
            <v>50.681510000000003</v>
          </cell>
          <cell r="G187">
            <v>213.37959000000001</v>
          </cell>
        </row>
        <row r="188">
          <cell r="B188" t="str">
            <v xml:space="preserve">         BCD-2003-0010 - SZR - BAT. CONDENSADORES 1 x 50 Mvar</v>
          </cell>
          <cell r="C188" t="str">
            <v>EQ</v>
          </cell>
          <cell r="D188">
            <v>243.17779999999999</v>
          </cell>
          <cell r="E188">
            <v>228.88150999999999</v>
          </cell>
          <cell r="G188">
            <v>472.05930999999998</v>
          </cell>
        </row>
        <row r="189">
          <cell r="B189" t="str">
            <v xml:space="preserve">         BCD-2003-0011 - SFN - BAT. CONDENSADORES 220KV-1x120Mvar</v>
          </cell>
          <cell r="C189" t="str">
            <v>EQ</v>
          </cell>
          <cell r="D189">
            <v>22.137609999999999</v>
          </cell>
          <cell r="E189">
            <v>20.73358</v>
          </cell>
          <cell r="G189">
            <v>42.871189999999999</v>
          </cell>
        </row>
        <row r="190">
          <cell r="B190" t="str">
            <v xml:space="preserve">         BCD-2003-0012 - SRM - BAT. CONDENSADORES 1 x 50 Mvar</v>
          </cell>
          <cell r="C190" t="str">
            <v>EQ</v>
          </cell>
          <cell r="D190">
            <v>224.73598999999999</v>
          </cell>
          <cell r="E190">
            <v>286.25941999999998</v>
          </cell>
          <cell r="G190">
            <v>510.99540999999999</v>
          </cell>
        </row>
        <row r="191">
          <cell r="B191" t="str">
            <v xml:space="preserve">         BCD-2003-0013 - SSB - BAT. CONDENSADORES 1 x 50 Mvar</v>
          </cell>
          <cell r="C191" t="str">
            <v>EQ</v>
          </cell>
          <cell r="D191">
            <v>287.50241999999997</v>
          </cell>
          <cell r="E191">
            <v>146.85846000000001</v>
          </cell>
          <cell r="G191">
            <v>434.36088000000001</v>
          </cell>
        </row>
        <row r="192">
          <cell r="B192" t="str">
            <v xml:space="preserve">         BCD-2003-0015 - SBL - BAT. CONDENSADORES 1 x 50 Mvar</v>
          </cell>
          <cell r="C192" t="str">
            <v>EQ</v>
          </cell>
          <cell r="E192">
            <v>7.0933200000000003</v>
          </cell>
          <cell r="G192">
            <v>7.0933200000000003</v>
          </cell>
        </row>
        <row r="193">
          <cell r="B193" t="str">
            <v xml:space="preserve">         BCD-2003-0017 - STJ - BAT. COND  220kV - 120MVAr</v>
          </cell>
          <cell r="C193" t="str">
            <v>EQ</v>
          </cell>
          <cell r="D193">
            <v>8.4560399999999998</v>
          </cell>
          <cell r="E193">
            <v>0.174209999999999</v>
          </cell>
          <cell r="G193">
            <v>8.6302500000000002</v>
          </cell>
        </row>
        <row r="194">
          <cell r="B194" t="str">
            <v xml:space="preserve">         BCD-2003-0019 - SMC - BAT. CONDENSADORES  60kV</v>
          </cell>
          <cell r="C194" t="str">
            <v>EQ</v>
          </cell>
          <cell r="D194">
            <v>4.6618300000000001</v>
          </cell>
          <cell r="E194">
            <v>9.604E-2</v>
          </cell>
          <cell r="G194">
            <v>4.7578699999999996</v>
          </cell>
        </row>
        <row r="195">
          <cell r="B195" t="str">
            <v xml:space="preserve">         BCD-2005-0002 - SET - Bat. de Condensadores 1x 50 MVar</v>
          </cell>
          <cell r="C195" t="str">
            <v>EQ</v>
          </cell>
          <cell r="D195">
            <v>107.05931</v>
          </cell>
          <cell r="E195">
            <v>393.64805000000001</v>
          </cell>
          <cell r="F195">
            <v>-500.70735999999999</v>
          </cell>
        </row>
        <row r="196">
          <cell r="B196" t="str">
            <v xml:space="preserve">         BCD-2005-0003 - SCG - BC220kV -1x120 Mvar</v>
          </cell>
          <cell r="C196" t="str">
            <v>EQ</v>
          </cell>
          <cell r="D196">
            <v>15.633039999999999</v>
          </cell>
          <cell r="E196">
            <v>0.322049999999999</v>
          </cell>
          <cell r="G196">
            <v>15.95509</v>
          </cell>
        </row>
        <row r="197">
          <cell r="B197" t="str">
            <v xml:space="preserve">         BCD-2005-0004 - SCE -BC60kV -1x30 Mvar</v>
          </cell>
          <cell r="C197" t="str">
            <v>EQ</v>
          </cell>
          <cell r="D197">
            <v>2.3504200000000002</v>
          </cell>
          <cell r="E197">
            <v>4.8420000000000102E-2</v>
          </cell>
          <cell r="G197">
            <v>2.3988399999999999</v>
          </cell>
        </row>
        <row r="198">
          <cell r="B198" t="str">
            <v xml:space="preserve">         BCD-2005-0010 - SCH -Ref. BC60kV-de 1x30Mvar p/1x50Mvar</v>
          </cell>
          <cell r="C198" t="str">
            <v>EQ</v>
          </cell>
          <cell r="D198">
            <v>2.3170999999999999</v>
          </cell>
          <cell r="E198">
            <v>31.704799999999999</v>
          </cell>
          <cell r="G198">
            <v>34.021900000000002</v>
          </cell>
        </row>
        <row r="199">
          <cell r="B199" t="str">
            <v>Linhas</v>
          </cell>
          <cell r="D199">
            <v>29338.51108</v>
          </cell>
          <cell r="E199">
            <v>64905.63162</v>
          </cell>
          <cell r="F199">
            <v>-33201.97726</v>
          </cell>
          <cell r="G199">
            <v>61042.165439999997</v>
          </cell>
        </row>
        <row r="200">
          <cell r="B200" t="str">
            <v xml:space="preserve">      44232210 - Transporte Electricidade - Linhas 150kv</v>
          </cell>
          <cell r="D200">
            <v>13937.780220000001</v>
          </cell>
          <cell r="E200">
            <v>17308.18506</v>
          </cell>
          <cell r="F200">
            <v>-26467.420549999999</v>
          </cell>
          <cell r="G200">
            <v>4778.5447299999996</v>
          </cell>
        </row>
        <row r="201">
          <cell r="B201" t="str">
            <v xml:space="preserve">         ALN-2002-0010 - L.SNES / L.ESFA - Uprating</v>
          </cell>
          <cell r="C201" t="str">
            <v>EQ</v>
          </cell>
          <cell r="E201">
            <v>1.9098900000000001</v>
          </cell>
          <cell r="F201">
            <v>-1.9098900000000001</v>
          </cell>
        </row>
        <row r="202">
          <cell r="B202" t="str">
            <v xml:space="preserve">         ALN-2002-0011 - L.PMER - Uprating</v>
          </cell>
          <cell r="C202" t="str">
            <v>EQ</v>
          </cell>
          <cell r="D202">
            <v>4959.7578100000001</v>
          </cell>
          <cell r="E202">
            <v>2479.4533499999998</v>
          </cell>
          <cell r="F202">
            <v>-7439.2111599999998</v>
          </cell>
        </row>
        <row r="203">
          <cell r="B203" t="str">
            <v xml:space="preserve">         ALN-2002-0020 - L.SNTN 1/2 - Uprating</v>
          </cell>
          <cell r="C203" t="str">
            <v>EQ</v>
          </cell>
          <cell r="E203">
            <v>4.8477800000000002</v>
          </cell>
          <cell r="F203">
            <v>-4.8477800000000002</v>
          </cell>
        </row>
        <row r="204">
          <cell r="B204" t="str">
            <v xml:space="preserve">         ALN-2002-0026 - L.CANIÇADA - OLEIROS  Uprating</v>
          </cell>
          <cell r="C204" t="str">
            <v>EQ</v>
          </cell>
          <cell r="D204">
            <v>13.45838</v>
          </cell>
          <cell r="E204">
            <v>116.59216000000001</v>
          </cell>
          <cell r="G204">
            <v>130.05054000000001</v>
          </cell>
        </row>
        <row r="205">
          <cell r="B205" t="str">
            <v xml:space="preserve">         ALN-2002-0027 - L.ALTO RABAGÃO-CANIÇADA  Uprating</v>
          </cell>
          <cell r="C205" t="str">
            <v>EQ</v>
          </cell>
          <cell r="D205">
            <v>28.775580000000001</v>
          </cell>
          <cell r="G205">
            <v>28.775580000000001</v>
          </cell>
        </row>
        <row r="206">
          <cell r="B206" t="str">
            <v xml:space="preserve">         ALN-2002-0037 - LPMSB 1 - Uprating</v>
          </cell>
          <cell r="C206" t="str">
            <v>EQ</v>
          </cell>
          <cell r="E206">
            <v>5</v>
          </cell>
          <cell r="F206">
            <v>-5</v>
          </cell>
        </row>
        <row r="207">
          <cell r="B207" t="str">
            <v xml:space="preserve">         ALN-2002-0038 - LPMSB 2 - Uprating</v>
          </cell>
          <cell r="C207" t="str">
            <v>EQ</v>
          </cell>
          <cell r="E207">
            <v>5</v>
          </cell>
          <cell r="F207">
            <v>-5</v>
          </cell>
        </row>
        <row r="208">
          <cell r="B208" t="str">
            <v xml:space="preserve">         ALN-2002-0040 - L.F. Ferro - Trafaria 1/2 (Uprating)</v>
          </cell>
          <cell r="C208" t="str">
            <v>EQ</v>
          </cell>
          <cell r="D208">
            <v>133.28862000000001</v>
          </cell>
          <cell r="E208">
            <v>1125.20902</v>
          </cell>
          <cell r="G208">
            <v>1258.49764</v>
          </cell>
        </row>
        <row r="209">
          <cell r="B209" t="str">
            <v xml:space="preserve">         ALN-2003-0001 - L.PMFF  1/2   150kV - Uprating</v>
          </cell>
          <cell r="C209" t="str">
            <v>EQ</v>
          </cell>
          <cell r="E209">
            <v>1.728</v>
          </cell>
          <cell r="F209">
            <v>-1.728</v>
          </cell>
        </row>
        <row r="210">
          <cell r="B210" t="str">
            <v xml:space="preserve">         ALN-2003-0002 - L.CANIÇADA-VILA FRIA 1 - 150kV  Uprating</v>
          </cell>
          <cell r="C210" t="str">
            <v>EQ</v>
          </cell>
          <cell r="D210">
            <v>39.640729999999998</v>
          </cell>
          <cell r="E210">
            <v>942.46136000000001</v>
          </cell>
          <cell r="G210">
            <v>982.10208999999998</v>
          </cell>
        </row>
        <row r="211">
          <cell r="B211" t="str">
            <v xml:space="preserve">         ALN-2003-0004 - L.PMQAJ/FFQAJ    Uprating</v>
          </cell>
          <cell r="C211" t="str">
            <v>EQ</v>
          </cell>
          <cell r="D211">
            <v>1070.6405400000001</v>
          </cell>
          <cell r="E211">
            <v>1047.81078</v>
          </cell>
          <cell r="F211">
            <v>-2118.4513200000001</v>
          </cell>
        </row>
        <row r="212">
          <cell r="B212" t="str">
            <v xml:space="preserve">         ALN-2003-0007 - L.CDRA2, Troço CD-RA, Uprating</v>
          </cell>
          <cell r="C212" t="str">
            <v>EQ</v>
          </cell>
          <cell r="D212">
            <v>1260.4313400000001</v>
          </cell>
          <cell r="E212">
            <v>351.96537999999998</v>
          </cell>
          <cell r="F212">
            <v>-1612.39672</v>
          </cell>
        </row>
        <row r="213">
          <cell r="B213" t="str">
            <v xml:space="preserve">         ALN-2003-0009 - L.PMMP / L.MPSN,  Uprating</v>
          </cell>
          <cell r="C213" t="str">
            <v>EQ</v>
          </cell>
          <cell r="D213">
            <v>81.159229999999994</v>
          </cell>
          <cell r="E213">
            <v>659.13804000000005</v>
          </cell>
          <cell r="G213">
            <v>740.29727000000003</v>
          </cell>
        </row>
        <row r="214">
          <cell r="B214" t="str">
            <v xml:space="preserve">         ALX-2006-0001 - UP-Rating de Linhas 150 KV (EXPL)</v>
          </cell>
          <cell r="C214" t="str">
            <v>EX</v>
          </cell>
          <cell r="E214">
            <v>36.032690000000002</v>
          </cell>
          <cell r="G214">
            <v>36.032690000000002</v>
          </cell>
        </row>
        <row r="215">
          <cell r="B215" t="str">
            <v xml:space="preserve">         ECL-2006-0003 - LINHAS 150kV - Obras Encerradas ( 2006 )</v>
          </cell>
          <cell r="C215" t="str">
            <v>EQ</v>
          </cell>
          <cell r="E215">
            <v>115.67391000000001</v>
          </cell>
          <cell r="G215">
            <v>115.67391000000001</v>
          </cell>
        </row>
        <row r="216">
          <cell r="B216" t="str">
            <v xml:space="preserve">         LNH-2002-0001 - L.TUNES-ESTOI</v>
          </cell>
          <cell r="C216" t="str">
            <v>EQ</v>
          </cell>
          <cell r="D216">
            <v>5424.7684399999998</v>
          </cell>
          <cell r="E216">
            <v>9087.5116099999996</v>
          </cell>
          <cell r="F216">
            <v>-14505.39205</v>
          </cell>
          <cell r="G216">
            <v>6.8879999999999999</v>
          </cell>
        </row>
        <row r="217">
          <cell r="B217" t="str">
            <v xml:space="preserve">         LNH-2002-0039 - L.FRCC, troço Ródão  - Castelo Branco</v>
          </cell>
          <cell r="C217" t="str">
            <v>EQ</v>
          </cell>
          <cell r="E217">
            <v>84.786100000000005</v>
          </cell>
          <cell r="F217">
            <v>-84.786100000000005</v>
          </cell>
        </row>
        <row r="218">
          <cell r="B218" t="str">
            <v xml:space="preserve">         LNH-2002-0044 - L.FERNÃO FERRO - TRAFARIA 2</v>
          </cell>
          <cell r="C218" t="str">
            <v>EQ</v>
          </cell>
          <cell r="D218">
            <v>108.72217000000001</v>
          </cell>
          <cell r="E218">
            <v>29.28332</v>
          </cell>
          <cell r="G218">
            <v>138.00549000000001</v>
          </cell>
        </row>
        <row r="221">
          <cell r="B221" t="str">
            <v xml:space="preserve">IMOBILIZADO  EM  CURSO  POR  OBRA  </v>
          </cell>
        </row>
        <row r="222">
          <cell r="B222" t="str">
            <v>Período: 2006-01 até 2006-08</v>
          </cell>
        </row>
        <row r="223">
          <cell r="C223" t="str">
            <v>Divisão</v>
          </cell>
          <cell r="G223" t="str">
            <v>(Un: mil euros)</v>
          </cell>
        </row>
        <row r="224">
          <cell r="D224" t="str">
            <v xml:space="preserve">Situação em </v>
          </cell>
          <cell r="E224" t="str">
            <v>Investimento</v>
          </cell>
          <cell r="F224" t="str">
            <v>Transfer. p/</v>
          </cell>
          <cell r="G224" t="str">
            <v>Situação em</v>
          </cell>
        </row>
        <row r="225">
          <cell r="B225" t="str">
            <v>Classes do imobilizado  /  Obra</v>
          </cell>
          <cell r="D225" t="str">
            <v>2005-12-31</v>
          </cell>
          <cell r="E225" t="str">
            <v>realizado</v>
          </cell>
          <cell r="F225" t="str">
            <v>exploração</v>
          </cell>
          <cell r="G225" t="str">
            <v>2006-08-31</v>
          </cell>
        </row>
        <row r="226">
          <cell r="B226" t="str">
            <v xml:space="preserve">         LNH-2002-0049 - L.ARCD, Desvio  p/ SFD</v>
          </cell>
          <cell r="C226" t="str">
            <v>EQ</v>
          </cell>
          <cell r="E226">
            <v>1.00135</v>
          </cell>
          <cell r="G226">
            <v>1.00135</v>
          </cell>
        </row>
        <row r="227">
          <cell r="B227" t="str">
            <v xml:space="preserve">         LNH-2002-0052 - L.SNTN 1/2 - Desvio P/ PORTIMÃO</v>
          </cell>
          <cell r="C227" t="str">
            <v>EQ</v>
          </cell>
          <cell r="D227">
            <v>148.14839000000001</v>
          </cell>
          <cell r="E227">
            <v>1106.66257</v>
          </cell>
          <cell r="G227">
            <v>1254.81096</v>
          </cell>
        </row>
        <row r="228">
          <cell r="B228" t="str">
            <v xml:space="preserve">         LNH-2002-0059 - L.DLOR/DLVI-abert. LCDOR/CDVI2 (t.inici)</v>
          </cell>
          <cell r="C228" t="str">
            <v>EQ</v>
          </cell>
          <cell r="D228">
            <v>30.366700000000002</v>
          </cell>
          <cell r="E228">
            <v>6.0491599999999996</v>
          </cell>
          <cell r="G228">
            <v>36.415860000000002</v>
          </cell>
        </row>
        <row r="229">
          <cell r="B229" t="str">
            <v xml:space="preserve">         LNH-2003-0016 - L.TNET-Desv. p/ Sub. Sotavento Algarvio</v>
          </cell>
          <cell r="C229" t="str">
            <v>EQ</v>
          </cell>
          <cell r="D229">
            <v>10.921609999999999</v>
          </cell>
          <cell r="G229">
            <v>10.921609999999999</v>
          </cell>
        </row>
        <row r="230">
          <cell r="B230" t="str">
            <v xml:space="preserve">         LNH-2003-0040 - L.VV2CD, Abertura p/ SFD</v>
          </cell>
          <cell r="C230" t="str">
            <v>EQ</v>
          </cell>
          <cell r="E230">
            <v>0.70096000000000003</v>
          </cell>
          <cell r="G230">
            <v>0.70096000000000003</v>
          </cell>
        </row>
        <row r="231">
          <cell r="B231" t="str">
            <v xml:space="preserve">         LNH-2003-0041 - L.FDCD, T do terno Desvio LVNRA p/ SOR</v>
          </cell>
          <cell r="C231" t="str">
            <v>EQ</v>
          </cell>
          <cell r="E231">
            <v>2.3030599999999999</v>
          </cell>
          <cell r="G231">
            <v>2.3030599999999999</v>
          </cell>
        </row>
        <row r="232">
          <cell r="B232" t="str">
            <v xml:space="preserve">         LNH-2003-0046 - L.CDDL 1/2-abertura LCDOR/CDVI2(t.final)</v>
          </cell>
          <cell r="C232" t="str">
            <v>EQ</v>
          </cell>
          <cell r="D232">
            <v>30.366700000000002</v>
          </cell>
          <cell r="E232">
            <v>5.7010199999999998</v>
          </cell>
          <cell r="G232">
            <v>36.067720000000001</v>
          </cell>
        </row>
        <row r="233">
          <cell r="B233" t="str">
            <v xml:space="preserve">         LNH-2005-0047 - L.Mod. de Linhas 150kV e 400kV (SFR)</v>
          </cell>
          <cell r="C233" t="str">
            <v>EQ</v>
          </cell>
          <cell r="D233">
            <v>597.33398</v>
          </cell>
          <cell r="E233">
            <v>91.363549999999904</v>
          </cell>
          <cell r="F233">
            <v>-688.69753000000003</v>
          </cell>
        </row>
        <row r="234">
          <cell r="B234" t="str">
            <v xml:space="preserve">      44232220 - Transporte Electricidade - Linhas 220Kv</v>
          </cell>
          <cell r="D234">
            <v>6639.3479299999999</v>
          </cell>
          <cell r="E234">
            <v>22043.783800000001</v>
          </cell>
          <cell r="F234">
            <v>-1694.67643</v>
          </cell>
          <cell r="G234">
            <v>26988.455300000001</v>
          </cell>
        </row>
        <row r="235">
          <cell r="B235" t="str">
            <v xml:space="preserve">         ALN-2002-0023 - L.PEREIROS-BATALHA 1 - Uprating</v>
          </cell>
          <cell r="C235" t="str">
            <v>EQ</v>
          </cell>
          <cell r="E235">
            <v>5.0457599999999996</v>
          </cell>
          <cell r="F235">
            <v>-5.0457599999999996</v>
          </cell>
        </row>
        <row r="236">
          <cell r="B236" t="str">
            <v xml:space="preserve">         ALN-2002-0024 - L.PEREIROS-BATALHA 2 - Uprating</v>
          </cell>
          <cell r="C236" t="str">
            <v>EQ</v>
          </cell>
          <cell r="D236">
            <v>62.94117</v>
          </cell>
          <cell r="G236">
            <v>62.94117</v>
          </cell>
        </row>
        <row r="237">
          <cell r="B237" t="str">
            <v xml:space="preserve">         ALN-2002-0025 - L.TORRÃO - RECAREI  Uprating</v>
          </cell>
          <cell r="C237" t="str">
            <v>EQ</v>
          </cell>
          <cell r="D237">
            <v>121.2666</v>
          </cell>
          <cell r="E237">
            <v>960.84986000000004</v>
          </cell>
          <cell r="F237">
            <v>-1082.11646</v>
          </cell>
        </row>
        <row r="238">
          <cell r="B238" t="str">
            <v xml:space="preserve">         ALN-2002-0034 - L.RRVM / RRCT - Uprating</v>
          </cell>
          <cell r="C238" t="str">
            <v>EQ</v>
          </cell>
          <cell r="D238">
            <v>25.613520000000001</v>
          </cell>
          <cell r="G238">
            <v>25.613520000000001</v>
          </cell>
        </row>
        <row r="239">
          <cell r="B239" t="str">
            <v xml:space="preserve">         ALN-2002-0035 - L.BTPN - Uprating</v>
          </cell>
          <cell r="C239" t="str">
            <v>EQ</v>
          </cell>
          <cell r="E239">
            <v>1.9530000000000001</v>
          </cell>
          <cell r="F239">
            <v>-1.9530000000000001</v>
          </cell>
        </row>
        <row r="240">
          <cell r="B240" t="str">
            <v xml:space="preserve">         ALN-2002-0039 - L.CTGCN/SEJ - Uprating Ramal</v>
          </cell>
          <cell r="C240" t="str">
            <v>EQ</v>
          </cell>
          <cell r="D240">
            <v>2.3862999999999999</v>
          </cell>
          <cell r="F240">
            <v>-2.3862999999999999</v>
          </cell>
        </row>
        <row r="241">
          <cell r="B241" t="str">
            <v xml:space="preserve">         ALN-2003-0005 - L.Mogadouro - Valeira, Uprating</v>
          </cell>
          <cell r="C241" t="str">
            <v>EQ</v>
          </cell>
          <cell r="D241">
            <v>61.287059999999997</v>
          </cell>
          <cell r="E241">
            <v>312.79662000000002</v>
          </cell>
          <cell r="G241">
            <v>374.08368000000002</v>
          </cell>
        </row>
        <row r="242">
          <cell r="B242" t="str">
            <v xml:space="preserve">         ALN-2003-0006 - L.Valeira-Valdigem 1 e 2, Uprating</v>
          </cell>
          <cell r="C242" t="str">
            <v>EQ</v>
          </cell>
          <cell r="D242">
            <v>27.67212</v>
          </cell>
          <cell r="G242">
            <v>27.67212</v>
          </cell>
        </row>
        <row r="243">
          <cell r="B243" t="str">
            <v xml:space="preserve">         ALN-2003-0012 - L.Torrão-Carrapatelo, Uprating</v>
          </cell>
          <cell r="C243" t="str">
            <v>EQ</v>
          </cell>
          <cell r="D243">
            <v>10.586690000000001</v>
          </cell>
          <cell r="E243">
            <v>160.66460000000001</v>
          </cell>
          <cell r="G243">
            <v>171.25129000000001</v>
          </cell>
        </row>
        <row r="244">
          <cell r="B244" t="str">
            <v xml:space="preserve">         ALX-2002-0002 - L.CGAM  ( 220kV ) - Uprating</v>
          </cell>
          <cell r="C244" t="str">
            <v>EX</v>
          </cell>
          <cell r="D244">
            <v>954.47803999999996</v>
          </cell>
          <cell r="E244">
            <v>430.00272000000001</v>
          </cell>
          <cell r="G244">
            <v>1384.4807599999999</v>
          </cell>
        </row>
        <row r="245">
          <cell r="B245" t="str">
            <v xml:space="preserve">         ECL-2005-0002 - LINHAS 220kV - Obras Encerradas ( 2005 )</v>
          </cell>
          <cell r="C245" t="str">
            <v>EQ</v>
          </cell>
          <cell r="E245">
            <v>20.876799999999999</v>
          </cell>
          <cell r="G245">
            <v>20.876799999999999</v>
          </cell>
        </row>
        <row r="246">
          <cell r="B246" t="str">
            <v xml:space="preserve">         ECL-2006-0002 - LINHAS 220kV - Obras Encerradas ( 2006 )</v>
          </cell>
          <cell r="C246" t="str">
            <v>EQ</v>
          </cell>
          <cell r="D246">
            <v>25.711580000000001</v>
          </cell>
          <cell r="E246">
            <v>1332.2832100000001</v>
          </cell>
          <cell r="G246">
            <v>1357.99479</v>
          </cell>
        </row>
        <row r="247">
          <cell r="B247" t="str">
            <v xml:space="preserve">         LNH-2002-0009 - L.SANTARÉM-ZÊZERE</v>
          </cell>
          <cell r="C247" t="str">
            <v>EQ</v>
          </cell>
          <cell r="D247">
            <v>19.927980000000002</v>
          </cell>
          <cell r="E247">
            <v>72.896829999999994</v>
          </cell>
          <cell r="F247">
            <v>-92.824809999999999</v>
          </cell>
        </row>
        <row r="248">
          <cell r="B248" t="str">
            <v xml:space="preserve">         LNH-2002-0017 - L.BODIOSA - VALDIGEM</v>
          </cell>
          <cell r="C248" t="str">
            <v>EQ</v>
          </cell>
          <cell r="E248">
            <v>510.3501</v>
          </cell>
          <cell r="F248">
            <v>-510.3501</v>
          </cell>
        </row>
        <row r="249">
          <cell r="B249" t="str">
            <v xml:space="preserve">         LNH-2002-0019 - L.BODIOSA-PARAIMO</v>
          </cell>
          <cell r="C249" t="str">
            <v>EQ</v>
          </cell>
          <cell r="D249">
            <v>2683.0769799999998</v>
          </cell>
          <cell r="E249">
            <v>8042.63393</v>
          </cell>
          <cell r="G249">
            <v>10725.71091</v>
          </cell>
        </row>
        <row r="250">
          <cell r="B250" t="str">
            <v xml:space="preserve">         LNH-2002-0024 - L."FANHOES"-TRAJOUCE</v>
          </cell>
          <cell r="C250" t="str">
            <v>EQ</v>
          </cell>
          <cell r="D250">
            <v>327.81164000000001</v>
          </cell>
          <cell r="E250">
            <v>702.80169999999998</v>
          </cell>
          <cell r="G250">
            <v>1030.6133400000001</v>
          </cell>
        </row>
        <row r="251">
          <cell r="B251" t="str">
            <v xml:space="preserve">         LNH-2002-0034 - L.CASTELO BRANCO - FERRO 1/2</v>
          </cell>
          <cell r="C251" t="str">
            <v>EQ</v>
          </cell>
          <cell r="D251">
            <v>1325.97237</v>
          </cell>
          <cell r="E251">
            <v>8011.6369599999998</v>
          </cell>
          <cell r="G251">
            <v>9337.6093299999993</v>
          </cell>
        </row>
        <row r="252">
          <cell r="B252" t="str">
            <v xml:space="preserve">         LNH-2002-0038 - L.DI - OLMOS -  ( 1º Troço )</v>
          </cell>
          <cell r="C252" t="str">
            <v>EQ</v>
          </cell>
          <cell r="D252">
            <v>35.867640000000002</v>
          </cell>
          <cell r="E252">
            <v>63.597470000000001</v>
          </cell>
          <cell r="G252">
            <v>99.465109999999996</v>
          </cell>
        </row>
        <row r="253">
          <cell r="B253" t="str">
            <v xml:space="preserve">         LNH-2002-0040 - L.Espariz - Penela</v>
          </cell>
          <cell r="C253" t="str">
            <v>EQ</v>
          </cell>
          <cell r="E253">
            <v>31.404599999999999</v>
          </cell>
          <cell r="G253">
            <v>31.404599999999999</v>
          </cell>
        </row>
        <row r="254">
          <cell r="B254" t="str">
            <v xml:space="preserve">         LNH-2002-0041 - L.VILA POUCA AGUIAR - VALDIGEM</v>
          </cell>
          <cell r="C254" t="str">
            <v>EQ</v>
          </cell>
          <cell r="D254">
            <v>72.546599999999998</v>
          </cell>
          <cell r="G254">
            <v>72.546599999999998</v>
          </cell>
        </row>
        <row r="255">
          <cell r="B255" t="str">
            <v xml:space="preserve">         LNH-2002-0050 - L.RMTJ - Desvio P/ SCE</v>
          </cell>
          <cell r="C255" t="str">
            <v>EQ</v>
          </cell>
          <cell r="D255">
            <v>63.287520000000001</v>
          </cell>
          <cell r="G255">
            <v>63.287520000000001</v>
          </cell>
        </row>
        <row r="256">
          <cell r="B256" t="str">
            <v xml:space="preserve">         LNH-2002-0060 - L.ESTARREJA-PEREIROS - Desvio p/ PARAIMO</v>
          </cell>
          <cell r="C256" t="str">
            <v>EQ</v>
          </cell>
          <cell r="D256">
            <v>626.57069999999999</v>
          </cell>
          <cell r="E256">
            <v>579.81632000000002</v>
          </cell>
          <cell r="G256">
            <v>1206.3870199999999</v>
          </cell>
        </row>
        <row r="257">
          <cell r="B257" t="str">
            <v xml:space="preserve">         LNH-2003-0002 - L.VMED1  "Upgrade"  220 kV</v>
          </cell>
          <cell r="C257" t="str">
            <v>EQ</v>
          </cell>
          <cell r="E257">
            <v>31.494759999999999</v>
          </cell>
          <cell r="G257">
            <v>31.494759999999999</v>
          </cell>
        </row>
        <row r="258">
          <cell r="B258" t="str">
            <v xml:space="preserve">         LNH-2003-0006 - L.Alto Mira -Zambujal 1   (cabo subt. )</v>
          </cell>
          <cell r="C258" t="str">
            <v>EQ</v>
          </cell>
          <cell r="E258">
            <v>3.48916</v>
          </cell>
          <cell r="G258">
            <v>3.48916</v>
          </cell>
        </row>
        <row r="259">
          <cell r="B259" t="str">
            <v xml:space="preserve">         LNH-2003-0020 - L.VMED2  - "Upgrade" p/  dupla de 220 kV</v>
          </cell>
          <cell r="C259" t="str">
            <v>EQ</v>
          </cell>
          <cell r="E259">
            <v>7.2156200000000004</v>
          </cell>
          <cell r="G259">
            <v>7.2156200000000004</v>
          </cell>
        </row>
        <row r="260">
          <cell r="B260" t="str">
            <v xml:space="preserve">         LNH-2003-0022 - L.RVCPR2-PPS, Desvio p/ S. Espariz</v>
          </cell>
          <cell r="C260" t="str">
            <v>EQ</v>
          </cell>
          <cell r="E260">
            <v>4.7347299999999999</v>
          </cell>
          <cell r="G260">
            <v>4.7347299999999999</v>
          </cell>
        </row>
        <row r="261">
          <cell r="B261" t="str">
            <v xml:space="preserve">         LNH-2003-0036 - L.BTPN, Desv p/ D. Intern(LBTDI e LDIPN)</v>
          </cell>
          <cell r="C261" t="str">
            <v>EQ</v>
          </cell>
          <cell r="D261">
            <v>2.2338800000000001</v>
          </cell>
          <cell r="G261">
            <v>2.2338800000000001</v>
          </cell>
        </row>
        <row r="262">
          <cell r="B262" t="str">
            <v xml:space="preserve">         LNH-2003-0038 - L.BT-Aldeadavila, Ligação para DI</v>
          </cell>
          <cell r="C262" t="str">
            <v>EQ</v>
          </cell>
          <cell r="D262">
            <v>2.2338800000000001</v>
          </cell>
          <cell r="G262">
            <v>2.2338800000000001</v>
          </cell>
        </row>
        <row r="263">
          <cell r="B263" t="str">
            <v xml:space="preserve">         LNH-2003-0039 - L.PTPN, Desvio p/ SDI</v>
          </cell>
          <cell r="C263" t="str">
            <v>EQ</v>
          </cell>
          <cell r="D263">
            <v>2.2338800000000001</v>
          </cell>
          <cell r="G263">
            <v>2.2338800000000001</v>
          </cell>
        </row>
        <row r="264">
          <cell r="B264" t="str">
            <v xml:space="preserve">         LNH-2003-0054 - L.PRZR 3, Desvio p/ Penela</v>
          </cell>
          <cell r="C264" t="str">
            <v>EQ</v>
          </cell>
          <cell r="D264">
            <v>1.88893</v>
          </cell>
          <cell r="E264">
            <v>2.2367900000000001</v>
          </cell>
          <cell r="G264">
            <v>4.1257200000000003</v>
          </cell>
        </row>
        <row r="265">
          <cell r="B265" t="str">
            <v xml:space="preserve">         LNH-2003-0055 - L.OQTN, Reforço troço final p/ dupla</v>
          </cell>
          <cell r="C265" t="str">
            <v>EQ</v>
          </cell>
          <cell r="D265">
            <v>21.713460000000001</v>
          </cell>
          <cell r="E265">
            <v>49.11965</v>
          </cell>
          <cell r="G265">
            <v>70.833110000000005</v>
          </cell>
        </row>
        <row r="266">
          <cell r="B266" t="str">
            <v xml:space="preserve">         LNH-2005-0002 - L.Vila Chã-Pereiros1, Desvio p/ Espariz</v>
          </cell>
          <cell r="C266" t="str">
            <v>EQ</v>
          </cell>
          <cell r="E266">
            <v>4.0952000000000002</v>
          </cell>
          <cell r="G266">
            <v>4.0952000000000002</v>
          </cell>
        </row>
        <row r="267">
          <cell r="B267" t="str">
            <v xml:space="preserve">         LNH-2005-0048 - L.DI - OLMOS- 2º troço ("T" até SDI )</v>
          </cell>
          <cell r="C267" t="str">
            <v>EQ</v>
          </cell>
          <cell r="D267">
            <v>6.1916900000000004</v>
          </cell>
          <cell r="G267">
            <v>6.1916900000000004</v>
          </cell>
        </row>
        <row r="268">
          <cell r="B268" t="str">
            <v xml:space="preserve">         LNH-2005-0051 - L.Vila Chã-Pereiros2, Desvio p/ Espariz</v>
          </cell>
          <cell r="C268" t="str">
            <v>EQ</v>
          </cell>
          <cell r="E268">
            <v>4.0952599999999997</v>
          </cell>
          <cell r="G268">
            <v>4.0952599999999997</v>
          </cell>
        </row>
        <row r="269">
          <cell r="B269" t="str">
            <v xml:space="preserve">         RLN-2005-0003 - L. AGPR1-Substituição de isoladores</v>
          </cell>
          <cell r="C269" t="str">
            <v>EX</v>
          </cell>
          <cell r="D269">
            <v>155.8477</v>
          </cell>
          <cell r="E269">
            <v>330.68551000000002</v>
          </cell>
          <cell r="G269">
            <v>486.53321</v>
          </cell>
        </row>
        <row r="270">
          <cell r="B270" t="str">
            <v xml:space="preserve">         RLN-2006-0018 - L.CGRM2/3 - Subst. de isoladores</v>
          </cell>
          <cell r="C270" t="str">
            <v>EX</v>
          </cell>
          <cell r="E270">
            <v>367.00664</v>
          </cell>
          <cell r="G270">
            <v>367.00664</v>
          </cell>
        </row>
        <row r="271">
          <cell r="B271" t="str">
            <v xml:space="preserve">      44232230 - Transporte Electricidade - Linhas 400KV</v>
          </cell>
          <cell r="D271">
            <v>6846.9622200000003</v>
          </cell>
          <cell r="E271">
            <v>21138.71081</v>
          </cell>
          <cell r="F271">
            <v>-1836.7432899999999</v>
          </cell>
          <cell r="G271">
            <v>26148.92974</v>
          </cell>
        </row>
        <row r="272">
          <cell r="B272" t="str">
            <v xml:space="preserve">         ECL-2005-0003 - LINHAS 150kV - Obras Encerradas ( 2005 )</v>
          </cell>
          <cell r="C272" t="str">
            <v>EQ</v>
          </cell>
          <cell r="E272">
            <v>24.928879999999999</v>
          </cell>
          <cell r="G272">
            <v>24.928879999999999</v>
          </cell>
        </row>
        <row r="273">
          <cell r="B273" t="str">
            <v xml:space="preserve">         ECL-2006-0001 - LINHAS 400kV - Obras Encerradas ( 2006 )</v>
          </cell>
          <cell r="C273" t="str">
            <v>EQ</v>
          </cell>
          <cell r="E273">
            <v>127.5676</v>
          </cell>
          <cell r="G273">
            <v>127.5676</v>
          </cell>
        </row>
        <row r="274">
          <cell r="B274" t="str">
            <v xml:space="preserve">         LNH-2002-0003 - L.FANHÕES-ALTO MIRA II, mod.p/ 400/220kV</v>
          </cell>
          <cell r="C274" t="str">
            <v>EQ</v>
          </cell>
          <cell r="D274">
            <v>848.58127000000002</v>
          </cell>
          <cell r="E274">
            <v>3417.4957599999998</v>
          </cell>
          <cell r="G274">
            <v>4266.0770300000004</v>
          </cell>
        </row>
        <row r="275">
          <cell r="B275" t="str">
            <v xml:space="preserve">         LNH-2002-0016 - L.ALQUEVA-BALBOA</v>
          </cell>
          <cell r="C275" t="str">
            <v>EQ</v>
          </cell>
          <cell r="E275">
            <v>10.048</v>
          </cell>
          <cell r="F275">
            <v>-10.048</v>
          </cell>
        </row>
        <row r="276">
          <cell r="B276" t="str">
            <v xml:space="preserve">         LNH-2002-0018 - L.CARREGADO-RIO MAIOR 2,3</v>
          </cell>
          <cell r="C276" t="str">
            <v>EQ</v>
          </cell>
          <cell r="D276">
            <v>1.68083</v>
          </cell>
          <cell r="E276">
            <v>3.4620000000000102E-2</v>
          </cell>
          <cell r="G276">
            <v>1.7154499999999999</v>
          </cell>
        </row>
        <row r="277">
          <cell r="B277" t="str">
            <v xml:space="preserve">         LNH-2002-0023 - L.SINES-PORTIMÃO 3</v>
          </cell>
          <cell r="C277" t="str">
            <v>EQ</v>
          </cell>
          <cell r="D277">
            <v>2514.4751099999999</v>
          </cell>
          <cell r="E277">
            <v>9027.0354200000002</v>
          </cell>
          <cell r="G277">
            <v>11541.51053</v>
          </cell>
        </row>
        <row r="278">
          <cell r="B278" t="str">
            <v xml:space="preserve">         LNH-2002-0025 - L.BATALHA - PEGO</v>
          </cell>
          <cell r="C278" t="str">
            <v>EQ</v>
          </cell>
          <cell r="D278">
            <v>1815.38366</v>
          </cell>
          <cell r="E278">
            <v>6504.7161999999998</v>
          </cell>
          <cell r="G278">
            <v>8320.0998600000003</v>
          </cell>
        </row>
        <row r="279">
          <cell r="B279" t="str">
            <v xml:space="preserve">         LNH-2002-0042 - L.VALDIGEM - VERMOIM</v>
          </cell>
          <cell r="C279" t="str">
            <v>EQ</v>
          </cell>
          <cell r="D279">
            <v>274.22503999999998</v>
          </cell>
          <cell r="E279">
            <v>40.177819999999997</v>
          </cell>
          <cell r="G279">
            <v>314.40285999999998</v>
          </cell>
        </row>
        <row r="280">
          <cell r="B280" t="str">
            <v xml:space="preserve">         LNH-2002-0046 - L.RMFN - Desvio p/ SAM</v>
          </cell>
          <cell r="C280" t="str">
            <v>EQ</v>
          </cell>
          <cell r="E280">
            <v>1.5979099999999999</v>
          </cell>
          <cell r="G280">
            <v>1.5979099999999999</v>
          </cell>
        </row>
        <row r="281">
          <cell r="B281" t="str">
            <v xml:space="preserve">         LNH-2002-0047 - L.RRRM2 - Abertura na SBL</v>
          </cell>
          <cell r="C281" t="str">
            <v>EQ</v>
          </cell>
          <cell r="D281">
            <v>94.049589999999995</v>
          </cell>
          <cell r="E281">
            <v>580.86165000000005</v>
          </cell>
          <cell r="F281">
            <v>-674.91124000000002</v>
          </cell>
        </row>
        <row r="282">
          <cell r="B282" t="str">
            <v xml:space="preserve">         LNH-2002-0053 - L.PALMELA - RIBATEJO - Desvio p/ "FF"</v>
          </cell>
          <cell r="C282" t="str">
            <v>EQ</v>
          </cell>
          <cell r="E282">
            <v>17.30912</v>
          </cell>
          <cell r="G282">
            <v>17.30912</v>
          </cell>
        </row>
        <row r="283">
          <cell r="B283" t="str">
            <v xml:space="preserve">         LNH-2002-0054 - L.BLRM + LRMRJ, desvio p/ BP a SRM</v>
          </cell>
          <cell r="C283" t="str">
            <v>EQ</v>
          </cell>
          <cell r="E283">
            <v>0.47334999999999999</v>
          </cell>
          <cell r="G283">
            <v>0.47334999999999999</v>
          </cell>
        </row>
        <row r="284">
          <cell r="B284" t="str">
            <v xml:space="preserve">         LNH-2002-0055 - L.RRRM II - Desvio p/ PARAIMO</v>
          </cell>
          <cell r="C284" t="str">
            <v>EQ</v>
          </cell>
          <cell r="D284">
            <v>536.36121000000003</v>
          </cell>
          <cell r="E284">
            <v>598.33442000000002</v>
          </cell>
          <cell r="F284">
            <v>-1134.6956299999999</v>
          </cell>
        </row>
        <row r="285">
          <cell r="B285" t="str">
            <v xml:space="preserve">         LNH-2002-0057 - L.PORTIMÃO - TUNES</v>
          </cell>
          <cell r="C285" t="str">
            <v>EQ</v>
          </cell>
          <cell r="D285">
            <v>40.742199999999997</v>
          </cell>
          <cell r="E285">
            <v>85.667249999999996</v>
          </cell>
          <cell r="G285">
            <v>126.40945000000001</v>
          </cell>
        </row>
        <row r="286">
          <cell r="B286" t="str">
            <v xml:space="preserve">         LNH-2002-0058 - L.ALRA I - Desvio p/  PEDRALVA</v>
          </cell>
          <cell r="C286" t="str">
            <v>EQ</v>
          </cell>
          <cell r="D286">
            <v>12.167719999999999</v>
          </cell>
          <cell r="E286">
            <v>3.4325199999999998</v>
          </cell>
          <cell r="G286">
            <v>15.600239999999999</v>
          </cell>
        </row>
        <row r="287">
          <cell r="B287" t="str">
            <v xml:space="preserve">         LNH-2002-0062 - L.PICOTE-DOURO INTERNACIONAL</v>
          </cell>
          <cell r="C287" t="str">
            <v>EQ</v>
          </cell>
          <cell r="D287">
            <v>16.75169</v>
          </cell>
          <cell r="G287">
            <v>16.75169</v>
          </cell>
        </row>
        <row r="288">
          <cell r="B288" t="str">
            <v xml:space="preserve">         LNH-2002-0067 - L.FNRJ - Zona de Fanhões</v>
          </cell>
          <cell r="C288" t="str">
            <v>EQ</v>
          </cell>
          <cell r="E288">
            <v>4.3695599999999999</v>
          </cell>
          <cell r="F288">
            <v>-4.3695599999999999</v>
          </cell>
        </row>
        <row r="289">
          <cell r="B289" t="str">
            <v xml:space="preserve">         LNH-2002-0070 - L.D. Intern.- Aldeadav., Upgr.(a 400kV)</v>
          </cell>
          <cell r="C289" t="str">
            <v>EQ</v>
          </cell>
          <cell r="D289">
            <v>2.24329</v>
          </cell>
          <cell r="G289">
            <v>2.24329</v>
          </cell>
        </row>
        <row r="290">
          <cell r="B290" t="str">
            <v xml:space="preserve">         LNH-2003-0001 - L.Falagueira-Mamporcão</v>
          </cell>
          <cell r="C290" t="str">
            <v>EQ</v>
          </cell>
          <cell r="D290">
            <v>58.624989999999997</v>
          </cell>
          <cell r="E290">
            <v>125.7833</v>
          </cell>
          <cell r="G290">
            <v>184.40828999999999</v>
          </cell>
        </row>
        <row r="291">
          <cell r="B291" t="str">
            <v xml:space="preserve">         LNH-2003-0037 - L.PN-Aldeadavila, Ligação para DI</v>
          </cell>
          <cell r="C291" t="str">
            <v>EQ</v>
          </cell>
          <cell r="D291">
            <v>1.12165</v>
          </cell>
          <cell r="G291">
            <v>1.12165</v>
          </cell>
        </row>
        <row r="294">
          <cell r="B294" t="str">
            <v xml:space="preserve">IMOBILIZADO  EM  CURSO  POR  OBRA  </v>
          </cell>
        </row>
        <row r="295">
          <cell r="B295" t="str">
            <v>Período: 2006-01 até 2006-08</v>
          </cell>
        </row>
        <row r="296">
          <cell r="C296" t="str">
            <v>Divisão</v>
          </cell>
          <cell r="G296" t="str">
            <v>(Un: mil euros)</v>
          </cell>
        </row>
        <row r="297">
          <cell r="D297" t="str">
            <v xml:space="preserve">Situação em </v>
          </cell>
          <cell r="E297" t="str">
            <v>Investimento</v>
          </cell>
          <cell r="F297" t="str">
            <v>Transfer. p/</v>
          </cell>
          <cell r="G297" t="str">
            <v>Situação em</v>
          </cell>
        </row>
        <row r="298">
          <cell r="B298" t="str">
            <v>Classes do imobilizado  /  Obra</v>
          </cell>
          <cell r="D298" t="str">
            <v>2005-12-31</v>
          </cell>
          <cell r="E298" t="str">
            <v>realizado</v>
          </cell>
          <cell r="F298" t="str">
            <v>exploração</v>
          </cell>
          <cell r="G298" t="str">
            <v>2006-08-31</v>
          </cell>
        </row>
        <row r="299">
          <cell r="B299" t="str">
            <v xml:space="preserve">         LNH-2003-0052 - L.Tunes - "S. Algarvio"</v>
          </cell>
          <cell r="C299" t="str">
            <v>EQ</v>
          </cell>
          <cell r="D299">
            <v>24.39481</v>
          </cell>
          <cell r="G299">
            <v>24.39481</v>
          </cell>
        </row>
        <row r="300">
          <cell r="B300" t="str">
            <v xml:space="preserve">         LNH-2005-0005 - L.Ligação do terno 400 kV à CBT 2</v>
          </cell>
          <cell r="C300" t="str">
            <v>EQ</v>
          </cell>
          <cell r="D300">
            <v>4.6776299999999997</v>
          </cell>
          <cell r="G300">
            <v>4.6776299999999997</v>
          </cell>
        </row>
        <row r="301">
          <cell r="B301" t="str">
            <v xml:space="preserve">         LNH-2005-0007 - L.Batalha - Lavos a 400kV</v>
          </cell>
          <cell r="C301" t="str">
            <v>EQ</v>
          </cell>
          <cell r="E301">
            <v>19.93777</v>
          </cell>
          <cell r="G301">
            <v>19.93777</v>
          </cell>
        </row>
        <row r="302">
          <cell r="B302" t="str">
            <v xml:space="preserve">         LNH-2005-0010 - L."S. Algarvio" - Espanha</v>
          </cell>
          <cell r="C302" t="str">
            <v>EQ</v>
          </cell>
          <cell r="D302">
            <v>14.113770000000001</v>
          </cell>
          <cell r="G302">
            <v>14.113770000000001</v>
          </cell>
        </row>
        <row r="303">
          <cell r="B303" t="str">
            <v xml:space="preserve">         LNH-2005-0029 - L.RMTJ (TV), Remod Troço</v>
          </cell>
          <cell r="C303" t="str">
            <v>EQ</v>
          </cell>
          <cell r="D303">
            <v>8.3807299999999998</v>
          </cell>
          <cell r="G303">
            <v>8.3807299999999998</v>
          </cell>
        </row>
        <row r="304">
          <cell r="B304" t="str">
            <v xml:space="preserve">         LNH-2005-0033 - L.Alto Mira-Trajouce -remodelação</v>
          </cell>
          <cell r="C304" t="str">
            <v>EQ</v>
          </cell>
          <cell r="D304">
            <v>8.3807299999999998</v>
          </cell>
          <cell r="G304">
            <v>8.3807299999999998</v>
          </cell>
        </row>
        <row r="305">
          <cell r="B305" t="str">
            <v xml:space="preserve">         LNH-2005-0046 - L.PTPN (lado SPN), desvio p/ SDI</v>
          </cell>
          <cell r="C305" t="str">
            <v>EQ</v>
          </cell>
          <cell r="D305">
            <v>1.10934</v>
          </cell>
          <cell r="G305">
            <v>1.10934</v>
          </cell>
        </row>
        <row r="306">
          <cell r="B306" t="str">
            <v xml:space="preserve">         MFO-2006-0003 - L.PEGO - CEDILLO ( Mont. Fibras Opticas)</v>
          </cell>
          <cell r="C306" t="str">
            <v>EQ</v>
          </cell>
          <cell r="E306">
            <v>12.718859999999999</v>
          </cell>
          <cell r="F306">
            <v>-12.718859999999999</v>
          </cell>
        </row>
        <row r="307">
          <cell r="B307" t="str">
            <v xml:space="preserve">         RLN-2005-0008 - L.PMFN - Substituição de Isoladores</v>
          </cell>
          <cell r="C307" t="str">
            <v>EX</v>
          </cell>
          <cell r="D307">
            <v>181.65949000000001</v>
          </cell>
          <cell r="E307">
            <v>3.7422000000000102</v>
          </cell>
          <cell r="G307">
            <v>185.40169</v>
          </cell>
        </row>
        <row r="308">
          <cell r="B308" t="str">
            <v xml:space="preserve">         RLN-2005-0009 - L.Sub.Isol(LCSBPM1,CSBPM2,CSBPM3,CSBPM4)</v>
          </cell>
          <cell r="C308" t="str">
            <v>EX</v>
          </cell>
          <cell r="D308">
            <v>387.83747</v>
          </cell>
          <cell r="E308">
            <v>374.09347000000002</v>
          </cell>
          <cell r="G308">
            <v>761.93093999999996</v>
          </cell>
        </row>
        <row r="309">
          <cell r="B309" t="str">
            <v xml:space="preserve">         RLN-2006-0017 - L.FNAM4/LAMRJ-Substituição de isoladores</v>
          </cell>
          <cell r="C309" t="str">
            <v>EX</v>
          </cell>
          <cell r="E309">
            <v>158.38513</v>
          </cell>
          <cell r="G309">
            <v>158.38513</v>
          </cell>
        </row>
        <row r="310">
          <cell r="B310" t="str">
            <v xml:space="preserve">      44232270 - Transporte Electricidade - Ramais 150KV</v>
          </cell>
          <cell r="D310">
            <v>10.375</v>
          </cell>
          <cell r="E310">
            <v>38.150590000000001</v>
          </cell>
          <cell r="F310">
            <v>-48.525590000000001</v>
          </cell>
        </row>
        <row r="311">
          <cell r="B311" t="str">
            <v xml:space="preserve">         RAM-2002-0001 - L.VILA NOVA-RIBA DÁVE, ramal p/ Oleiros</v>
          </cell>
          <cell r="C311" t="str">
            <v>EQ</v>
          </cell>
          <cell r="D311">
            <v>10.375</v>
          </cell>
          <cell r="E311">
            <v>38.150590000000001</v>
          </cell>
          <cell r="F311">
            <v>-48.525590000000001</v>
          </cell>
        </row>
        <row r="312">
          <cell r="B312" t="str">
            <v xml:space="preserve">      44238130 - Telecomunicações-Segurança - Fibra Óptica</v>
          </cell>
          <cell r="D312">
            <v>1013.7762300000001</v>
          </cell>
          <cell r="E312">
            <v>2981.3661299999999</v>
          </cell>
          <cell r="F312">
            <v>-2014.8281899999999</v>
          </cell>
          <cell r="G312">
            <v>1980.3141700000001</v>
          </cell>
        </row>
        <row r="313">
          <cell r="B313" t="str">
            <v xml:space="preserve">         ALN-2002-0025 - L.TORRÃO - RECAREI  Uprating</v>
          </cell>
          <cell r="C313" t="str">
            <v>EQ</v>
          </cell>
          <cell r="D313">
            <v>17.606290000000001</v>
          </cell>
          <cell r="E313">
            <v>155.62433999999999</v>
          </cell>
          <cell r="F313">
            <v>-173.23062999999999</v>
          </cell>
        </row>
        <row r="314">
          <cell r="B314" t="str">
            <v xml:space="preserve">         ALN-2002-0026 - L.CANIÇADA - OLEIROS  Uprating</v>
          </cell>
          <cell r="C314" t="str">
            <v>EQ</v>
          </cell>
          <cell r="E314">
            <v>1.4585600000000001</v>
          </cell>
          <cell r="G314">
            <v>1.4585600000000001</v>
          </cell>
        </row>
        <row r="315">
          <cell r="B315" t="str">
            <v xml:space="preserve">         ALN-2002-0040 - L.F. Ferro - Trafaria 1/2 (Uprating)</v>
          </cell>
          <cell r="C315" t="str">
            <v>EQ</v>
          </cell>
          <cell r="D315">
            <v>11.44652</v>
          </cell>
          <cell r="E315">
            <v>105.70681999999999</v>
          </cell>
          <cell r="G315">
            <v>117.15334</v>
          </cell>
        </row>
        <row r="316">
          <cell r="B316" t="str">
            <v xml:space="preserve">         ALN-2003-0002 - L.CANIÇADA-VILA FRIA 1 - 150kV  Uprating</v>
          </cell>
          <cell r="C316" t="str">
            <v>EQ</v>
          </cell>
          <cell r="E316">
            <v>252.67789999999999</v>
          </cell>
          <cell r="G316">
            <v>252.67789999999999</v>
          </cell>
        </row>
        <row r="317">
          <cell r="B317" t="str">
            <v xml:space="preserve">         ALN-2003-0004 - L.PMQAJ/FFQAJ    Uprating</v>
          </cell>
          <cell r="C317" t="str">
            <v>EQ</v>
          </cell>
          <cell r="D317">
            <v>170.32639</v>
          </cell>
          <cell r="E317">
            <v>101.80287</v>
          </cell>
          <cell r="F317">
            <v>-272.12925999999999</v>
          </cell>
        </row>
        <row r="318">
          <cell r="B318" t="str">
            <v xml:space="preserve">         ALN-2003-0005 - L.Mogadouro - Valeira, Uprating</v>
          </cell>
          <cell r="C318" t="str">
            <v>EQ</v>
          </cell>
          <cell r="E318">
            <v>55.748379999999997</v>
          </cell>
          <cell r="G318">
            <v>55.748379999999997</v>
          </cell>
        </row>
        <row r="319">
          <cell r="B319" t="str">
            <v xml:space="preserve">         ALN-2003-0007 - L.CDRA2, Troço CD-RA, Uprating</v>
          </cell>
          <cell r="C319" t="str">
            <v>EQ</v>
          </cell>
          <cell r="D319">
            <v>244.12508</v>
          </cell>
          <cell r="E319">
            <v>115.40173</v>
          </cell>
          <cell r="F319">
            <v>-359.52681000000001</v>
          </cell>
        </row>
        <row r="320">
          <cell r="B320" t="str">
            <v xml:space="preserve">         ALN-2003-0009 - L.PMMP / L.MPSN,  Uprating</v>
          </cell>
          <cell r="C320" t="str">
            <v>EQ</v>
          </cell>
          <cell r="E320">
            <v>68.555530000000005</v>
          </cell>
          <cell r="G320">
            <v>68.555530000000005</v>
          </cell>
        </row>
        <row r="321">
          <cell r="B321" t="str">
            <v xml:space="preserve">         ALN-2003-0012 - L.Torrão-Carrapatelo, Uprating</v>
          </cell>
          <cell r="C321" t="str">
            <v>EQ</v>
          </cell>
          <cell r="E321">
            <v>62.083269999999999</v>
          </cell>
          <cell r="G321">
            <v>62.083269999999999</v>
          </cell>
        </row>
        <row r="322">
          <cell r="B322" t="str">
            <v xml:space="preserve">         ECL-2006-0001 - LINHAS 400kV - Obras Encerradas ( 2006 )</v>
          </cell>
          <cell r="C322" t="str">
            <v>EQ</v>
          </cell>
          <cell r="E322">
            <v>1.0438499999999999</v>
          </cell>
          <cell r="G322">
            <v>1.0438499999999999</v>
          </cell>
        </row>
        <row r="323">
          <cell r="B323" t="str">
            <v xml:space="preserve">         ECL-2006-0002 - LINHAS 220kV - Obras Encerradas ( 2006 )</v>
          </cell>
          <cell r="C323" t="str">
            <v>EQ</v>
          </cell>
          <cell r="E323">
            <v>59.95017</v>
          </cell>
          <cell r="G323">
            <v>59.95017</v>
          </cell>
        </row>
        <row r="324">
          <cell r="B324" t="str">
            <v xml:space="preserve">         LNH-2002-0034 - L.CASTELO BRANCO - FERRO 1/2</v>
          </cell>
          <cell r="C324" t="str">
            <v>EQ</v>
          </cell>
          <cell r="D324">
            <v>40.8904</v>
          </cell>
          <cell r="E324">
            <v>244.52761000000001</v>
          </cell>
          <cell r="G324">
            <v>285.41800999999998</v>
          </cell>
        </row>
        <row r="325">
          <cell r="B325" t="str">
            <v xml:space="preserve">         LNH-2002-0039 - L.FRCC, troço Ródão  - Castelo Branco</v>
          </cell>
          <cell r="C325" t="str">
            <v>EQ</v>
          </cell>
          <cell r="E325">
            <v>7.1513999999999998</v>
          </cell>
          <cell r="F325">
            <v>-7.1513999999999998</v>
          </cell>
        </row>
        <row r="326">
          <cell r="B326" t="str">
            <v xml:space="preserve">         LNH-2002-0052 - L.SNTN 1/2 - Desvio P/ PORTIMÃO</v>
          </cell>
          <cell r="C326" t="str">
            <v>EQ</v>
          </cell>
          <cell r="E326">
            <v>48.963360000000002</v>
          </cell>
          <cell r="G326">
            <v>48.963360000000002</v>
          </cell>
        </row>
        <row r="327">
          <cell r="B327" t="str">
            <v xml:space="preserve">         LNH-2002-0060 - L.ESTARREJA-PEREIROS - Desvio p/ PARAIMO</v>
          </cell>
          <cell r="C327" t="str">
            <v>EQ</v>
          </cell>
          <cell r="D327">
            <v>4.8938699999999997</v>
          </cell>
          <cell r="E327">
            <v>29.714320000000001</v>
          </cell>
          <cell r="G327">
            <v>34.60819</v>
          </cell>
        </row>
        <row r="328">
          <cell r="B328" t="str">
            <v xml:space="preserve">         LNH-2005-0047 - L.Mod. de Linhas 150kV e 400kV (SFR)</v>
          </cell>
          <cell r="C328" t="str">
            <v>EQ</v>
          </cell>
          <cell r="D328">
            <v>13.548439999999999</v>
          </cell>
          <cell r="E328">
            <v>12.49192</v>
          </cell>
          <cell r="F328">
            <v>-26.04036</v>
          </cell>
        </row>
        <row r="329">
          <cell r="B329" t="str">
            <v xml:space="preserve">         MFO-2006-0003 - L.PEGO - CEDILLO ( Mont. Fibras Opticas)</v>
          </cell>
          <cell r="C329" t="str">
            <v>EQ</v>
          </cell>
          <cell r="E329">
            <v>1165.7457300000001</v>
          </cell>
          <cell r="F329">
            <v>-1165.7457300000001</v>
          </cell>
        </row>
        <row r="330">
          <cell r="B330" t="str">
            <v xml:space="preserve">         TFO-2002-0001 - RS - Fibras Ópticas</v>
          </cell>
          <cell r="C330" t="str">
            <v>SI</v>
          </cell>
          <cell r="E330">
            <v>11.004</v>
          </cell>
          <cell r="F330">
            <v>-11.004</v>
          </cell>
        </row>
        <row r="331">
          <cell r="B331" t="str">
            <v xml:space="preserve">         TFO-2005-0001 - RS - Fibras Opticas 2005</v>
          </cell>
          <cell r="C331" t="str">
            <v>SI</v>
          </cell>
          <cell r="D331">
            <v>510.93923999999998</v>
          </cell>
          <cell r="E331">
            <v>481.71436999999997</v>
          </cell>
          <cell r="G331">
            <v>992.65360999999996</v>
          </cell>
        </row>
        <row r="332">
          <cell r="B332" t="str">
            <v xml:space="preserve">      44238230 - Telecomunicações Não Reguladas no Sist.Eléctrico (Linhas)</v>
          </cell>
          <cell r="D332">
            <v>890.26948000000004</v>
          </cell>
          <cell r="E332">
            <v>1395.43523</v>
          </cell>
          <cell r="F332">
            <v>-1139.7832100000001</v>
          </cell>
          <cell r="G332">
            <v>1145.9214999999999</v>
          </cell>
        </row>
        <row r="333">
          <cell r="B333" t="str">
            <v xml:space="preserve">         ALN-2002-0011 - L.PMER - Uprating</v>
          </cell>
          <cell r="C333" t="str">
            <v>EQ</v>
          </cell>
          <cell r="D333">
            <v>661.02755999999999</v>
          </cell>
          <cell r="E333">
            <v>44.915999999999997</v>
          </cell>
          <cell r="F333">
            <v>-705.94356000000005</v>
          </cell>
        </row>
        <row r="334">
          <cell r="B334" t="str">
            <v xml:space="preserve">         LNH-2002-0001 - L.TUNES-ESTOI</v>
          </cell>
          <cell r="C334" t="str">
            <v>EQ</v>
          </cell>
          <cell r="D334">
            <v>44.174230000000001</v>
          </cell>
          <cell r="E334">
            <v>389.66541999999998</v>
          </cell>
          <cell r="F334">
            <v>-433.83965000000001</v>
          </cell>
        </row>
        <row r="335">
          <cell r="B335" t="str">
            <v xml:space="preserve">         LNH-2002-0003 - L.FANHÕES-ALTO MIRA II, mod.p/ 400/220kV</v>
          </cell>
          <cell r="C335" t="str">
            <v>EQ</v>
          </cell>
          <cell r="D335">
            <v>16.655139999999999</v>
          </cell>
          <cell r="E335">
            <v>89.370670000000004</v>
          </cell>
          <cell r="G335">
            <v>106.02581000000001</v>
          </cell>
        </row>
        <row r="336">
          <cell r="B336" t="str">
            <v xml:space="preserve">         LNH-2002-0019 - L.BODIOSA-PARAIMO</v>
          </cell>
          <cell r="C336" t="str">
            <v>EQ</v>
          </cell>
          <cell r="D336">
            <v>42.594380000000001</v>
          </cell>
          <cell r="E336">
            <v>231.18803</v>
          </cell>
          <cell r="G336">
            <v>273.78241000000003</v>
          </cell>
        </row>
        <row r="337">
          <cell r="B337" t="str">
            <v xml:space="preserve">         LNH-2002-0023 - L.SINES-PORTIMÃO 3</v>
          </cell>
          <cell r="C337" t="str">
            <v>EQ</v>
          </cell>
          <cell r="D337">
            <v>76.197320000000005</v>
          </cell>
          <cell r="E337">
            <v>362.17622</v>
          </cell>
          <cell r="G337">
            <v>438.37353999999999</v>
          </cell>
        </row>
        <row r="338">
          <cell r="B338" t="str">
            <v xml:space="preserve">         LNH-2002-0024 - L."FANHOES"-TRAJOUCE</v>
          </cell>
          <cell r="C338" t="str">
            <v>EQ</v>
          </cell>
          <cell r="E338">
            <v>8.4980200000000004</v>
          </cell>
          <cell r="G338">
            <v>8.4980200000000004</v>
          </cell>
        </row>
        <row r="339">
          <cell r="B339" t="str">
            <v xml:space="preserve">         LNH-2002-0025 - L.BATALHA - PEGO</v>
          </cell>
          <cell r="C339" t="str">
            <v>EQ</v>
          </cell>
          <cell r="D339">
            <v>49.620849999999997</v>
          </cell>
          <cell r="E339">
            <v>269.62087000000002</v>
          </cell>
          <cell r="G339">
            <v>319.24171999999999</v>
          </cell>
        </row>
        <row r="340">
          <cell r="B340" t="str">
            <v>Gestão do sistema</v>
          </cell>
          <cell r="D340">
            <v>46.660049999999998</v>
          </cell>
          <cell r="E340">
            <v>56.992829999999998</v>
          </cell>
          <cell r="F340">
            <v>-47.248719999999999</v>
          </cell>
          <cell r="G340">
            <v>56.404159999999997</v>
          </cell>
        </row>
        <row r="341">
          <cell r="B341" t="str">
            <v xml:space="preserve">      44232310 - Transporte Electricidade - Gestor Sistema</v>
          </cell>
          <cell r="E341">
            <v>56.404159999999997</v>
          </cell>
          <cell r="G341">
            <v>56.404159999999997</v>
          </cell>
        </row>
        <row r="342">
          <cell r="B342" t="str">
            <v xml:space="preserve">         GSM-2005-0001 - GS-Melhoramento nos Sistemas Siemens(1)</v>
          </cell>
          <cell r="C342" t="str">
            <v>GS</v>
          </cell>
          <cell r="E342">
            <v>56.404159999999997</v>
          </cell>
          <cell r="G342">
            <v>56.404159999999997</v>
          </cell>
        </row>
        <row r="343">
          <cell r="B343" t="str">
            <v xml:space="preserve">      44232520 - Transporte Electricidade - Cont.Medida-Fact.Prod.</v>
          </cell>
          <cell r="D343">
            <v>46.660049999999998</v>
          </cell>
          <cell r="E343">
            <v>0.58866999999999803</v>
          </cell>
          <cell r="F343">
            <v>-47.248719999999999</v>
          </cell>
        </row>
        <row r="344">
          <cell r="B344" t="str">
            <v xml:space="preserve">         SEP-2002-0001 - CS-Sistema Fact. Produção - SIME</v>
          </cell>
          <cell r="C344" t="str">
            <v>CS</v>
          </cell>
          <cell r="D344">
            <v>46.660049999999998</v>
          </cell>
          <cell r="E344">
            <v>0.58866999999999803</v>
          </cell>
          <cell r="F344">
            <v>-47.248719999999999</v>
          </cell>
        </row>
        <row r="345">
          <cell r="B345" t="str">
            <v>Equipamento acessório</v>
          </cell>
          <cell r="D345">
            <v>894.90201999999999</v>
          </cell>
          <cell r="E345">
            <v>2170.3753299999998</v>
          </cell>
          <cell r="F345">
            <v>-486.41118999999998</v>
          </cell>
          <cell r="G345">
            <v>2578.86616</v>
          </cell>
        </row>
        <row r="346">
          <cell r="B346" t="str">
            <v xml:space="preserve">      44238110 - Telecomunicações-Segurança - Comutação Telefónica</v>
          </cell>
          <cell r="D346">
            <v>12.092370000000001</v>
          </cell>
          <cell r="E346">
            <v>134.79814999999999</v>
          </cell>
          <cell r="F346">
            <v>-105.904</v>
          </cell>
          <cell r="G346">
            <v>40.986519999999999</v>
          </cell>
        </row>
        <row r="347">
          <cell r="B347" t="str">
            <v xml:space="preserve">         TCT-2002-0001 - RS-Comutação Telefónica</v>
          </cell>
          <cell r="C347" t="str">
            <v>SI</v>
          </cell>
          <cell r="E347">
            <v>105.904</v>
          </cell>
          <cell r="F347">
            <v>-105.904</v>
          </cell>
        </row>
        <row r="348">
          <cell r="B348" t="str">
            <v xml:space="preserve">         TCT-2005-0001 - RS - Rede Telefónica de Segurança - 2005</v>
          </cell>
          <cell r="C348" t="str">
            <v>SI</v>
          </cell>
          <cell r="D348">
            <v>12.092370000000001</v>
          </cell>
          <cell r="E348">
            <v>28.89415</v>
          </cell>
          <cell r="G348">
            <v>40.986519999999999</v>
          </cell>
        </row>
        <row r="349">
          <cell r="B349" t="str">
            <v xml:space="preserve">      44238120 - Telecomunicações-Segurança - transmissão de dados</v>
          </cell>
          <cell r="D349">
            <v>882.80965000000003</v>
          </cell>
          <cell r="E349">
            <v>1881.57322</v>
          </cell>
          <cell r="F349">
            <v>-380.50718999999998</v>
          </cell>
          <cell r="G349">
            <v>2383.8756800000001</v>
          </cell>
        </row>
        <row r="350">
          <cell r="B350" t="str">
            <v xml:space="preserve">         TFD-2002-0001 - RS-Sist. Transmissão Fonia e Dados</v>
          </cell>
          <cell r="C350" t="str">
            <v>SI</v>
          </cell>
          <cell r="E350">
            <v>316.9649</v>
          </cell>
          <cell r="F350">
            <v>-316.9649</v>
          </cell>
        </row>
        <row r="351">
          <cell r="B351" t="str">
            <v xml:space="preserve">         TFD-2002-0004 - RS-Remodelação Rede Feixes Hertzianos</v>
          </cell>
          <cell r="C351" t="str">
            <v>SI</v>
          </cell>
          <cell r="E351">
            <v>32.994</v>
          </cell>
          <cell r="F351">
            <v>-32.994</v>
          </cell>
        </row>
        <row r="352">
          <cell r="B352" t="str">
            <v xml:space="preserve">         TFD-2002-0007 - RS-Rede de Dados de Alto Débito</v>
          </cell>
          <cell r="C352" t="str">
            <v>SI</v>
          </cell>
          <cell r="E352">
            <v>32.416539999999998</v>
          </cell>
          <cell r="F352">
            <v>-30.548290000000001</v>
          </cell>
          <cell r="G352">
            <v>1.86825</v>
          </cell>
        </row>
        <row r="353">
          <cell r="B353" t="str">
            <v xml:space="preserve">         TFD-2004-0001 - Rede de Dados Industrial</v>
          </cell>
          <cell r="C353" t="str">
            <v>SI</v>
          </cell>
          <cell r="D353">
            <v>257.27206000000001</v>
          </cell>
          <cell r="E353">
            <v>155.02001999999999</v>
          </cell>
          <cell r="G353">
            <v>412.29208</v>
          </cell>
        </row>
        <row r="354">
          <cell r="B354" t="str">
            <v xml:space="preserve">         TFD-2005-0001 - RS - Rede de Dados Alto Debito - 2005</v>
          </cell>
          <cell r="C354" t="str">
            <v>SI</v>
          </cell>
          <cell r="D354">
            <v>586.88824999999997</v>
          </cell>
          <cell r="E354">
            <v>1324.80744</v>
          </cell>
          <cell r="G354">
            <v>1911.69569</v>
          </cell>
        </row>
        <row r="355">
          <cell r="B355" t="str">
            <v xml:space="preserve">         TFD-2005-0002 - RS - Rede Transm. Fonia e Dados - 2005</v>
          </cell>
          <cell r="C355" t="str">
            <v>SI</v>
          </cell>
          <cell r="D355">
            <v>38.649340000000002</v>
          </cell>
          <cell r="E355">
            <v>13.11623</v>
          </cell>
          <cell r="G355">
            <v>51.765569999999997</v>
          </cell>
        </row>
        <row r="356">
          <cell r="B356" t="str">
            <v xml:space="preserve">         TFD-2006-0001 - Remodelação da Rede de Feixes Hertzianos</v>
          </cell>
          <cell r="C356" t="str">
            <v>SI</v>
          </cell>
          <cell r="E356">
            <v>6.2540899999999997</v>
          </cell>
          <cell r="G356">
            <v>6.2540899999999997</v>
          </cell>
        </row>
        <row r="357">
          <cell r="B357" t="str">
            <v xml:space="preserve">      44238140 - Telecomunicações - Segurança-Sist. de Alimentação</v>
          </cell>
          <cell r="E357">
            <v>154.00396000000001</v>
          </cell>
          <cell r="G357">
            <v>154.00396000000001</v>
          </cell>
        </row>
        <row r="358">
          <cell r="B358" t="str">
            <v xml:space="preserve">         SAT-2005-0001 - ST - Remod. S. A. Principais de Telecom</v>
          </cell>
          <cell r="C358" t="str">
            <v>EX</v>
          </cell>
          <cell r="E358">
            <v>150.57347999999999</v>
          </cell>
          <cell r="G358">
            <v>150.57347999999999</v>
          </cell>
        </row>
        <row r="359">
          <cell r="B359" t="str">
            <v xml:space="preserve">         SAT-2006-0001 - ST-Bateria acida s/  manut. de Telecom.</v>
          </cell>
          <cell r="C359" t="str">
            <v>EX</v>
          </cell>
          <cell r="E359">
            <v>3.4304800000000002</v>
          </cell>
          <cell r="G359">
            <v>3.4304800000000002</v>
          </cell>
        </row>
        <row r="360">
          <cell r="B360" t="str">
            <v>Sistemas informáticos</v>
          </cell>
          <cell r="D360">
            <v>48.917430000000003</v>
          </cell>
          <cell r="E360">
            <v>489.97800000000001</v>
          </cell>
          <cell r="F360">
            <v>-56.032200000000003</v>
          </cell>
          <cell r="G360">
            <v>482.86322999999999</v>
          </cell>
        </row>
        <row r="361">
          <cell r="B361" t="str">
            <v xml:space="preserve">      44261100 - Equip Informático Próprio - Equipamento central</v>
          </cell>
          <cell r="D361">
            <v>48.917430000000003</v>
          </cell>
          <cell r="E361">
            <v>489.97800000000001</v>
          </cell>
          <cell r="F361">
            <v>-56.032200000000003</v>
          </cell>
          <cell r="G361">
            <v>482.86322999999999</v>
          </cell>
        </row>
        <row r="362">
          <cell r="B362" t="str">
            <v xml:space="preserve">         IFM-2004-0002 - DRS  Corporativo</v>
          </cell>
          <cell r="C362" t="str">
            <v>SI</v>
          </cell>
          <cell r="E362">
            <v>2.6749999999999998</v>
          </cell>
          <cell r="F362">
            <v>-2.6749999999999998</v>
          </cell>
        </row>
        <row r="363">
          <cell r="B363" t="str">
            <v xml:space="preserve">         IFM-2004-0003 - Sistemas Informáticos  SAP (3)</v>
          </cell>
          <cell r="C363" t="str">
            <v>SI</v>
          </cell>
          <cell r="E363">
            <v>53.357199999999999</v>
          </cell>
          <cell r="F363">
            <v>-53.357199999999999</v>
          </cell>
        </row>
        <row r="364">
          <cell r="B364" t="str">
            <v xml:space="preserve">         IFM-2005-0001 - Interligação Redes Informáticas REN (3)</v>
          </cell>
          <cell r="C364" t="str">
            <v>SI</v>
          </cell>
          <cell r="D364">
            <v>15.762589999999999</v>
          </cell>
          <cell r="E364">
            <v>108.12757999999999</v>
          </cell>
          <cell r="G364">
            <v>123.89017</v>
          </cell>
        </row>
        <row r="367">
          <cell r="B367" t="str">
            <v xml:space="preserve">IMOBILIZADO  EM  CURSO  POR  OBRA  </v>
          </cell>
        </row>
        <row r="368">
          <cell r="B368" t="str">
            <v>Período: 2006-01 até 2006-08</v>
          </cell>
        </row>
        <row r="369">
          <cell r="C369" t="str">
            <v>Divisão</v>
          </cell>
          <cell r="G369" t="str">
            <v>(Un: mil euros)</v>
          </cell>
        </row>
        <row r="370">
          <cell r="D370" t="str">
            <v xml:space="preserve">Situação em </v>
          </cell>
          <cell r="E370" t="str">
            <v>Investimento</v>
          </cell>
          <cell r="F370" t="str">
            <v>Transfer. p/</v>
          </cell>
          <cell r="G370" t="str">
            <v>Situação em</v>
          </cell>
        </row>
        <row r="371">
          <cell r="B371" t="str">
            <v>Classes do imobilizado  /  Obra</v>
          </cell>
          <cell r="D371" t="str">
            <v>2005-12-31</v>
          </cell>
          <cell r="E371" t="str">
            <v>realizado</v>
          </cell>
          <cell r="F371" t="str">
            <v>exploração</v>
          </cell>
          <cell r="G371" t="str">
            <v>2006-08-31</v>
          </cell>
        </row>
        <row r="372">
          <cell r="B372" t="str">
            <v xml:space="preserve">         IFM-2005-0002 - Sistemas Informáticos SAP (4)</v>
          </cell>
          <cell r="C372" t="str">
            <v>SI</v>
          </cell>
          <cell r="D372">
            <v>33.15484</v>
          </cell>
          <cell r="G372">
            <v>33.15484</v>
          </cell>
          <cell r="H372" t="str">
            <v xml:space="preserve"> ?</v>
          </cell>
        </row>
        <row r="373">
          <cell r="B373" t="str">
            <v xml:space="preserve">         IFM-2006-0001 - Data Center</v>
          </cell>
          <cell r="C373" t="str">
            <v>SI</v>
          </cell>
          <cell r="E373">
            <v>78.032849999999996</v>
          </cell>
          <cell r="G373">
            <v>78.032849999999996</v>
          </cell>
        </row>
        <row r="374">
          <cell r="B374" t="str">
            <v xml:space="preserve">         IFM-2006-0002 - Projecto DRS</v>
          </cell>
          <cell r="C374" t="str">
            <v>SI</v>
          </cell>
          <cell r="E374">
            <v>247.78537</v>
          </cell>
          <cell r="G374">
            <v>247.78537</v>
          </cell>
        </row>
        <row r="375">
          <cell r="B375" t="str">
            <v>TOTAL  GLOBAL</v>
          </cell>
          <cell r="D375">
            <v>119459.90626</v>
          </cell>
          <cell r="E375">
            <v>126065.93294</v>
          </cell>
          <cell r="F375">
            <v>-83769.248449999999</v>
          </cell>
          <cell r="G375">
            <v>161756.59075</v>
          </cell>
        </row>
        <row r="440">
          <cell r="B440" t="str">
            <v xml:space="preserve">IMOBILIZADO  EM  CURSO  POR  OBRA  </v>
          </cell>
        </row>
        <row r="441">
          <cell r="B441" t="str">
            <v>Período: 2006-01 até 2006-08</v>
          </cell>
        </row>
        <row r="442">
          <cell r="C442" t="str">
            <v>Divisão</v>
          </cell>
          <cell r="G442" t="str">
            <v>(Un: mil euros)</v>
          </cell>
        </row>
        <row r="443">
          <cell r="D443" t="str">
            <v xml:space="preserve">Situação em </v>
          </cell>
          <cell r="E443" t="str">
            <v>Investimento</v>
          </cell>
          <cell r="F443" t="str">
            <v>Transfer. p/</v>
          </cell>
          <cell r="G443" t="str">
            <v>Situação em</v>
          </cell>
        </row>
        <row r="444">
          <cell r="B444" t="str">
            <v>Classes do imobilizado  /  Obra</v>
          </cell>
          <cell r="D444" t="str">
            <v>2005-12-31</v>
          </cell>
          <cell r="E444" t="str">
            <v>realizado</v>
          </cell>
          <cell r="F444" t="str">
            <v>exploração</v>
          </cell>
          <cell r="G444" t="str">
            <v>2006-08-31</v>
          </cell>
        </row>
      </sheetData>
      <sheetData sheetId="7">
        <row r="2">
          <cell r="B2" t="str">
            <v>IMOBILIZADO  EM  EXPLORAÇÃO</v>
          </cell>
        </row>
        <row r="3">
          <cell r="B3" t="str">
            <v>No mês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2006-07-31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3253554.9652200001</v>
          </cell>
          <cell r="D8">
            <v>12928.06731</v>
          </cell>
          <cell r="E8">
            <v>141.84220999999999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52289.103430000003</v>
          </cell>
          <cell r="D10">
            <v>6.1188099999999999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1048270.23402</v>
          </cell>
          <cell r="D12">
            <v>7203.9810600000001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1028338.08428</v>
          </cell>
          <cell r="D13">
            <v>3920.5656399999998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47691.06783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144090.61038999999</v>
          </cell>
          <cell r="D16">
            <v>1797.4018000000001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9937.2524099999991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1316.56197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2251.2201100000002</v>
          </cell>
          <cell r="E19">
            <v>8.3993000000000002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12887.99173</v>
          </cell>
          <cell r="E20">
            <v>127.74021999999999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5576.7734300000002</v>
          </cell>
          <cell r="E21">
            <v>5.7026899999999996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2423.6066799999999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3253673.54636</v>
          </cell>
          <cell r="D27">
            <v>12928.06731</v>
          </cell>
          <cell r="E27">
            <v>141.84220999999999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8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Edifícios e Outras Construções</v>
          </cell>
          <cell r="C10">
            <v>50970.278429999998</v>
          </cell>
          <cell r="D10">
            <v>6.1188099999999999</v>
          </cell>
          <cell r="E10">
            <v>1318.825</v>
          </cell>
          <cell r="G10">
            <v>52295.222240000003</v>
          </cell>
          <cell r="H10">
            <v>-22559.379239999998</v>
          </cell>
          <cell r="I10">
            <v>29735.843000000001</v>
          </cell>
        </row>
        <row r="11">
          <cell r="B11" t="str">
            <v xml:space="preserve">    Terrenos de centrais</v>
          </cell>
          <cell r="C11">
            <v>891717.73825000005</v>
          </cell>
          <cell r="G11">
            <v>891717.73825000005</v>
          </cell>
          <cell r="H11">
            <v>-485872.59824999998</v>
          </cell>
          <cell r="I11">
            <v>405845.14</v>
          </cell>
        </row>
        <row r="12">
          <cell r="B12" t="str">
            <v xml:space="preserve">    Subestações</v>
          </cell>
          <cell r="C12">
            <v>1005733.29837</v>
          </cell>
          <cell r="D12">
            <v>49971.460270000003</v>
          </cell>
          <cell r="F12">
            <v>-230.54356000000001</v>
          </cell>
          <cell r="G12">
            <v>1055474.21508</v>
          </cell>
          <cell r="H12">
            <v>-554908.26108000102</v>
          </cell>
          <cell r="I12">
            <v>500565.95400000102</v>
          </cell>
        </row>
        <row r="13">
          <cell r="B13" t="str">
            <v xml:space="preserve">    Linhas</v>
          </cell>
          <cell r="C13">
            <v>993489.69590000005</v>
          </cell>
          <cell r="D13">
            <v>30047.365860000002</v>
          </cell>
          <cell r="E13">
            <v>8721.5881599999993</v>
          </cell>
          <cell r="G13">
            <v>1032258.64992</v>
          </cell>
          <cell r="H13">
            <v>-517907.23592000001</v>
          </cell>
          <cell r="I13">
            <v>514351.41399999999</v>
          </cell>
        </row>
        <row r="14">
          <cell r="B14" t="str">
            <v xml:space="preserve">    Equipamento Diverso</v>
          </cell>
          <cell r="C14">
            <v>2884.9220799999998</v>
          </cell>
          <cell r="G14">
            <v>2884.9220799999998</v>
          </cell>
          <cell r="H14">
            <v>-2025.29008</v>
          </cell>
          <cell r="I14">
            <v>859.63199999999995</v>
          </cell>
        </row>
        <row r="15">
          <cell r="B15" t="str">
            <v xml:space="preserve">    Gestão do sistema</v>
          </cell>
          <cell r="C15">
            <v>47643.819109999997</v>
          </cell>
          <cell r="D15">
            <v>47.248719999999999</v>
          </cell>
          <cell r="G15">
            <v>47691.06783</v>
          </cell>
          <cell r="H15">
            <v>-39737.522830000002</v>
          </cell>
          <cell r="I15">
            <v>7953.5450000000001</v>
          </cell>
        </row>
        <row r="16">
          <cell r="B16" t="str">
            <v xml:space="preserve">    Equipamentos Acessórios</v>
          </cell>
          <cell r="C16">
            <v>142246.9896</v>
          </cell>
          <cell r="D16">
            <v>3641.02259</v>
          </cell>
          <cell r="G16">
            <v>145888.01219000001</v>
          </cell>
          <cell r="H16">
            <v>-91738.913190000007</v>
          </cell>
          <cell r="I16">
            <v>54149.099000000002</v>
          </cell>
        </row>
        <row r="17">
          <cell r="B17" t="str">
            <v xml:space="preserve">    Outro Equipamento Básico</v>
          </cell>
          <cell r="C17">
            <v>9932.2311599999994</v>
          </cell>
          <cell r="E17">
            <v>5.0212500000000002</v>
          </cell>
          <cell r="G17">
            <v>9937.2524099999991</v>
          </cell>
          <cell r="H17">
            <v>-9890.1124099999997</v>
          </cell>
          <cell r="I17">
            <v>47.14</v>
          </cell>
        </row>
        <row r="18">
          <cell r="B18" t="str">
            <v xml:space="preserve">    Equipamento de Transporte</v>
          </cell>
          <cell r="C18">
            <v>1694.17768</v>
          </cell>
          <cell r="E18">
            <v>32.826870000000099</v>
          </cell>
          <cell r="F18">
            <v>-410.44258000000002</v>
          </cell>
          <cell r="G18">
            <v>1316.56197</v>
          </cell>
          <cell r="H18">
            <v>-1306.75297</v>
          </cell>
          <cell r="I18">
            <v>9.8089999999999993</v>
          </cell>
        </row>
        <row r="19">
          <cell r="B19" t="str">
            <v xml:space="preserve">    Ferramentas e utensílios</v>
          </cell>
          <cell r="C19">
            <v>2188.10295</v>
          </cell>
          <cell r="E19">
            <v>71.516459999999995</v>
          </cell>
          <cell r="G19">
            <v>2259.6194099999998</v>
          </cell>
          <cell r="H19">
            <v>-1812.84141</v>
          </cell>
          <cell r="I19">
            <v>446.77800000000002</v>
          </cell>
        </row>
        <row r="20">
          <cell r="B20" t="str">
            <v xml:space="preserve">    Equipamento administrativo-Informático</v>
          </cell>
          <cell r="C20">
            <v>12764.628629999999</v>
          </cell>
          <cell r="D20">
            <v>56.032200000000003</v>
          </cell>
          <cell r="E20">
            <v>372.57987000000003</v>
          </cell>
          <cell r="F20">
            <v>-177.50874999999999</v>
          </cell>
          <cell r="G20">
            <v>13015.731949999999</v>
          </cell>
          <cell r="H20">
            <v>-10845.10295</v>
          </cell>
          <cell r="I20">
            <v>2170.6289999999999</v>
          </cell>
        </row>
        <row r="21">
          <cell r="B21" t="str">
            <v xml:space="preserve">    Equipamento administrativo-resto</v>
          </cell>
          <cell r="C21">
            <v>5473.9695400000001</v>
          </cell>
          <cell r="E21">
            <v>136.81223999999901</v>
          </cell>
          <cell r="F21">
            <v>-28.30566</v>
          </cell>
          <cell r="G21">
            <v>5582.4761200000003</v>
          </cell>
          <cell r="H21">
            <v>-3496.0704300000002</v>
          </cell>
          <cell r="I21">
            <v>2086.40569</v>
          </cell>
        </row>
        <row r="22">
          <cell r="B22" t="str">
            <v xml:space="preserve">    Outras imobilizações corpóreas</v>
          </cell>
          <cell r="C22">
            <v>569.82899999999995</v>
          </cell>
          <cell r="G22">
            <v>569.82899999999995</v>
          </cell>
          <cell r="H22">
            <v>-24.13</v>
          </cell>
          <cell r="I22">
            <v>545.69899999999996</v>
          </cell>
        </row>
        <row r="23">
          <cell r="B23" t="str">
            <v xml:space="preserve">    Equipamento de Transporte-Leasing</v>
          </cell>
          <cell r="C23">
            <v>2276.89995</v>
          </cell>
          <cell r="E23">
            <v>228.87020999999999</v>
          </cell>
          <cell r="F23">
            <v>-82.163480000000007</v>
          </cell>
          <cell r="G23">
            <v>2423.6066799999999</v>
          </cell>
          <cell r="H23">
            <v>-1007.17168</v>
          </cell>
          <cell r="I23">
            <v>1416.4349999999999</v>
          </cell>
        </row>
        <row r="24">
          <cell r="B24" t="str">
            <v xml:space="preserve">    Equipamento informático-Leasing</v>
          </cell>
          <cell r="C24">
            <v>1388.7556300000001</v>
          </cell>
          <cell r="G24">
            <v>1388.7556300000001</v>
          </cell>
          <cell r="H24">
            <v>-405.05462999999997</v>
          </cell>
          <cell r="I24">
            <v>983.70100000000002</v>
          </cell>
        </row>
        <row r="25">
          <cell r="B25" t="str">
            <v>Imobilizado Incorpóreo</v>
          </cell>
          <cell r="C25">
            <v>118.58114</v>
          </cell>
          <cell r="G25">
            <v>118.58114</v>
          </cell>
          <cell r="H25">
            <v>-40.923139999999997</v>
          </cell>
          <cell r="I25">
            <v>77.658000000000001</v>
          </cell>
        </row>
        <row r="26">
          <cell r="B26" t="str">
            <v xml:space="preserve">    Imobilizações incorpóreas</v>
          </cell>
          <cell r="C26">
            <v>118.58114</v>
          </cell>
          <cell r="G26">
            <v>118.58114</v>
          </cell>
          <cell r="H26">
            <v>-40.923139999999997</v>
          </cell>
          <cell r="I26">
            <v>77.658000000000001</v>
          </cell>
        </row>
        <row r="27">
          <cell r="B27" t="str">
            <v>TOTAL  GLOBAL</v>
          </cell>
          <cell r="C27">
            <v>3173015.1313999998</v>
          </cell>
          <cell r="D27">
            <v>83769.248449999999</v>
          </cell>
          <cell r="E27">
            <v>10888.040059999999</v>
          </cell>
          <cell r="F27">
            <v>-928.96402999999998</v>
          </cell>
          <cell r="G27">
            <v>3266743.4558799998</v>
          </cell>
          <cell r="H27">
            <v>-1743577.3602100001</v>
          </cell>
          <cell r="I27">
            <v>1523166.09567</v>
          </cell>
        </row>
      </sheetData>
      <sheetData sheetId="9">
        <row r="2">
          <cell r="B2" t="str">
            <v>IMOBILIZADO  EM  EXPLORAÇÃO</v>
          </cell>
        </row>
        <row r="3">
          <cell r="B3" t="str">
            <v>Período: 2006-01 até 2006-08</v>
          </cell>
        </row>
        <row r="4">
          <cell r="I4" t="str">
            <v>(Un: mil euros)</v>
          </cell>
        </row>
        <row r="5">
          <cell r="C5" t="str">
            <v>Imobilizado Bruto</v>
          </cell>
          <cell r="I5" t="str">
            <v>Imob. Liquido</v>
          </cell>
        </row>
        <row r="6">
          <cell r="C6" t="str">
            <v xml:space="preserve">Situação em </v>
          </cell>
          <cell r="D6" t="str">
            <v>Transfer. do</v>
          </cell>
          <cell r="E6" t="str">
            <v xml:space="preserve">Aquisições </v>
          </cell>
          <cell r="F6" t="str">
            <v>Abates e</v>
          </cell>
          <cell r="G6" t="str">
            <v>Situação em</v>
          </cell>
          <cell r="I6" t="str">
            <v>Situação em</v>
          </cell>
        </row>
        <row r="7">
          <cell r="B7" t="str">
            <v>Classes do imobilizado</v>
          </cell>
          <cell r="C7" t="str">
            <v>2005-12-31</v>
          </cell>
          <cell r="D7" t="str">
            <v>imob. Curso</v>
          </cell>
          <cell r="E7" t="str">
            <v>Directas</v>
          </cell>
          <cell r="F7" t="str">
            <v>regulariz.</v>
          </cell>
          <cell r="G7" t="str">
            <v>2006-08-31</v>
          </cell>
          <cell r="H7" t="str">
            <v>Amortizações</v>
          </cell>
          <cell r="I7" t="str">
            <v>2006-08-31</v>
          </cell>
        </row>
        <row r="8">
          <cell r="B8" t="str">
            <v>Imobilizado Corpóreo</v>
          </cell>
          <cell r="C8">
            <v>3172896.5502599999</v>
          </cell>
          <cell r="D8">
            <v>83769.248449999999</v>
          </cell>
          <cell r="E8">
            <v>10888.040059999999</v>
          </cell>
          <cell r="F8">
            <v>-928.96402999999998</v>
          </cell>
          <cell r="G8">
            <v>3266624.8747399999</v>
          </cell>
          <cell r="H8">
            <v>-1743536.43707</v>
          </cell>
          <cell r="I8">
            <v>1523088.4376699999</v>
          </cell>
        </row>
        <row r="9">
          <cell r="B9" t="str">
            <v xml:space="preserve">    Terrenos e recursos naturais</v>
          </cell>
          <cell r="C9">
            <v>1921.21398</v>
          </cell>
          <cell r="G9">
            <v>1921.21398</v>
          </cell>
          <cell r="I9">
            <v>1921.21398</v>
          </cell>
        </row>
        <row r="10">
          <cell r="B10" t="str">
            <v xml:space="preserve">        42100000 - Terrenos e recursos naturais</v>
          </cell>
          <cell r="C10">
            <v>1921.21398</v>
          </cell>
          <cell r="G10">
            <v>1921.21398</v>
          </cell>
          <cell r="I10">
            <v>1921.21398</v>
          </cell>
        </row>
        <row r="11">
          <cell r="B11" t="str">
            <v xml:space="preserve">    Edifícios e Outras Construções</v>
          </cell>
          <cell r="C11">
            <v>50970.278429999998</v>
          </cell>
          <cell r="D11">
            <v>6.1188099999999999</v>
          </cell>
          <cell r="E11">
            <v>1318.825</v>
          </cell>
          <cell r="G11">
            <v>52295.222240000003</v>
          </cell>
          <cell r="H11">
            <v>-22559.379239999998</v>
          </cell>
          <cell r="I11">
            <v>29735.843000000001</v>
          </cell>
        </row>
        <row r="12">
          <cell r="B12" t="str">
            <v xml:space="preserve">        42200000 - Edifícios e Outras Construções</v>
          </cell>
          <cell r="C12">
            <v>50970.278429999998</v>
          </cell>
          <cell r="D12">
            <v>6.1188099999999999</v>
          </cell>
          <cell r="E12">
            <v>1318.825</v>
          </cell>
          <cell r="G12">
            <v>52295.222240000003</v>
          </cell>
          <cell r="H12">
            <v>-22559.379239999998</v>
          </cell>
          <cell r="I12">
            <v>29735.843000000001</v>
          </cell>
        </row>
        <row r="13">
          <cell r="B13" t="str">
            <v xml:space="preserve">    Terrenos de centrais</v>
          </cell>
          <cell r="C13">
            <v>891717.73825000005</v>
          </cell>
          <cell r="G13">
            <v>891717.73825000005</v>
          </cell>
          <cell r="H13">
            <v>-485872.59824999998</v>
          </cell>
          <cell r="I13">
            <v>405845.14</v>
          </cell>
        </row>
        <row r="14">
          <cell r="B14" t="str">
            <v xml:space="preserve">        42311100 - Electricidade-Sítios C.Electropd.- Aprov.hidrol. D. Público</v>
          </cell>
          <cell r="C14">
            <v>845842.92833999998</v>
          </cell>
          <cell r="G14">
            <v>845842.92833999998</v>
          </cell>
          <cell r="H14">
            <v>-459193.35733999999</v>
          </cell>
          <cell r="I14">
            <v>386649.571</v>
          </cell>
        </row>
        <row r="15">
          <cell r="B15" t="str">
            <v xml:space="preserve">        42311200 - Electricidade-Sítios C.Electropd.- Aprov.hidrol. Z. Protecção</v>
          </cell>
          <cell r="C15">
            <v>43343.542690000002</v>
          </cell>
          <cell r="G15">
            <v>43343.542690000002</v>
          </cell>
          <cell r="H15">
            <v>-24208.511689999999</v>
          </cell>
          <cell r="I15">
            <v>19135.030999999999</v>
          </cell>
        </row>
        <row r="16">
          <cell r="B16" t="str">
            <v xml:space="preserve">        42312100 - Electricidade-Sítios C.Electropd.- C.Térmica Clas</v>
          </cell>
          <cell r="C16">
            <v>2531.2672200000002</v>
          </cell>
          <cell r="G16">
            <v>2531.2672200000002</v>
          </cell>
          <cell r="H16">
            <v>-2470.7292200000002</v>
          </cell>
          <cell r="I16">
            <v>60.537999999999997</v>
          </cell>
        </row>
        <row r="17">
          <cell r="B17" t="str">
            <v xml:space="preserve">    Subestações</v>
          </cell>
          <cell r="C17">
            <v>1005733.29837</v>
          </cell>
          <cell r="D17">
            <v>49971.460270000003</v>
          </cell>
          <cell r="F17">
            <v>-230.54356000000001</v>
          </cell>
          <cell r="G17">
            <v>1055474.21508</v>
          </cell>
          <cell r="H17">
            <v>-554908.26108000102</v>
          </cell>
          <cell r="I17">
            <v>500565.95400000102</v>
          </cell>
        </row>
        <row r="18">
          <cell r="B18" t="str">
            <v xml:space="preserve">        42321100 - Transporte Electricidade - Subestações</v>
          </cell>
          <cell r="C18">
            <v>1005733.29837</v>
          </cell>
          <cell r="D18">
            <v>49971.460270000003</v>
          </cell>
          <cell r="F18">
            <v>-230.54356000000001</v>
          </cell>
          <cell r="G18">
            <v>1055474.21508</v>
          </cell>
          <cell r="H18">
            <v>-554908.26108000102</v>
          </cell>
          <cell r="I18">
            <v>500565.95400000102</v>
          </cell>
        </row>
        <row r="19">
          <cell r="B19" t="str">
            <v xml:space="preserve">    Linhas</v>
          </cell>
          <cell r="C19">
            <v>993489.69590000005</v>
          </cell>
          <cell r="D19">
            <v>30047.365860000002</v>
          </cell>
          <cell r="E19">
            <v>8721.5881599999993</v>
          </cell>
          <cell r="G19">
            <v>1032258.64992</v>
          </cell>
          <cell r="H19">
            <v>-517907.23592000001</v>
          </cell>
          <cell r="I19">
            <v>514351.41399999999</v>
          </cell>
        </row>
        <row r="20">
          <cell r="B20" t="str">
            <v xml:space="preserve">        42322100 - Transporte Electricidade - Linhas 150kv</v>
          </cell>
          <cell r="C20">
            <v>205559.15014000001</v>
          </cell>
          <cell r="D20">
            <v>26157.059089999999</v>
          </cell>
          <cell r="E20">
            <v>5038.36607</v>
          </cell>
          <cell r="F20">
            <v>-545.44843000000003</v>
          </cell>
          <cell r="G20">
            <v>236209.12687000001</v>
          </cell>
          <cell r="H20">
            <v>-110575.40487</v>
          </cell>
          <cell r="I20">
            <v>125633.72199999999</v>
          </cell>
        </row>
        <row r="21">
          <cell r="B21" t="str">
            <v xml:space="preserve">        42322200 - Transporte Electricidade - Linhas 220Kv</v>
          </cell>
          <cell r="C21">
            <v>406420.174330001</v>
          </cell>
          <cell r="D21">
            <v>1181.94003</v>
          </cell>
          <cell r="F21">
            <v>-2242.4277000000002</v>
          </cell>
          <cell r="G21">
            <v>405359.68666000001</v>
          </cell>
          <cell r="H21">
            <v>-216958.63566</v>
          </cell>
          <cell r="I21">
            <v>188401.05100000001</v>
          </cell>
        </row>
        <row r="22">
          <cell r="B22" t="str">
            <v xml:space="preserve">        42322300 - Transporte Electricidade - Linhas 400KV</v>
          </cell>
          <cell r="C22">
            <v>332054.33363000001</v>
          </cell>
          <cell r="D22">
            <v>2657.4548500000001</v>
          </cell>
          <cell r="F22">
            <v>-211.6936</v>
          </cell>
          <cell r="G22">
            <v>334500.09487999999</v>
          </cell>
          <cell r="H22">
            <v>-170498.45188000001</v>
          </cell>
          <cell r="I22">
            <v>164001.64300000001</v>
          </cell>
        </row>
        <row r="23">
          <cell r="B23" t="str">
            <v xml:space="preserve">        42322700 - Transporte Electricidade - Ramais 150KV</v>
          </cell>
          <cell r="C23">
            <v>19679.84736</v>
          </cell>
          <cell r="D23">
            <v>48.525590000000001</v>
          </cell>
          <cell r="F23">
            <v>510.41838000000001</v>
          </cell>
          <cell r="G23">
            <v>20238.79133</v>
          </cell>
          <cell r="H23">
            <v>-5244.2503299999998</v>
          </cell>
          <cell r="I23">
            <v>14994.540999999999</v>
          </cell>
        </row>
        <row r="24">
          <cell r="B24" t="str">
            <v xml:space="preserve">        42322800 - Transporte Electricidade - Ramais 220KV</v>
          </cell>
          <cell r="C24">
            <v>28929.36679</v>
          </cell>
          <cell r="D24">
            <v>2.3862999999999999</v>
          </cell>
          <cell r="E24">
            <v>3683.2220900000002</v>
          </cell>
          <cell r="F24">
            <v>2489.1513500000001</v>
          </cell>
          <cell r="G24">
            <v>35104.126530000001</v>
          </cell>
          <cell r="H24">
            <v>-14461.15753</v>
          </cell>
          <cell r="I24">
            <v>20642.969000000001</v>
          </cell>
        </row>
        <row r="25">
          <cell r="B25" t="str">
            <v xml:space="preserve">        42322900 - Transporte Electricidade - Ramais 400KV</v>
          </cell>
          <cell r="C25">
            <v>846.82365000000004</v>
          </cell>
          <cell r="G25">
            <v>846.82365000000004</v>
          </cell>
          <cell r="H25">
            <v>-169.33564999999999</v>
          </cell>
          <cell r="I25">
            <v>677.48800000000006</v>
          </cell>
        </row>
        <row r="26">
          <cell r="B26" t="str">
            <v xml:space="preserve">    Equipamento Diverso</v>
          </cell>
          <cell r="C26">
            <v>2884.9220799999998</v>
          </cell>
          <cell r="G26">
            <v>2884.9220799999998</v>
          </cell>
          <cell r="H26">
            <v>-2025.29008</v>
          </cell>
          <cell r="I26">
            <v>859.63199999999995</v>
          </cell>
        </row>
        <row r="27">
          <cell r="B27" t="str">
            <v xml:space="preserve">        42325300 - Transporte Elect.- Cont.Medida-Monit.Qual.Serviço</v>
          </cell>
          <cell r="C27">
            <v>1685.32791</v>
          </cell>
          <cell r="G27">
            <v>1685.32791</v>
          </cell>
          <cell r="H27">
            <v>-1683.54591</v>
          </cell>
          <cell r="I27">
            <v>1.782</v>
          </cell>
        </row>
        <row r="28">
          <cell r="B28" t="str">
            <v xml:space="preserve">        42325400 - Sistema de emergência para construção de linhas</v>
          </cell>
          <cell r="C28">
            <v>1197</v>
          </cell>
          <cell r="G28">
            <v>1197</v>
          </cell>
          <cell r="H28">
            <v>-339.15</v>
          </cell>
          <cell r="I28">
            <v>857.85</v>
          </cell>
        </row>
        <row r="29">
          <cell r="B29" t="str">
            <v xml:space="preserve">        42329000 - Transporte Elect.- Equipamentos Diversos</v>
          </cell>
          <cell r="C29">
            <v>2.5941700000000001</v>
          </cell>
          <cell r="G29">
            <v>2.5941700000000001</v>
          </cell>
          <cell r="H29">
            <v>-2.5941700000000001</v>
          </cell>
        </row>
        <row r="30">
          <cell r="B30" t="str">
            <v xml:space="preserve">    Gestão do sistema</v>
          </cell>
          <cell r="C30">
            <v>47643.819109999997</v>
          </cell>
          <cell r="D30">
            <v>47.248719999999999</v>
          </cell>
          <cell r="G30">
            <v>47691.06783</v>
          </cell>
          <cell r="H30">
            <v>-39737.522830000002</v>
          </cell>
          <cell r="I30">
            <v>7953.5450000000001</v>
          </cell>
        </row>
        <row r="31">
          <cell r="B31" t="str">
            <v xml:space="preserve">        42323100 - Transporte Elect.- Gestor do Sistema</v>
          </cell>
          <cell r="C31">
            <v>36319.106610000003</v>
          </cell>
          <cell r="G31">
            <v>36319.106610000003</v>
          </cell>
          <cell r="H31">
            <v>-31464.302609999999</v>
          </cell>
          <cell r="I31">
            <v>4854.8040000000001</v>
          </cell>
        </row>
        <row r="32">
          <cell r="B32" t="str">
            <v xml:space="preserve">        42325100 - Transporte Elect.- Cont.Medida-Telecontagem</v>
          </cell>
          <cell r="C32">
            <v>4708.5366400000003</v>
          </cell>
          <cell r="G32">
            <v>4708.5366400000003</v>
          </cell>
          <cell r="H32">
            <v>-3546.1756399999999</v>
          </cell>
          <cell r="I32">
            <v>1162.3610000000001</v>
          </cell>
        </row>
        <row r="33">
          <cell r="B33" t="str">
            <v xml:space="preserve">        42325200 - Transporte Elect.- Cont.Medida-Fact.Prod.</v>
          </cell>
          <cell r="C33">
            <v>6616.1758600000003</v>
          </cell>
          <cell r="D33">
            <v>47.248719999999999</v>
          </cell>
          <cell r="G33">
            <v>6663.4245799999999</v>
          </cell>
          <cell r="H33">
            <v>-4727.0445799999998</v>
          </cell>
          <cell r="I33">
            <v>1936.38</v>
          </cell>
        </row>
        <row r="34">
          <cell r="B34" t="str">
            <v xml:space="preserve">    Equipamentos Acessórios</v>
          </cell>
          <cell r="C34">
            <v>142246.9896</v>
          </cell>
          <cell r="D34">
            <v>3641.02259</v>
          </cell>
          <cell r="G34">
            <v>145888.01219000001</v>
          </cell>
          <cell r="H34">
            <v>-91738.913190000007</v>
          </cell>
          <cell r="I34">
            <v>54149.099000000002</v>
          </cell>
        </row>
        <row r="35">
          <cell r="B35" t="str">
            <v xml:space="preserve">        42381100 - Telecomunicações - Segurança-Comutação Telefónica</v>
          </cell>
          <cell r="C35">
            <v>14608.65137</v>
          </cell>
          <cell r="D35">
            <v>105.904</v>
          </cell>
          <cell r="F35">
            <v>2201.5039099999999</v>
          </cell>
          <cell r="G35">
            <v>16916.059280000001</v>
          </cell>
          <cell r="H35">
            <v>-12498.35528</v>
          </cell>
          <cell r="I35">
            <v>4417.7039999999997</v>
          </cell>
        </row>
        <row r="36">
          <cell r="B36" t="str">
            <v xml:space="preserve">        42381200 - Telecomunicações - Segurança-transmissão de dados</v>
          </cell>
          <cell r="C36">
            <v>66384.503290000095</v>
          </cell>
          <cell r="D36">
            <v>380.50718999999998</v>
          </cell>
          <cell r="F36">
            <v>-2201.5039099999999</v>
          </cell>
          <cell r="G36">
            <v>64563.506569999998</v>
          </cell>
          <cell r="H36">
            <v>-51116.32357</v>
          </cell>
          <cell r="I36">
            <v>13447.183000000099</v>
          </cell>
        </row>
        <row r="37">
          <cell r="B37" t="str">
            <v xml:space="preserve">        42381300 - Telecomunicações - Segurança-Fibra Óptica</v>
          </cell>
          <cell r="C37">
            <v>16116.003650000001</v>
          </cell>
          <cell r="D37">
            <v>1176.74973</v>
          </cell>
          <cell r="G37">
            <v>17292.753379999998</v>
          </cell>
          <cell r="H37">
            <v>-8295.9443800000099</v>
          </cell>
          <cell r="I37">
            <v>8996.8089999999702</v>
          </cell>
        </row>
        <row r="38">
          <cell r="B38" t="str">
            <v xml:space="preserve">        42381400 - Telecomunicações - Segurança-Sist. de Alimentação</v>
          </cell>
          <cell r="C38">
            <v>5002.4613799999997</v>
          </cell>
          <cell r="G38">
            <v>5002.4613799999997</v>
          </cell>
          <cell r="H38">
            <v>-4227.9723800000002</v>
          </cell>
          <cell r="I38">
            <v>774.48900000000106</v>
          </cell>
        </row>
        <row r="39">
          <cell r="B39" t="str">
            <v xml:space="preserve">        42382300 - Telecomunicações Não Reguladas no Sist.Eléctrico</v>
          </cell>
          <cell r="C39">
            <v>40135.369910000001</v>
          </cell>
          <cell r="D39">
            <v>1977.86167</v>
          </cell>
          <cell r="G39">
            <v>42113.23158</v>
          </cell>
          <cell r="H39">
            <v>-15600.317580000001</v>
          </cell>
          <cell r="I39">
            <v>26512.914000000001</v>
          </cell>
        </row>
        <row r="40">
          <cell r="B40" t="str">
            <v xml:space="preserve">    Outro Equipamento Básico</v>
          </cell>
          <cell r="C40">
            <v>9932.2311599999994</v>
          </cell>
          <cell r="E40">
            <v>5.0212500000000002</v>
          </cell>
          <cell r="G40">
            <v>9937.2524099999991</v>
          </cell>
          <cell r="H40">
            <v>-9890.1124099999997</v>
          </cell>
          <cell r="I40">
            <v>47.14</v>
          </cell>
        </row>
        <row r="41">
          <cell r="B41" t="str">
            <v xml:space="preserve">        42391000 - Outro Equip Básico - Equipamentos de estaleiro</v>
          </cell>
          <cell r="C41">
            <v>22.372530000000001</v>
          </cell>
          <cell r="G41">
            <v>22.372530000000001</v>
          </cell>
          <cell r="H41">
            <v>-21.276530000000001</v>
          </cell>
          <cell r="I41">
            <v>1.0960000000000001</v>
          </cell>
        </row>
        <row r="42">
          <cell r="B42" t="str">
            <v xml:space="preserve">        42392000 - Outro Equip Básico - Equipamentos de laboratório</v>
          </cell>
          <cell r="C42">
            <v>8544.5542499999992</v>
          </cell>
          <cell r="G42">
            <v>8544.5542499999992</v>
          </cell>
          <cell r="H42">
            <v>-8543.1672500000004</v>
          </cell>
          <cell r="I42">
            <v>1.387</v>
          </cell>
        </row>
        <row r="43">
          <cell r="B43" t="str">
            <v xml:space="preserve">        42393000 - Outro Equip Básico - Equipamentos de oficinas</v>
          </cell>
          <cell r="C43">
            <v>663.59063000000003</v>
          </cell>
          <cell r="G43">
            <v>663.59063000000003</v>
          </cell>
          <cell r="H43">
            <v>-663.59063000000003</v>
          </cell>
        </row>
        <row r="44">
          <cell r="B44" t="str">
            <v xml:space="preserve">        42394000 - Outro Equip Básico - Equipamentos de armazém</v>
          </cell>
          <cell r="C44">
            <v>172.49923999999999</v>
          </cell>
          <cell r="E44">
            <v>5.0212500000000002</v>
          </cell>
          <cell r="G44">
            <v>177.52049</v>
          </cell>
          <cell r="H44">
            <v>-156.13749000000001</v>
          </cell>
          <cell r="I44">
            <v>21.382999999999999</v>
          </cell>
        </row>
        <row r="45">
          <cell r="B45" t="str">
            <v xml:space="preserve">        42399000 - Outro Equip Básico - Equipamento diverso</v>
          </cell>
          <cell r="C45">
            <v>529.21451000000002</v>
          </cell>
          <cell r="G45">
            <v>529.21451000000002</v>
          </cell>
          <cell r="H45">
            <v>-505.94051000000002</v>
          </cell>
          <cell r="I45">
            <v>23.274000000000001</v>
          </cell>
        </row>
        <row r="46">
          <cell r="B46" t="str">
            <v xml:space="preserve">    Equipamento de Transporte</v>
          </cell>
          <cell r="C46">
            <v>1694.17768</v>
          </cell>
          <cell r="E46">
            <v>32.826870000000099</v>
          </cell>
          <cell r="F46">
            <v>-410.44258000000002</v>
          </cell>
          <cell r="G46">
            <v>1316.56197</v>
          </cell>
          <cell r="H46">
            <v>-1306.75297</v>
          </cell>
          <cell r="I46">
            <v>9.8089999999999993</v>
          </cell>
        </row>
        <row r="47">
          <cell r="B47" t="str">
            <v xml:space="preserve">        42411000 - Eq Transporte Próprio - Veíc.Automóveis Ligeiros</v>
          </cell>
          <cell r="C47">
            <v>1480.6859899999999</v>
          </cell>
          <cell r="E47">
            <v>32.826870000000099</v>
          </cell>
          <cell r="F47">
            <v>-410.44258000000002</v>
          </cell>
          <cell r="G47">
            <v>1103.0702799999999</v>
          </cell>
          <cell r="H47">
            <v>-1093.2612799999999</v>
          </cell>
          <cell r="I47">
            <v>9.8089999999999993</v>
          </cell>
        </row>
        <row r="48">
          <cell r="B48" t="str">
            <v xml:space="preserve">        42412000 - Eq Transporte Próprio-Veíc.Autom Pesad e Reboques</v>
          </cell>
          <cell r="C48">
            <v>186.78107</v>
          </cell>
          <cell r="G48">
            <v>186.78107</v>
          </cell>
          <cell r="H48">
            <v>-186.78107</v>
          </cell>
        </row>
        <row r="49">
          <cell r="B49" t="str">
            <v xml:space="preserve">        42419100 - Eq Transporte Próprio - Tractores e atrelados</v>
          </cell>
          <cell r="C49">
            <v>26.504079999999998</v>
          </cell>
          <cell r="G49">
            <v>26.504079999999998</v>
          </cell>
          <cell r="H49">
            <v>-26.504079999999998</v>
          </cell>
        </row>
        <row r="50">
          <cell r="B50" t="str">
            <v xml:space="preserve">        42419200 - Eq Transp Próprio-Bicicletas/Triciclos/Motociclos</v>
          </cell>
          <cell r="C50">
            <v>0.20654</v>
          </cell>
          <cell r="G50">
            <v>0.20654</v>
          </cell>
          <cell r="H50">
            <v>-0.20654</v>
          </cell>
        </row>
        <row r="51">
          <cell r="B51" t="str">
            <v xml:space="preserve">    Ferramentas e utensílios</v>
          </cell>
          <cell r="C51">
            <v>2188.10295</v>
          </cell>
          <cell r="E51">
            <v>71.516459999999995</v>
          </cell>
          <cell r="G51">
            <v>2259.6194099999998</v>
          </cell>
          <cell r="H51">
            <v>-1812.84141</v>
          </cell>
          <cell r="I51">
            <v>446.77800000000002</v>
          </cell>
        </row>
        <row r="52">
          <cell r="B52" t="str">
            <v xml:space="preserve">        42500000 - Ferramentas e utensílios</v>
          </cell>
          <cell r="C52">
            <v>2188.10295</v>
          </cell>
          <cell r="E52">
            <v>71.516459999999995</v>
          </cell>
          <cell r="G52">
            <v>2259.6194099999998</v>
          </cell>
          <cell r="H52">
            <v>-1812.84141</v>
          </cell>
          <cell r="I52">
            <v>446.77800000000002</v>
          </cell>
        </row>
        <row r="53">
          <cell r="B53" t="str">
            <v xml:space="preserve">    Equipamento administrativo-Informático</v>
          </cell>
          <cell r="C53">
            <v>12764.628629999999</v>
          </cell>
          <cell r="D53">
            <v>56.032200000000003</v>
          </cell>
          <cell r="E53">
            <v>372.57987000000003</v>
          </cell>
          <cell r="F53">
            <v>-177.50874999999999</v>
          </cell>
          <cell r="G53">
            <v>13015.731949999999</v>
          </cell>
          <cell r="H53">
            <v>-10845.10295</v>
          </cell>
          <cell r="I53">
            <v>2170.6289999999999</v>
          </cell>
        </row>
        <row r="54">
          <cell r="B54" t="str">
            <v xml:space="preserve">        42611100 - Equip Informático Próprio - Equipamento central</v>
          </cell>
          <cell r="C54">
            <v>5136.6870600000002</v>
          </cell>
          <cell r="D54">
            <v>56.032200000000003</v>
          </cell>
          <cell r="E54">
            <v>37.739609999999999</v>
          </cell>
          <cell r="F54">
            <v>-8.4695900000000002</v>
          </cell>
          <cell r="G54">
            <v>5221.9892799999998</v>
          </cell>
          <cell r="H54">
            <v>-4435.6412799999998</v>
          </cell>
          <cell r="I54">
            <v>786.34799999999996</v>
          </cell>
        </row>
        <row r="55">
          <cell r="B55" t="str">
            <v xml:space="preserve">        42611200 - Equip Informático Próprio - Equipam. departamental</v>
          </cell>
          <cell r="C55">
            <v>1407.88185</v>
          </cell>
          <cell r="E55">
            <v>33.926780000000001</v>
          </cell>
          <cell r="F55">
            <v>-41.866070000000001</v>
          </cell>
          <cell r="G55">
            <v>1399.94256</v>
          </cell>
          <cell r="H55">
            <v>-1315.58556</v>
          </cell>
          <cell r="I55">
            <v>84.356999999999999</v>
          </cell>
        </row>
        <row r="56">
          <cell r="B56" t="str">
            <v xml:space="preserve">        42611300 - Equip Informático Próprio - Equipamento individual</v>
          </cell>
          <cell r="C56">
            <v>4310.3233399999999</v>
          </cell>
          <cell r="E56">
            <v>300.91347999999999</v>
          </cell>
          <cell r="F56">
            <v>-127.17309</v>
          </cell>
          <cell r="G56">
            <v>4484.0637299999999</v>
          </cell>
          <cell r="H56">
            <v>-3601.2167300000001</v>
          </cell>
          <cell r="I56">
            <v>882.84699999999998</v>
          </cell>
        </row>
        <row r="57">
          <cell r="B57" t="str">
            <v xml:space="preserve">        42611400 - Equip Informático Próprio - Infraest. comunicações</v>
          </cell>
          <cell r="C57">
            <v>1909.7363800000001</v>
          </cell>
          <cell r="G57">
            <v>1909.7363800000001</v>
          </cell>
          <cell r="H57">
            <v>-1492.6593800000001</v>
          </cell>
          <cell r="I57">
            <v>417.077</v>
          </cell>
        </row>
        <row r="58">
          <cell r="B58" t="str">
            <v xml:space="preserve">    Equipamento administrativo-resto</v>
          </cell>
          <cell r="C58">
            <v>5473.9695400000001</v>
          </cell>
          <cell r="E58">
            <v>136.81223999999901</v>
          </cell>
          <cell r="F58">
            <v>-28.30566</v>
          </cell>
          <cell r="G58">
            <v>5582.4761200000003</v>
          </cell>
          <cell r="H58">
            <v>-3496.0704300000002</v>
          </cell>
          <cell r="I58">
            <v>2086.40569</v>
          </cell>
        </row>
        <row r="59">
          <cell r="B59" t="str">
            <v xml:space="preserve">        42612100 - Equip Admn Próprio - Mobiliário</v>
          </cell>
          <cell r="C59">
            <v>1986.4240600000001</v>
          </cell>
          <cell r="E59">
            <v>88.919959999999406</v>
          </cell>
          <cell r="F59">
            <v>-22.091529999999999</v>
          </cell>
          <cell r="G59">
            <v>2053.2524899999999</v>
          </cell>
          <cell r="H59">
            <v>-1256.3598</v>
          </cell>
          <cell r="I59">
            <v>796.89269000000002</v>
          </cell>
        </row>
        <row r="60">
          <cell r="B60" t="str">
            <v xml:space="preserve">        42612200 - Equip Admn Próprio - Artigos de conforto decoração</v>
          </cell>
          <cell r="C60">
            <v>169.91641999999999</v>
          </cell>
          <cell r="E60">
            <v>0.69747000000000003</v>
          </cell>
          <cell r="G60">
            <v>170.61389</v>
          </cell>
          <cell r="H60">
            <v>-95.894890000000004</v>
          </cell>
          <cell r="I60">
            <v>74.718999999999994</v>
          </cell>
        </row>
        <row r="61">
          <cell r="B61" t="str">
            <v xml:space="preserve">        42613100 - Equip Admn Próprio - Equipamento escritório</v>
          </cell>
          <cell r="C61">
            <v>904.68267000000003</v>
          </cell>
          <cell r="E61">
            <v>7.3408100000000003</v>
          </cell>
          <cell r="F61">
            <v>-1.5476000000000001</v>
          </cell>
          <cell r="G61">
            <v>910.47587999999996</v>
          </cell>
          <cell r="H61">
            <v>-780.89588000000003</v>
          </cell>
          <cell r="I61">
            <v>129.58000000000001</v>
          </cell>
        </row>
        <row r="62">
          <cell r="B62" t="str">
            <v xml:space="preserve">        42613200 - Equip Admn Próprio - Equipamentos de audio visual</v>
          </cell>
          <cell r="C62">
            <v>220.14176</v>
          </cell>
          <cell r="E62">
            <v>23.687339999999999</v>
          </cell>
          <cell r="G62">
            <v>243.82910000000001</v>
          </cell>
          <cell r="H62">
            <v>-162.7441</v>
          </cell>
          <cell r="I62">
            <v>81.084999999999994</v>
          </cell>
        </row>
        <row r="63">
          <cell r="B63" t="str">
            <v xml:space="preserve">        42613300 - Equip Admn Próprio - Equip. pedagógico e desenho</v>
          </cell>
          <cell r="C63">
            <v>256.09437000000003</v>
          </cell>
          <cell r="E63">
            <v>1.1532</v>
          </cell>
          <cell r="F63">
            <v>-0.34077000000000002</v>
          </cell>
          <cell r="G63">
            <v>256.90679999999998</v>
          </cell>
          <cell r="H63">
            <v>-248.2458</v>
          </cell>
          <cell r="I63">
            <v>8.6609999999999996</v>
          </cell>
        </row>
        <row r="64">
          <cell r="B64" t="str">
            <v xml:space="preserve">        42613400 - Equip Admn Próprio-Comunicação,segurança,recepção</v>
          </cell>
          <cell r="C64">
            <v>619.33520999999996</v>
          </cell>
          <cell r="E64">
            <v>1.20177</v>
          </cell>
          <cell r="F64">
            <v>-0.76144000000000001</v>
          </cell>
          <cell r="G64">
            <v>619.77553999999998</v>
          </cell>
          <cell r="H64">
            <v>-171.45254</v>
          </cell>
          <cell r="I64">
            <v>448.32299999999998</v>
          </cell>
        </row>
        <row r="65">
          <cell r="B65" t="str">
            <v xml:space="preserve">        42613500 - Equip Admn Próprio - Eq.aquecimento e refrigeração</v>
          </cell>
          <cell r="C65">
            <v>856.40678000000003</v>
          </cell>
          <cell r="G65">
            <v>856.40678000000003</v>
          </cell>
          <cell r="H65">
            <v>-365.51177999999999</v>
          </cell>
          <cell r="I65">
            <v>490.89499999999998</v>
          </cell>
        </row>
        <row r="66">
          <cell r="B66" t="str">
            <v xml:space="preserve">        42614100 - Equip Admn Próprio - Equipamento social</v>
          </cell>
          <cell r="C66">
            <v>349.005</v>
          </cell>
          <cell r="E66">
            <v>1.2589699999999999</v>
          </cell>
          <cell r="F66">
            <v>-0.18936</v>
          </cell>
          <cell r="G66">
            <v>350.07461000000001</v>
          </cell>
          <cell r="H66">
            <v>-322.12061</v>
          </cell>
          <cell r="I66">
            <v>27.954000000000001</v>
          </cell>
        </row>
        <row r="67">
          <cell r="B67" t="str">
            <v xml:space="preserve">        42619000 - Equip Admn Próprio - Equipamentos diversos</v>
          </cell>
          <cell r="C67">
            <v>111.96326999999999</v>
          </cell>
          <cell r="E67">
            <v>12.552720000000001</v>
          </cell>
          <cell r="F67">
            <v>-3.3749600000000002</v>
          </cell>
          <cell r="G67">
            <v>121.14103</v>
          </cell>
          <cell r="H67">
            <v>-92.845029999999994</v>
          </cell>
          <cell r="I67">
            <v>28.295999999999999</v>
          </cell>
        </row>
        <row r="68">
          <cell r="B68" t="str">
            <v xml:space="preserve">    Outras imobilizações corpóreas</v>
          </cell>
          <cell r="C68">
            <v>569.82899999999995</v>
          </cell>
          <cell r="G68">
            <v>569.82899999999995</v>
          </cell>
          <cell r="H68">
            <v>-24.13</v>
          </cell>
          <cell r="I68">
            <v>545.69899999999996</v>
          </cell>
        </row>
        <row r="69">
          <cell r="B69" t="str">
            <v xml:space="preserve">        42900000 - Outras Imob.Corpórea</v>
          </cell>
          <cell r="C69">
            <v>569.82899999999995</v>
          </cell>
          <cell r="G69">
            <v>569.82899999999995</v>
          </cell>
          <cell r="H69">
            <v>-24.13</v>
          </cell>
          <cell r="I69">
            <v>545.69899999999996</v>
          </cell>
        </row>
        <row r="70">
          <cell r="B70" t="str">
            <v xml:space="preserve">    Equipamento de Transporte-Leasing</v>
          </cell>
          <cell r="C70">
            <v>2276.89995</v>
          </cell>
          <cell r="E70">
            <v>228.87020999999999</v>
          </cell>
          <cell r="F70">
            <v>-82.163480000000007</v>
          </cell>
          <cell r="G70">
            <v>2423.6066799999999</v>
          </cell>
          <cell r="H70">
            <v>-1007.17168</v>
          </cell>
          <cell r="I70">
            <v>1416.4349999999999</v>
          </cell>
        </row>
        <row r="71">
          <cell r="B71" t="str">
            <v xml:space="preserve">        42421000 - Eq Transporte Leasing - Veículos Autom. Ligeiros</v>
          </cell>
          <cell r="C71">
            <v>2089.3469500000001</v>
          </cell>
          <cell r="E71">
            <v>228.87020999999999</v>
          </cell>
          <cell r="F71">
            <v>-82.163480000000007</v>
          </cell>
          <cell r="G71">
            <v>2236.05368</v>
          </cell>
          <cell r="H71">
            <v>-939.85767999999996</v>
          </cell>
          <cell r="I71">
            <v>1296.1959999999999</v>
          </cell>
        </row>
        <row r="72">
          <cell r="B72" t="str">
            <v xml:space="preserve">        42422000 - Eq.Tr.Leas.V.Aut.Pes</v>
          </cell>
          <cell r="C72">
            <v>187.553</v>
          </cell>
          <cell r="G72">
            <v>187.553</v>
          </cell>
          <cell r="H72">
            <v>-67.313999999999993</v>
          </cell>
          <cell r="I72">
            <v>120.239</v>
          </cell>
        </row>
        <row r="73">
          <cell r="B73" t="str">
            <v xml:space="preserve">    Equipamento informático-Leasing</v>
          </cell>
          <cell r="C73">
            <v>1388.7556300000001</v>
          </cell>
          <cell r="G73">
            <v>1388.7556300000001</v>
          </cell>
          <cell r="H73">
            <v>-405.05462999999997</v>
          </cell>
          <cell r="I73">
            <v>983.70100000000002</v>
          </cell>
        </row>
        <row r="74">
          <cell r="B74" t="str">
            <v xml:space="preserve">        42621100 - Eq.Adm Leasing- Eq. Informáticoil</v>
          </cell>
          <cell r="C74">
            <v>1388.7556300000001</v>
          </cell>
          <cell r="G74">
            <v>1388.7556300000001</v>
          </cell>
          <cell r="H74">
            <v>-405.05462999999997</v>
          </cell>
          <cell r="I74">
            <v>983.70100000000002</v>
          </cell>
        </row>
        <row r="75">
          <cell r="B75" t="str">
            <v>Imobilizado Incorpóreo</v>
          </cell>
          <cell r="C75">
            <v>118.58114</v>
          </cell>
          <cell r="G75">
            <v>118.58114</v>
          </cell>
          <cell r="H75">
            <v>-40.923139999999997</v>
          </cell>
          <cell r="I75">
            <v>77.658000000000001</v>
          </cell>
        </row>
        <row r="76">
          <cell r="B76" t="str">
            <v xml:space="preserve">    Imobilizações incorpóreas</v>
          </cell>
          <cell r="C76">
            <v>118.58114</v>
          </cell>
          <cell r="G76">
            <v>118.58114</v>
          </cell>
          <cell r="H76">
            <v>-40.923139999999997</v>
          </cell>
          <cell r="I76">
            <v>77.658000000000001</v>
          </cell>
        </row>
        <row r="77">
          <cell r="B77" t="str">
            <v xml:space="preserve">        43100000 - Imob Incorpóreas - Despesas de instalação</v>
          </cell>
          <cell r="C77">
            <v>31.790299999999998</v>
          </cell>
          <cell r="G77">
            <v>31.790299999999998</v>
          </cell>
          <cell r="H77">
            <v>-31.790299999999998</v>
          </cell>
        </row>
        <row r="78">
          <cell r="B78" t="str">
            <v xml:space="preserve">        43300000 - Imob Incorpóreas-Propriedade industrial/out direit</v>
          </cell>
          <cell r="C78">
            <v>86.790840000000003</v>
          </cell>
          <cell r="G78">
            <v>86.790840000000003</v>
          </cell>
          <cell r="H78">
            <v>-9.1328399999999998</v>
          </cell>
          <cell r="I78">
            <v>77.658000000000001</v>
          </cell>
        </row>
        <row r="79">
          <cell r="B79" t="str">
            <v>TOTAL  GLOBAL</v>
          </cell>
          <cell r="C79">
            <v>3173015.1313999998</v>
          </cell>
          <cell r="D79">
            <v>83769.248449999999</v>
          </cell>
          <cell r="E79">
            <v>10888.040059999999</v>
          </cell>
          <cell r="F79">
            <v>-928.96402999999998</v>
          </cell>
          <cell r="G79">
            <v>3266743.4558799998</v>
          </cell>
          <cell r="H79">
            <v>-1743577.3602100001</v>
          </cell>
          <cell r="I79">
            <v>1523166.09567</v>
          </cell>
        </row>
        <row r="82">
          <cell r="B82" t="str">
            <v xml:space="preserve">IMOBILIZADO  EM  EXPLORAÇÃO </v>
          </cell>
        </row>
        <row r="83">
          <cell r="B83" t="str">
            <v>Período: 2006-01 até 2006-08</v>
          </cell>
        </row>
        <row r="84">
          <cell r="I84" t="str">
            <v>(Un: mil euros)</v>
          </cell>
        </row>
        <row r="85">
          <cell r="C85" t="str">
            <v>Imobilizado Bruto</v>
          </cell>
          <cell r="I85" t="str">
            <v>Imob. Liquido</v>
          </cell>
        </row>
        <row r="86">
          <cell r="C86" t="str">
            <v xml:space="preserve">Situação em </v>
          </cell>
          <cell r="D86" t="str">
            <v>Transfer. do</v>
          </cell>
          <cell r="E86" t="str">
            <v xml:space="preserve">Aquisições </v>
          </cell>
          <cell r="F86" t="str">
            <v>Abates e</v>
          </cell>
          <cell r="G86" t="str">
            <v>Situação em</v>
          </cell>
          <cell r="I86" t="str">
            <v>Situação em</v>
          </cell>
        </row>
        <row r="87">
          <cell r="B87" t="str">
            <v>Classes do imobilizado</v>
          </cell>
          <cell r="C87" t="str">
            <v>2005-12-31</v>
          </cell>
          <cell r="D87" t="str">
            <v>imob. Curso</v>
          </cell>
          <cell r="E87" t="str">
            <v>Directas</v>
          </cell>
          <cell r="F87" t="str">
            <v>regulariz.</v>
          </cell>
          <cell r="G87" t="str">
            <v>2006-08-31</v>
          </cell>
          <cell r="H87" t="str">
            <v>Amortizações</v>
          </cell>
          <cell r="I87" t="str">
            <v>2006-08-31</v>
          </cell>
        </row>
      </sheetData>
      <sheetData sheetId="10">
        <row r="2">
          <cell r="B2" t="str">
            <v>IMOBILIZADO  EM  EXPLORAÇÃO  POR  ACTIVIDADE</v>
          </cell>
        </row>
        <row r="3">
          <cell r="B3" t="str">
            <v>Situação em 2006-08-31</v>
          </cell>
        </row>
        <row r="4">
          <cell r="G4" t="str">
            <v>(Un: mil euros)</v>
          </cell>
        </row>
        <row r="5">
          <cell r="C5" t="str">
            <v>Imobilizado</v>
          </cell>
          <cell r="E5" t="str">
            <v>Imobilizado</v>
          </cell>
          <cell r="F5" t="str">
            <v>Comparticipações</v>
          </cell>
          <cell r="G5" t="str">
            <v>Imob. Líquido</v>
          </cell>
        </row>
        <row r="6">
          <cell r="B6" t="str">
            <v>Grupos de imobilizado / Actividades</v>
          </cell>
          <cell r="C6" t="str">
            <v>Bruto</v>
          </cell>
          <cell r="D6" t="str">
            <v>Amortizações</v>
          </cell>
          <cell r="E6" t="str">
            <v>Líquido</v>
          </cell>
          <cell r="F6" t="str">
            <v>Líquidas</v>
          </cell>
          <cell r="G6" t="str">
            <v>(Líquido)</v>
          </cell>
        </row>
        <row r="7">
          <cell r="B7" t="str">
            <v>Imobilizado Corpóreo</v>
          </cell>
          <cell r="C7">
            <v>3266624.8747399999</v>
          </cell>
          <cell r="D7">
            <v>-1743536.43707</v>
          </cell>
          <cell r="E7">
            <v>1523088.4376699999</v>
          </cell>
          <cell r="F7">
            <v>-92979.774000000005</v>
          </cell>
          <cell r="G7">
            <v>1430108.6636699999</v>
          </cell>
        </row>
        <row r="8">
          <cell r="B8" t="str">
            <v xml:space="preserve">    2701 - Transporte de Energia Eléctrica</v>
          </cell>
          <cell r="C8">
            <v>2152756.9920999999</v>
          </cell>
          <cell r="D8">
            <v>-1107762.5724599999</v>
          </cell>
          <cell r="E8">
            <v>1044994.41964</v>
          </cell>
          <cell r="F8">
            <v>-88477.097241760901</v>
          </cell>
          <cell r="G8">
            <v>956517.32239823998</v>
          </cell>
        </row>
        <row r="9">
          <cell r="B9" t="str">
            <v xml:space="preserve">    2702 - Aquisição de Energia Eléctrica</v>
          </cell>
          <cell r="C9">
            <v>12693.764289999999</v>
          </cell>
          <cell r="D9">
            <v>-7890.0963300000003</v>
          </cell>
          <cell r="E9">
            <v>4803.6679599999998</v>
          </cell>
          <cell r="F9">
            <v>-155.90394537223199</v>
          </cell>
          <cell r="G9">
            <v>4647.7640146277699</v>
          </cell>
        </row>
        <row r="10">
          <cell r="B10" t="str">
            <v xml:space="preserve">    2703 - Gestão Global do Sistema</v>
          </cell>
          <cell r="C10">
            <v>1059058.82103</v>
          </cell>
          <cell r="D10">
            <v>-612280.50496000005</v>
          </cell>
          <cell r="E10">
            <v>446778.31607</v>
          </cell>
          <cell r="F10">
            <v>-229.45681286686499</v>
          </cell>
          <cell r="G10">
            <v>446548.85925713298</v>
          </cell>
        </row>
        <row r="11">
          <cell r="B11" t="str">
            <v xml:space="preserve">          Terrenos de centrais hídricas - Domínio Público</v>
          </cell>
          <cell r="C11">
            <v>845842.92833999998</v>
          </cell>
          <cell r="D11">
            <v>-459193.35733999999</v>
          </cell>
          <cell r="E11">
            <v>386649.571</v>
          </cell>
          <cell r="G11">
            <v>386649.571</v>
          </cell>
        </row>
        <row r="12">
          <cell r="B12" t="str">
            <v xml:space="preserve">          Terrenos de centrais hídricas - Zona de Protecção</v>
          </cell>
          <cell r="C12">
            <v>43343.542690000002</v>
          </cell>
          <cell r="D12">
            <v>-24208.511689999999</v>
          </cell>
          <cell r="E12">
            <v>19135.030999999999</v>
          </cell>
          <cell r="G12">
            <v>19135.030999999999</v>
          </cell>
        </row>
        <row r="13">
          <cell r="B13" t="str">
            <v xml:space="preserve">          Terrenos de centrais térmicas</v>
          </cell>
          <cell r="C13">
            <v>2531.2672200000002</v>
          </cell>
          <cell r="D13">
            <v>-2470.7292200000002</v>
          </cell>
          <cell r="E13">
            <v>60.537999999999997</v>
          </cell>
          <cell r="G13">
            <v>60.537999999999997</v>
          </cell>
        </row>
        <row r="14">
          <cell r="B14" t="str">
            <v xml:space="preserve">          Outro imobilizado de GGS</v>
          </cell>
          <cell r="C14">
            <v>167341.08278</v>
          </cell>
          <cell r="D14">
            <v>-126407.90671</v>
          </cell>
          <cell r="E14">
            <v>40933.176070000001</v>
          </cell>
          <cell r="F14">
            <v>-229.45681286686499</v>
          </cell>
          <cell r="G14">
            <v>40703.719257133103</v>
          </cell>
        </row>
        <row r="15">
          <cell r="B15" t="str">
            <v xml:space="preserve">    2709 - Não Regulada</v>
          </cell>
          <cell r="C15">
            <v>42113.23158</v>
          </cell>
          <cell r="D15">
            <v>-15600.317580000001</v>
          </cell>
          <cell r="E15">
            <v>26512.914000000001</v>
          </cell>
          <cell r="F15">
            <v>-4117.3159999999998</v>
          </cell>
          <cell r="G15">
            <v>22395.598000000002</v>
          </cell>
        </row>
        <row r="16">
          <cell r="B16" t="str">
            <v>Imobilizado Incorpóreo</v>
          </cell>
          <cell r="C16">
            <v>118.58114</v>
          </cell>
          <cell r="D16">
            <v>-40.923139999999997</v>
          </cell>
          <cell r="E16">
            <v>77.658000000000001</v>
          </cell>
          <cell r="G16">
            <v>77.658000000000001</v>
          </cell>
        </row>
        <row r="17">
          <cell r="B17" t="str">
            <v xml:space="preserve">    2701 - Transporte de Energia Eléctrica</v>
          </cell>
          <cell r="C17">
            <v>83.187629999999999</v>
          </cell>
          <cell r="D17">
            <v>-28.751270000000002</v>
          </cell>
          <cell r="E17">
            <v>54.436360000000001</v>
          </cell>
          <cell r="G17">
            <v>54.436360000000001</v>
          </cell>
        </row>
        <row r="18">
          <cell r="B18" t="str">
            <v xml:space="preserve">    2702 - Aquisição de Energia Eléctrica</v>
          </cell>
          <cell r="C18">
            <v>11.36731</v>
          </cell>
          <cell r="D18">
            <v>-3.9069600000000002</v>
          </cell>
          <cell r="E18">
            <v>7.46035</v>
          </cell>
          <cell r="G18">
            <v>7.46035</v>
          </cell>
        </row>
        <row r="19">
          <cell r="B19" t="str">
            <v xml:space="preserve">    2703 - Gestão Global do Sistema</v>
          </cell>
          <cell r="C19">
            <v>24.026199999999999</v>
          </cell>
          <cell r="D19">
            <v>-8.2649100000000004</v>
          </cell>
          <cell r="E19">
            <v>15.761290000000001</v>
          </cell>
          <cell r="G19">
            <v>15.761290000000001</v>
          </cell>
        </row>
        <row r="20">
          <cell r="B20" t="str">
            <v>RAB  (Regulatory Asset Base)</v>
          </cell>
          <cell r="C20">
            <v>3224630.2242999999</v>
          </cell>
          <cell r="D20">
            <v>-1727977.04263</v>
          </cell>
          <cell r="E20">
            <v>1496653.1816700001</v>
          </cell>
          <cell r="F20">
            <v>-88862.457999999999</v>
          </cell>
          <cell r="G20">
            <v>1407790.72367</v>
          </cell>
        </row>
        <row r="21">
          <cell r="B21" t="str">
            <v>TOTAL  NÃO  REGULADO</v>
          </cell>
          <cell r="C21">
            <v>42113.23158</v>
          </cell>
          <cell r="D21">
            <v>-15600.317580000001</v>
          </cell>
          <cell r="E21">
            <v>26512.914000000001</v>
          </cell>
        </row>
        <row r="22">
          <cell r="B22" t="str">
            <v>TOTAL  GLOBAL</v>
          </cell>
          <cell r="C22">
            <v>3266743.4558799998</v>
          </cell>
          <cell r="D22">
            <v>-1743577.3602100001</v>
          </cell>
          <cell r="E22">
            <v>1523166.09567</v>
          </cell>
        </row>
      </sheetData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encfixa"/>
      <sheetName val="encfixb"/>
      <sheetName val="encfixc"/>
      <sheetName val="encfixd"/>
      <sheetName val="quadro 1a"/>
      <sheetName val="quadro 1b"/>
      <sheetName val="quadro 1c"/>
      <sheetName val="quadro 1d"/>
      <sheetName val="quadro 2"/>
      <sheetName val="quadro 3a"/>
      <sheetName val="quadro 3b"/>
      <sheetName val="quadro 3c"/>
      <sheetName val="quadro 3d"/>
      <sheetName val="quadro 4a"/>
      <sheetName val="quadro 4b"/>
      <sheetName val="quadro 4c"/>
      <sheetName val="quadro 4d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custos"/>
      <sheetName val="quadro 22"/>
      <sheetName val="quadro 23"/>
      <sheetName val="quadro 24"/>
      <sheetName val="quadro 25a"/>
      <sheetName val="quadro 25b"/>
      <sheetName val="quadro 25c"/>
      <sheetName val="quadro 25d"/>
      <sheetName val="quadro 27a"/>
      <sheetName val="quadro 27b"/>
      <sheetName val="quadro 27c"/>
      <sheetName val="quadro 27d"/>
      <sheetName val="quadro 29a"/>
      <sheetName val="quadro 29b"/>
      <sheetName val="quadro 29c"/>
      <sheetName val="quadro 29d"/>
      <sheetName val="auxiliar"/>
      <sheetName val="quadro 31"/>
      <sheetName val="cons.esp.1"/>
      <sheetName val="cons.esp.2"/>
    </sheetNames>
    <sheetDataSet>
      <sheetData sheetId="0" refreshError="1">
        <row r="2">
          <cell r="A2">
            <v>2004</v>
          </cell>
        </row>
        <row r="3">
          <cell r="A3">
            <v>2005</v>
          </cell>
        </row>
        <row r="4">
          <cell r="A4">
            <v>2006</v>
          </cell>
        </row>
        <row r="5">
          <cell r="A5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7">
          <cell r="C7" t="str">
            <v>CTG</v>
          </cell>
          <cell r="D7">
            <v>13588.261400000001</v>
          </cell>
          <cell r="E7">
            <v>12304.809380000001</v>
          </cell>
          <cell r="F7">
            <v>15346.511770000001</v>
          </cell>
          <cell r="G7">
            <v>16213.5229</v>
          </cell>
          <cell r="H7">
            <v>9055.8747140946798</v>
          </cell>
          <cell r="I7">
            <v>12866.00139607934</v>
          </cell>
          <cell r="J7">
            <v>21430.132767255589</v>
          </cell>
          <cell r="K7">
            <v>20889.181088782901</v>
          </cell>
          <cell r="L7">
            <v>15889.140660444991</v>
          </cell>
          <cell r="M7">
            <v>18148.04917016246</v>
          </cell>
          <cell r="N7">
            <v>18236.901339549277</v>
          </cell>
          <cell r="O7">
            <v>15020.088736774185</v>
          </cell>
          <cell r="P7">
            <v>188988.47532314347</v>
          </cell>
        </row>
        <row r="8">
          <cell r="C8" t="str">
            <v>CTO</v>
          </cell>
          <cell r="D8">
            <v>0</v>
          </cell>
          <cell r="E8">
            <v>0</v>
          </cell>
          <cell r="F8">
            <v>0</v>
          </cell>
          <cell r="G8">
            <v>-6.5700000000000003E-3</v>
          </cell>
          <cell r="H8">
            <v>0</v>
          </cell>
          <cell r="I8">
            <v>0</v>
          </cell>
          <cell r="J8">
            <v>673.97796789034339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673.97139789034338</v>
          </cell>
        </row>
        <row r="9">
          <cell r="C9" t="str">
            <v>CPG</v>
          </cell>
          <cell r="D9">
            <v>7564.9050499999994</v>
          </cell>
          <cell r="E9">
            <v>4014.5333799999999</v>
          </cell>
          <cell r="F9">
            <v>6771.0106299999998</v>
          </cell>
          <cell r="G9">
            <v>4922.37914</v>
          </cell>
          <cell r="H9">
            <v>7819.9018048637508</v>
          </cell>
          <cell r="I9">
            <v>8428.6535186640886</v>
          </cell>
          <cell r="J9">
            <v>9194.9005508906139</v>
          </cell>
          <cell r="K9">
            <v>9197.0544278057914</v>
          </cell>
          <cell r="L9">
            <v>8899.8194135113645</v>
          </cell>
          <cell r="M9">
            <v>9169.0540279084889</v>
          </cell>
          <cell r="N9">
            <v>8557.352983998222</v>
          </cell>
          <cell r="O9">
            <v>8413.0432306813618</v>
          </cell>
          <cell r="P9">
            <v>92952.608158323681</v>
          </cell>
        </row>
        <row r="10">
          <cell r="C10" t="str">
            <v>CCG - Fuel</v>
          </cell>
          <cell r="D10">
            <v>1274.305032389565</v>
          </cell>
          <cell r="E10">
            <v>988.14038232927589</v>
          </cell>
          <cell r="F10">
            <v>492.38294070380397</v>
          </cell>
          <cell r="G10">
            <v>76.834847296152006</v>
          </cell>
          <cell r="H10">
            <v>153.687975021108</v>
          </cell>
          <cell r="I10">
            <v>136.23963555068102</v>
          </cell>
          <cell r="J10">
            <v>800.30828173141754</v>
          </cell>
          <cell r="K10">
            <v>921.43262738106102</v>
          </cell>
          <cell r="L10">
            <v>1288.4431659944905</v>
          </cell>
          <cell r="M10">
            <v>235.73914265345249</v>
          </cell>
          <cell r="N10">
            <v>139.81605251508</v>
          </cell>
          <cell r="O10">
            <v>492.55209479973007</v>
          </cell>
          <cell r="P10">
            <v>6999.8821783658168</v>
          </cell>
        </row>
        <row r="11">
          <cell r="C11" t="str">
            <v>CCG - Gás</v>
          </cell>
          <cell r="D11">
            <v>-145.76460238956474</v>
          </cell>
          <cell r="E11">
            <v>691.71245767072412</v>
          </cell>
          <cell r="F11">
            <v>870.80052929619592</v>
          </cell>
          <cell r="G11">
            <v>701.17954270384826</v>
          </cell>
          <cell r="H11">
            <v>-58.847233584616845</v>
          </cell>
          <cell r="I11">
            <v>426.5652571855727</v>
          </cell>
          <cell r="J11">
            <v>1860.3754732551747</v>
          </cell>
          <cell r="K11">
            <v>-76.161961806945897</v>
          </cell>
          <cell r="L11">
            <v>2911.6350501465231</v>
          </cell>
          <cell r="M11">
            <v>462.28898706701534</v>
          </cell>
          <cell r="N11">
            <v>265.09546791729684</v>
          </cell>
          <cell r="O11">
            <v>701.48250033866509</v>
          </cell>
          <cell r="P11">
            <v>8610.3614677998885</v>
          </cell>
        </row>
        <row r="12">
          <cell r="C12" t="str">
            <v>CAM</v>
          </cell>
          <cell r="D12">
            <v>0</v>
          </cell>
          <cell r="E12">
            <v>0</v>
          </cell>
          <cell r="F12">
            <v>0</v>
          </cell>
          <cell r="G12">
            <v>6.3340000000000007E-2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6.3340000000000007E-2</v>
          </cell>
        </row>
        <row r="13">
          <cell r="C13" t="str">
            <v>CBR</v>
          </cell>
          <cell r="D13">
            <v>397.5573</v>
          </cell>
          <cell r="E13">
            <v>703.14463000000001</v>
          </cell>
          <cell r="F13">
            <v>728.99457000000007</v>
          </cell>
          <cell r="G13">
            <v>529.01893000000007</v>
          </cell>
          <cell r="H13">
            <v>248.62128098348802</v>
          </cell>
          <cell r="I13">
            <v>285.29615768447997</v>
          </cell>
          <cell r="J13">
            <v>294.78531224727999</v>
          </cell>
          <cell r="K13">
            <v>294.792218033952</v>
          </cell>
          <cell r="L13">
            <v>285.29615768447997</v>
          </cell>
          <cell r="M13">
            <v>294.84746432732794</v>
          </cell>
          <cell r="N13">
            <v>285.35630479560001</v>
          </cell>
          <cell r="O13">
            <v>318.64787368842002</v>
          </cell>
          <cell r="P13">
            <v>4666.3581994450278</v>
          </cell>
        </row>
        <row r="14">
          <cell r="C14" t="str">
            <v>CSB</v>
          </cell>
          <cell r="D14">
            <v>1319.25344</v>
          </cell>
          <cell r="E14">
            <v>1157.8441</v>
          </cell>
          <cell r="F14">
            <v>2197.5670599999999</v>
          </cell>
          <cell r="G14">
            <v>680.9529500000001</v>
          </cell>
          <cell r="H14">
            <v>206.180359506352</v>
          </cell>
          <cell r="I14">
            <v>83.323936900159993</v>
          </cell>
          <cell r="J14">
            <v>3116.2556203347799</v>
          </cell>
          <cell r="K14">
            <v>8036.4912139279804</v>
          </cell>
          <cell r="L14">
            <v>15085.798775773967</v>
          </cell>
          <cell r="M14">
            <v>6237.0353124954836</v>
          </cell>
          <cell r="N14">
            <v>5103.8840506263759</v>
          </cell>
          <cell r="O14">
            <v>6974.6137965294311</v>
          </cell>
          <cell r="P14">
            <v>50199.200616094531</v>
          </cell>
        </row>
        <row r="15">
          <cell r="C15" t="str">
            <v>CSN</v>
          </cell>
          <cell r="D15">
            <v>13171.619719999999</v>
          </cell>
          <cell r="E15">
            <v>13101.59384</v>
          </cell>
          <cell r="F15">
            <v>16395.169160000001</v>
          </cell>
          <cell r="G15">
            <v>14164.80099</v>
          </cell>
          <cell r="H15">
            <v>16597.205551614388</v>
          </cell>
          <cell r="I15">
            <v>16139.40604050102</v>
          </cell>
          <cell r="J15">
            <v>17240.130749687702</v>
          </cell>
          <cell r="K15">
            <v>13689.792912359888</v>
          </cell>
          <cell r="L15">
            <v>13985.314718566851</v>
          </cell>
          <cell r="M15">
            <v>17203.445284089594</v>
          </cell>
          <cell r="N15">
            <v>16058.043524859842</v>
          </cell>
          <cell r="O15">
            <v>16286.308644136945</v>
          </cell>
          <cell r="P15">
            <v>184032.83113581623</v>
          </cell>
        </row>
        <row r="16">
          <cell r="C16" t="str">
            <v>CTN</v>
          </cell>
          <cell r="D16">
            <v>34.837309999999995</v>
          </cell>
          <cell r="E16">
            <v>364.40096</v>
          </cell>
          <cell r="F16">
            <v>42.774759999999993</v>
          </cell>
          <cell r="G16">
            <v>1.7897400000000001</v>
          </cell>
          <cell r="H16">
            <v>36.723484519259998</v>
          </cell>
          <cell r="I16">
            <v>36.723484519259998</v>
          </cell>
          <cell r="J16">
            <v>36.723484519259998</v>
          </cell>
          <cell r="K16">
            <v>36.723484519259998</v>
          </cell>
          <cell r="L16">
            <v>36.723484519259998</v>
          </cell>
          <cell r="M16">
            <v>36.723484519259998</v>
          </cell>
          <cell r="N16">
            <v>36.723484519259998</v>
          </cell>
          <cell r="O16">
            <v>36.723484519259998</v>
          </cell>
          <cell r="P16">
            <v>737.59064615407976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Od"/>
      <sheetName val="68$"/>
      <sheetName val="68€"/>
      <sheetName val="balancete"/>
      <sheetName val="DF'S INDIV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Resumo legal"/>
      <sheetName val="Pot Mes"/>
      <sheetName val="Energ Mes"/>
      <sheetName val="Prc Unit Mes"/>
      <sheetName val="Cust Mes"/>
      <sheetName val="Evolucao anual PRE Proveitos"/>
      <sheetName val="Comparacao dados DCP-DMC"/>
      <sheetName val="Remuneração Mensal_Solar150MVA"/>
      <sheetName val="Remuneração Mensal_Biomassa"/>
      <sheetName val="Remuneração Mensal_CogP57-2002"/>
    </sheetNames>
    <sheetDataSet>
      <sheetData sheetId="0"/>
      <sheetData sheetId="1"/>
      <sheetData sheetId="2"/>
      <sheetData sheetId="3">
        <row r="14">
          <cell r="M14">
            <v>18527208659.435238</v>
          </cell>
        </row>
      </sheetData>
      <sheetData sheetId="4"/>
      <sheetData sheetId="5">
        <row r="14">
          <cell r="M14">
            <v>1873536285.4817495</v>
          </cell>
        </row>
      </sheetData>
      <sheetData sheetId="6"/>
      <sheetData sheetId="7"/>
      <sheetData sheetId="8">
        <row r="7">
          <cell r="L7">
            <v>101.80800000000001</v>
          </cell>
          <cell r="O7">
            <v>28.4</v>
          </cell>
        </row>
        <row r="8">
          <cell r="H8">
            <v>1960</v>
          </cell>
          <cell r="L8">
            <v>103.742352</v>
          </cell>
          <cell r="O8">
            <v>2.0000000000000002E-5</v>
          </cell>
        </row>
        <row r="9">
          <cell r="O9">
            <v>370</v>
          </cell>
        </row>
        <row r="11">
          <cell r="O11">
            <v>5.44</v>
          </cell>
        </row>
        <row r="12">
          <cell r="C12">
            <v>699.9513888888888</v>
          </cell>
          <cell r="O12">
            <v>3.5999999999999997E-2</v>
          </cell>
        </row>
        <row r="14">
          <cell r="O14">
            <v>165</v>
          </cell>
        </row>
        <row r="15">
          <cell r="O15">
            <v>576.00000000000011</v>
          </cell>
        </row>
        <row r="16">
          <cell r="O16">
            <v>30</v>
          </cell>
        </row>
        <row r="18">
          <cell r="H18">
            <v>323400</v>
          </cell>
          <cell r="O18">
            <v>3.5000000000000003E-2</v>
          </cell>
        </row>
        <row r="22">
          <cell r="C22">
            <v>11642.4</v>
          </cell>
          <cell r="H22">
            <v>1.25</v>
          </cell>
        </row>
        <row r="30">
          <cell r="C30">
            <v>2393.1600000000003</v>
          </cell>
        </row>
      </sheetData>
      <sheetData sheetId="9"/>
      <sheetData sheetId="10">
        <row r="8">
          <cell r="H8">
            <v>40</v>
          </cell>
        </row>
        <row r="43">
          <cell r="C43">
            <v>370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 15min"/>
      <sheetName val="2000"/>
      <sheetName val="1999"/>
      <sheetName val="1998"/>
      <sheetName val="199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D40" t="str">
            <v>Fonte: EDP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imp dif"/>
      <sheetName val="Od"/>
      <sheetName val="68$"/>
      <sheetName val="68€"/>
      <sheetName val="balancete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dif_camb"/>
      <sheetName val="imp_dif"/>
      <sheetName val="DF'S_INDIV"/>
      <sheetName val="DF'S_Cons"/>
      <sheetName val="Ajust_cons_2003"/>
      <sheetName val="_DF'S_DR_Ana"/>
      <sheetName val="mod22_2"/>
      <sheetName val="mod22_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Od"/>
      <sheetName val="68$"/>
      <sheetName val="68€"/>
      <sheetName val="balancete"/>
      <sheetName val="DF'S INDIV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Consolidação"/>
      <sheetName val="DF'S Cons"/>
      <sheetName val="Ajust cons 20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  <sheetName val="descr_ERSE"/>
      <sheetName val="valid_Transf_ZAM"/>
      <sheetName val="OT´s_Não_Liquidadas_2006"/>
      <sheetName val="44999999_2005"/>
      <sheetName val="Pivot_4499_2005"/>
      <sheetName val="SD_4499_2006"/>
      <sheetName val="valid_transf_total"/>
      <sheetName val="Valid_Class_ERSE"/>
      <sheetName val="Valid_novos"/>
      <sheetName val="ctrl_bal"/>
      <sheetName val="Imo_Base"/>
      <sheetName val="Crit_de_repart_finais"/>
      <sheetName val="Imo_dir"/>
      <sheetName val="Imo_ind"/>
      <sheetName val="valid_repart"/>
      <sheetName val="ind_final"/>
      <sheetName val="Mudam_1"/>
      <sheetName val="Mudam_2"/>
      <sheetName val="Imob_ERSE_2006"/>
      <sheetName val="Imob_ERSE_2006_com_licenças_co2"/>
      <sheetName val="Modelo_2006_sem_licenças_CO2"/>
      <sheetName val="Modelo_2006_com_licenças_CO"/>
      <sheetName val="valid_Modelo_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Od"/>
      <sheetName val="68$"/>
      <sheetName val="68€"/>
      <sheetName val="balancete"/>
      <sheetName val="DF'S INDIV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Consolidação"/>
      <sheetName val="DF'S Cons"/>
      <sheetName val="Ajust cons 200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dados"/>
    </sheetNames>
    <sheetDataSet>
      <sheetData sheetId="0" refreshError="1"/>
      <sheetData sheetId="1" refreshError="1">
        <row r="1">
          <cell r="C1">
            <v>6</v>
          </cell>
        </row>
        <row r="6">
          <cell r="D6" t="str">
            <v>c_HIDR</v>
          </cell>
          <cell r="F6">
            <v>2230.5976409999998</v>
          </cell>
          <cell r="G6">
            <v>1865.4819259999995</v>
          </cell>
          <cell r="H6">
            <v>1986.6305889999999</v>
          </cell>
          <cell r="I6">
            <v>1499.5845659999998</v>
          </cell>
          <cell r="J6">
            <v>983.95572899999979</v>
          </cell>
          <cell r="K6">
            <v>562.07098099999996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AJ6">
            <v>9654.4953260000002</v>
          </cell>
        </row>
        <row r="8">
          <cell r="D8" t="str">
            <v>c_CTO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AJ8">
            <v>12.768839999999999</v>
          </cell>
        </row>
        <row r="9">
          <cell r="D9" t="str">
            <v>c_CCG</v>
          </cell>
          <cell r="F9">
            <v>35.2928</v>
          </cell>
          <cell r="G9">
            <v>25.076499999999999</v>
          </cell>
          <cell r="H9">
            <v>47.319400000000002</v>
          </cell>
          <cell r="I9">
            <v>3.3934000000000002</v>
          </cell>
          <cell r="J9">
            <v>15.776899999999999</v>
          </cell>
          <cell r="K9">
            <v>141.32670000000002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AJ9">
            <v>1285.4269999999999</v>
          </cell>
        </row>
        <row r="10">
          <cell r="D10" t="str">
            <v>c_CBR</v>
          </cell>
          <cell r="F10">
            <v>6.7276800000000003</v>
          </cell>
          <cell r="G10">
            <v>7.9982799999999994</v>
          </cell>
          <cell r="H10">
            <v>11.467409999999999</v>
          </cell>
          <cell r="I10">
            <v>7.3086899999999995</v>
          </cell>
          <cell r="J10">
            <v>9.5121699999999993</v>
          </cell>
          <cell r="K10">
            <v>23.938320000000001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AJ10">
            <v>180.29669999999999</v>
          </cell>
        </row>
        <row r="11">
          <cell r="D11" t="str">
            <v>c_CSB</v>
          </cell>
          <cell r="F11">
            <v>106.4572</v>
          </cell>
          <cell r="G11">
            <v>71.931100000000001</v>
          </cell>
          <cell r="H11">
            <v>82.441999999999993</v>
          </cell>
          <cell r="I11">
            <v>2.5030999999999999</v>
          </cell>
          <cell r="J11">
            <v>113.9646</v>
          </cell>
          <cell r="K11">
            <v>383.17140000000001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AJ11">
            <v>3218.1948000000002</v>
          </cell>
        </row>
        <row r="12">
          <cell r="D12" t="str">
            <v>c_CSN</v>
          </cell>
          <cell r="F12">
            <v>569.20719999999994</v>
          </cell>
          <cell r="G12">
            <v>529.32799999999997</v>
          </cell>
          <cell r="H12">
            <v>625.94550000000004</v>
          </cell>
          <cell r="I12">
            <v>663.71759999999995</v>
          </cell>
          <cell r="J12">
            <v>868.17059999999992</v>
          </cell>
          <cell r="K12">
            <v>830.55290000000002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AJ12">
            <v>9103.9365500000004</v>
          </cell>
        </row>
        <row r="13">
          <cell r="D13" t="str">
            <v>c_TG</v>
          </cell>
          <cell r="F13">
            <v>4.4697300000000002</v>
          </cell>
          <cell r="G13">
            <v>2.7044200000000003</v>
          </cell>
          <cell r="H13">
            <v>1.8414600000000001</v>
          </cell>
          <cell r="I13">
            <v>1.4000000000000001E-4</v>
          </cell>
          <cell r="J13">
            <v>3.0336100000000004</v>
          </cell>
          <cell r="K13">
            <v>1.0715999999999999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AJ13">
            <v>39.954059999999998</v>
          </cell>
        </row>
        <row r="14">
          <cell r="F14">
            <v>0.64766999999999997</v>
          </cell>
          <cell r="G14">
            <v>0.56725000000000003</v>
          </cell>
          <cell r="H14">
            <v>1.0016499999999999</v>
          </cell>
          <cell r="I14">
            <v>1.4000000000000001E-4</v>
          </cell>
          <cell r="J14">
            <v>1.13741</v>
          </cell>
          <cell r="K14">
            <v>0.74042999999999992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AJ14">
            <v>11.034819999999998</v>
          </cell>
        </row>
        <row r="15">
          <cell r="F15">
            <v>3.82206</v>
          </cell>
          <cell r="G15">
            <v>2.1371700000000002</v>
          </cell>
          <cell r="H15">
            <v>0.83981000000000006</v>
          </cell>
          <cell r="I15">
            <v>0</v>
          </cell>
          <cell r="J15">
            <v>1.8962000000000001</v>
          </cell>
          <cell r="K15">
            <v>0.33117000000000002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AJ15">
            <v>28.919240000000002</v>
          </cell>
        </row>
        <row r="16">
          <cell r="D16" t="str">
            <v>c_CPG</v>
          </cell>
          <cell r="F16">
            <v>221.11109999999999</v>
          </cell>
          <cell r="G16">
            <v>198.4537</v>
          </cell>
          <cell r="H16">
            <v>200.62320000000003</v>
          </cell>
          <cell r="I16">
            <v>201.1884</v>
          </cell>
          <cell r="J16">
            <v>308.49715000000003</v>
          </cell>
          <cell r="K16">
            <v>344.7679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AJ16">
            <v>4603.2748000000001</v>
          </cell>
        </row>
        <row r="17">
          <cell r="D17" t="str">
            <v>c_CTG</v>
          </cell>
          <cell r="F17">
            <v>168.77099999999999</v>
          </cell>
          <cell r="G17">
            <v>125.5873</v>
          </cell>
          <cell r="H17">
            <v>121.7325</v>
          </cell>
          <cell r="I17">
            <v>543.69490000000008</v>
          </cell>
          <cell r="J17">
            <v>690.4873</v>
          </cell>
          <cell r="K17">
            <v>662.6943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J17">
            <v>5903.2302000000009</v>
          </cell>
        </row>
        <row r="18">
          <cell r="AJ18">
            <v>0</v>
          </cell>
        </row>
        <row r="19">
          <cell r="D19" t="str">
            <v>c_PRE</v>
          </cell>
          <cell r="F19">
            <v>290.21394321500003</v>
          </cell>
          <cell r="G19">
            <v>258.41141977899997</v>
          </cell>
          <cell r="H19">
            <v>216.61892481000001</v>
          </cell>
          <cell r="I19">
            <v>300.24273520899999</v>
          </cell>
          <cell r="J19">
            <v>224.80672534399997</v>
          </cell>
          <cell r="K19">
            <v>168.888754955</v>
          </cell>
          <cell r="L19">
            <v>174.34</v>
          </cell>
          <cell r="M19">
            <v>169.99</v>
          </cell>
          <cell r="N19">
            <v>169.55</v>
          </cell>
          <cell r="O19">
            <v>185.67</v>
          </cell>
          <cell r="P19">
            <v>215.39</v>
          </cell>
          <cell r="Q19">
            <v>235.26</v>
          </cell>
          <cell r="AJ19">
            <v>2456.2657799799999</v>
          </cell>
        </row>
        <row r="21">
          <cell r="D21" t="str">
            <v>c_IMP</v>
          </cell>
          <cell r="F21">
            <v>9.7910000000000004</v>
          </cell>
          <cell r="G21">
            <v>36.164999999999999</v>
          </cell>
          <cell r="H21">
            <v>68.406999999999996</v>
          </cell>
          <cell r="I21">
            <v>0</v>
          </cell>
          <cell r="J21">
            <v>23.606999999999999</v>
          </cell>
          <cell r="K21">
            <v>78.436999999999998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AJ21">
            <v>1358.9340000000004</v>
          </cell>
        </row>
        <row r="22">
          <cell r="F22">
            <v>21.338999999999999</v>
          </cell>
          <cell r="G22">
            <v>40.994</v>
          </cell>
          <cell r="H22">
            <v>75.820999999999998</v>
          </cell>
          <cell r="I22">
            <v>8.3919999999999995</v>
          </cell>
          <cell r="J22">
            <v>32.527000000000001</v>
          </cell>
          <cell r="K22">
            <v>87.388999999999996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AJ22">
            <v>1496.6709999999998</v>
          </cell>
        </row>
        <row r="23">
          <cell r="D23" t="str">
            <v>c_DSV</v>
          </cell>
          <cell r="F23">
            <v>11.547999999999998</v>
          </cell>
          <cell r="G23">
            <v>4.8290000000000006</v>
          </cell>
          <cell r="H23">
            <v>7.4140000000000015</v>
          </cell>
          <cell r="I23">
            <v>8.3919999999999995</v>
          </cell>
          <cell r="J23">
            <v>8.9200000000000017</v>
          </cell>
          <cell r="K23">
            <v>8.9519999999999982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AJ23">
            <v>137.73700000000005</v>
          </cell>
        </row>
        <row r="24">
          <cell r="D24" t="str">
            <v>C_NV</v>
          </cell>
          <cell r="F24">
            <v>0</v>
          </cell>
          <cell r="G24">
            <v>0</v>
          </cell>
          <cell r="H24">
            <v>0</v>
          </cell>
          <cell r="I24">
            <v>5.6162000000000001</v>
          </cell>
          <cell r="J24">
            <v>5.1352000000000002</v>
          </cell>
          <cell r="K24">
            <v>3.5921999999999996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AJ24">
            <v>7.6842999999999995</v>
          </cell>
        </row>
        <row r="25">
          <cell r="D25" t="str">
            <v>C_NVDSV</v>
          </cell>
          <cell r="F25">
            <v>8.5719530000000006</v>
          </cell>
          <cell r="G25">
            <v>6.5326599999999999</v>
          </cell>
          <cell r="H25">
            <v>7.734128000000001</v>
          </cell>
          <cell r="I25">
            <v>2.720783</v>
          </cell>
          <cell r="J25">
            <v>2.596152</v>
          </cell>
          <cell r="K25">
            <v>2.7975699999999999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AJ25">
            <v>63.988379056999996</v>
          </cell>
        </row>
        <row r="28">
          <cell r="F28" t="str">
            <v>JAN</v>
          </cell>
          <cell r="G28" t="str">
            <v>FEV</v>
          </cell>
          <cell r="H28" t="str">
            <v>MAR</v>
          </cell>
          <cell r="I28" t="str">
            <v>ABR</v>
          </cell>
          <cell r="J28" t="str">
            <v>MAI</v>
          </cell>
          <cell r="K28" t="str">
            <v>JUN</v>
          </cell>
          <cell r="L28" t="str">
            <v>JUL</v>
          </cell>
          <cell r="M28" t="str">
            <v>AGO</v>
          </cell>
          <cell r="N28" t="str">
            <v>SET</v>
          </cell>
          <cell r="O28" t="str">
            <v>OUT</v>
          </cell>
          <cell r="P28" t="str">
            <v>NOV</v>
          </cell>
          <cell r="Q28" t="str">
            <v>DEZ</v>
          </cell>
          <cell r="AJ28">
            <v>0</v>
          </cell>
        </row>
        <row r="29">
          <cell r="D29" t="str">
            <v>ef_HIDR</v>
          </cell>
          <cell r="F29">
            <v>7712250.9790000003</v>
          </cell>
          <cell r="G29">
            <v>7723055.0659999996</v>
          </cell>
          <cell r="H29">
            <v>7723636.2359999996</v>
          </cell>
          <cell r="I29">
            <v>7760296.9040000001</v>
          </cell>
          <cell r="J29">
            <v>7970478.7939999998</v>
          </cell>
          <cell r="K29">
            <v>7908896.9639999997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AJ29">
            <v>92343046.773000002</v>
          </cell>
        </row>
        <row r="31">
          <cell r="D31" t="str">
            <v>ef_CTO</v>
          </cell>
          <cell r="F31">
            <v>132479.655</v>
          </cell>
          <cell r="G31">
            <v>132864.83100000001</v>
          </cell>
          <cell r="H31">
            <v>132977.59</v>
          </cell>
          <cell r="I31">
            <v>134065.853</v>
          </cell>
          <cell r="J31">
            <v>135031.28200000001</v>
          </cell>
          <cell r="K31">
            <v>135706.592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AJ31">
            <v>1541220.2439999999</v>
          </cell>
        </row>
        <row r="32">
          <cell r="D32" t="str">
            <v>ef_CCG</v>
          </cell>
          <cell r="F32">
            <v>1465231.0530000001</v>
          </cell>
          <cell r="G32">
            <v>1469903.7849999999</v>
          </cell>
          <cell r="H32">
            <v>1478247.4920000001</v>
          </cell>
          <cell r="I32">
            <v>1489725.7150000001</v>
          </cell>
          <cell r="J32">
            <v>1497915.9140000001</v>
          </cell>
          <cell r="K32">
            <v>1502746.7409999999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AJ32">
            <v>17674613.206999999</v>
          </cell>
        </row>
        <row r="33">
          <cell r="D33" t="str">
            <v>ef_CBR</v>
          </cell>
          <cell r="F33">
            <v>347930.71799999999</v>
          </cell>
          <cell r="G33">
            <v>338627.27100000001</v>
          </cell>
          <cell r="H33">
            <v>334782.94200000004</v>
          </cell>
          <cell r="I33">
            <v>345129.95300000004</v>
          </cell>
          <cell r="J33">
            <v>349795.55499999999</v>
          </cell>
          <cell r="K33">
            <v>359791.05200000003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AJ33">
            <v>4233797.17</v>
          </cell>
        </row>
        <row r="34">
          <cell r="F34">
            <v>347624.36499999999</v>
          </cell>
          <cell r="G34">
            <v>338320.91800000001</v>
          </cell>
          <cell r="H34">
            <v>334470.03100000002</v>
          </cell>
          <cell r="I34">
            <v>344817.04200000002</v>
          </cell>
          <cell r="J34">
            <v>349482.64399999997</v>
          </cell>
          <cell r="K34">
            <v>359478.141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AJ34">
            <v>4230186.3960000006</v>
          </cell>
        </row>
        <row r="35">
          <cell r="F35">
            <v>306.35300000000001</v>
          </cell>
          <cell r="G35">
            <v>306.35300000000001</v>
          </cell>
          <cell r="H35">
            <v>312.911</v>
          </cell>
          <cell r="I35">
            <v>312.911</v>
          </cell>
          <cell r="J35">
            <v>312.911</v>
          </cell>
          <cell r="K35">
            <v>312.911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AJ35">
            <v>3610.7740000000003</v>
          </cell>
        </row>
        <row r="36">
          <cell r="D36" t="str">
            <v>ef_CSB</v>
          </cell>
          <cell r="F36">
            <v>1559587.594</v>
          </cell>
          <cell r="G36">
            <v>1566458.969</v>
          </cell>
          <cell r="H36">
            <v>1570542.943</v>
          </cell>
          <cell r="I36">
            <v>1581967.4890000001</v>
          </cell>
          <cell r="J36">
            <v>1594594.42</v>
          </cell>
          <cell r="K36">
            <v>1616076.77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AJ36">
            <v>18378245.670000006</v>
          </cell>
        </row>
        <row r="37">
          <cell r="D37" t="str">
            <v>ef_CSN</v>
          </cell>
          <cell r="F37">
            <v>2482728.2080000001</v>
          </cell>
          <cell r="G37">
            <v>2480768.7829999998</v>
          </cell>
          <cell r="H37">
            <v>2476889.2560000001</v>
          </cell>
          <cell r="I37">
            <v>2489736.4020000002</v>
          </cell>
          <cell r="J37">
            <v>2505706.2719999999</v>
          </cell>
          <cell r="K37">
            <v>2519741.9780000001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AJ37">
            <v>29390460.408999998</v>
          </cell>
        </row>
        <row r="38">
          <cell r="F38">
            <v>2467506.2650000001</v>
          </cell>
          <cell r="G38">
            <v>2465546.84</v>
          </cell>
          <cell r="H38">
            <v>2459950.514</v>
          </cell>
          <cell r="I38">
            <v>2472797.66</v>
          </cell>
          <cell r="J38">
            <v>2488767.5299999998</v>
          </cell>
          <cell r="K38">
            <v>2502803.236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AJ38">
            <v>29208715.750999998</v>
          </cell>
        </row>
        <row r="39">
          <cell r="F39">
            <v>15221.942999999999</v>
          </cell>
          <cell r="G39">
            <v>15221.942999999999</v>
          </cell>
          <cell r="H39">
            <v>16938.741999999998</v>
          </cell>
          <cell r="I39">
            <v>16938.741999999998</v>
          </cell>
          <cell r="J39">
            <v>16938.741999999998</v>
          </cell>
          <cell r="K39">
            <v>16938.741999999998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AJ39">
            <v>181744.658</v>
          </cell>
        </row>
        <row r="40">
          <cell r="D40" t="str">
            <v>ef_TG</v>
          </cell>
          <cell r="F40">
            <v>198063.75899999999</v>
          </cell>
          <cell r="G40">
            <v>198817.46600000001</v>
          </cell>
          <cell r="H40">
            <v>199007.47400000002</v>
          </cell>
          <cell r="I40">
            <v>200059.12800000003</v>
          </cell>
          <cell r="J40">
            <v>201040.37</v>
          </cell>
          <cell r="K40">
            <v>202311.62599999999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AJ40">
            <v>2419387.2030000002</v>
          </cell>
        </row>
        <row r="41">
          <cell r="F41">
            <v>86554.513999999996</v>
          </cell>
          <cell r="G41">
            <v>86971.707999999999</v>
          </cell>
          <cell r="H41">
            <v>87078.797000000006</v>
          </cell>
          <cell r="I41">
            <v>87552.581000000006</v>
          </cell>
          <cell r="J41">
            <v>88110.267999999996</v>
          </cell>
          <cell r="K41">
            <v>88548.941999999995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AJ41">
            <v>1060015.6270000001</v>
          </cell>
        </row>
        <row r="42">
          <cell r="F42">
            <v>1748.6089999999999</v>
          </cell>
          <cell r="G42">
            <v>1785.4059999999999</v>
          </cell>
          <cell r="H42">
            <v>1785.857</v>
          </cell>
          <cell r="I42">
            <v>1804.8389999999999</v>
          </cell>
          <cell r="J42">
            <v>1819.5219999999999</v>
          </cell>
          <cell r="K42">
            <v>1812.627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AJ42">
            <v>20937.946</v>
          </cell>
        </row>
        <row r="43">
          <cell r="F43">
            <v>109760.636</v>
          </cell>
          <cell r="G43">
            <v>110060.352</v>
          </cell>
          <cell r="H43">
            <v>110142.82</v>
          </cell>
          <cell r="I43">
            <v>110701.708</v>
          </cell>
          <cell r="J43">
            <v>111110.58</v>
          </cell>
          <cell r="K43">
            <v>111950.057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AJ43">
            <v>1338433.6299999999</v>
          </cell>
        </row>
        <row r="44">
          <cell r="D44" t="str">
            <v>ef_CPG</v>
          </cell>
          <cell r="F44">
            <v>2781938.4026204995</v>
          </cell>
          <cell r="G44">
            <v>2799818.2133663404</v>
          </cell>
          <cell r="H44">
            <v>2885040.2907846002</v>
          </cell>
          <cell r="I44">
            <v>2801052.3504860406</v>
          </cell>
          <cell r="J44">
            <v>2772907.6526019396</v>
          </cell>
          <cell r="K44">
            <v>2735330.1728411601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AJ44">
            <v>31024483.93254194</v>
          </cell>
        </row>
        <row r="45">
          <cell r="F45">
            <v>2762646.1781412796</v>
          </cell>
          <cell r="G45">
            <v>2799818.2133663404</v>
          </cell>
          <cell r="H45">
            <v>2804351.1294297203</v>
          </cell>
          <cell r="I45">
            <v>2784442.3506269804</v>
          </cell>
          <cell r="J45">
            <v>2755593.9929999998</v>
          </cell>
          <cell r="K45">
            <v>2735330.1728411601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AJ45">
            <v>30635748.682858154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AJ46">
            <v>0</v>
          </cell>
        </row>
        <row r="47">
          <cell r="F47">
            <v>0</v>
          </cell>
          <cell r="G47">
            <v>0</v>
          </cell>
          <cell r="H47">
            <v>80689.161354880009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AJ47">
            <v>253646.24178183998</v>
          </cell>
        </row>
        <row r="48">
          <cell r="F48">
            <v>19292.224479220004</v>
          </cell>
          <cell r="G48">
            <v>0</v>
          </cell>
          <cell r="H48">
            <v>0</v>
          </cell>
          <cell r="I48">
            <v>16609.999859060001</v>
          </cell>
          <cell r="J48">
            <v>17313.659601939999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AJ48">
            <v>135089.00790194</v>
          </cell>
        </row>
        <row r="49">
          <cell r="D49" t="str">
            <v>ef_CTG</v>
          </cell>
          <cell r="F49">
            <v>1612028.422</v>
          </cell>
          <cell r="G49">
            <v>1550403.8149999999</v>
          </cell>
          <cell r="H49">
            <v>1470739.986</v>
          </cell>
          <cell r="I49">
            <v>1455457.929</v>
          </cell>
          <cell r="J49">
            <v>1489919.621</v>
          </cell>
          <cell r="K49">
            <v>1477020.33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AJ49">
            <v>20263769.001999997</v>
          </cell>
        </row>
        <row r="50">
          <cell r="F50">
            <v>1612028.422</v>
          </cell>
          <cell r="G50">
            <v>1550403.8149999999</v>
          </cell>
          <cell r="H50">
            <v>1470739.986</v>
          </cell>
          <cell r="I50">
            <v>1455457.929</v>
          </cell>
          <cell r="J50">
            <v>1489919.621</v>
          </cell>
          <cell r="K50">
            <v>1477020.33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AJ50">
            <v>20263769.001999997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AJ51">
            <v>0</v>
          </cell>
        </row>
        <row r="54">
          <cell r="F54" t="str">
            <v>JAN</v>
          </cell>
          <cell r="G54" t="str">
            <v>FEV</v>
          </cell>
          <cell r="H54" t="str">
            <v>MAR</v>
          </cell>
          <cell r="I54" t="str">
            <v>ABR</v>
          </cell>
          <cell r="J54" t="str">
            <v>MAI</v>
          </cell>
          <cell r="K54" t="str">
            <v>JUN</v>
          </cell>
          <cell r="L54" t="str">
            <v>JUL</v>
          </cell>
          <cell r="M54" t="str">
            <v>AGO</v>
          </cell>
          <cell r="N54" t="str">
            <v>SET</v>
          </cell>
          <cell r="O54" t="str">
            <v>OUT</v>
          </cell>
          <cell r="P54" t="str">
            <v>NOV</v>
          </cell>
          <cell r="Q54" t="str">
            <v>DEZ</v>
          </cell>
        </row>
        <row r="55">
          <cell r="D55" t="str">
            <v>ev_HIDR</v>
          </cell>
        </row>
        <row r="57">
          <cell r="D57" t="str">
            <v>ev_CTO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AJ57">
            <v>67158.676999999996</v>
          </cell>
        </row>
        <row r="58">
          <cell r="D58" t="str">
            <v>ev_CCG</v>
          </cell>
          <cell r="F58">
            <v>446432.114</v>
          </cell>
          <cell r="G58">
            <v>319154.28399999999</v>
          </cell>
          <cell r="H58">
            <v>559571.63300000003</v>
          </cell>
          <cell r="I58">
            <v>53876.794000000002</v>
          </cell>
          <cell r="J58">
            <v>131659.44099999999</v>
          </cell>
          <cell r="K58">
            <v>1139773.834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AJ58">
            <v>11112328.201000001</v>
          </cell>
        </row>
        <row r="59">
          <cell r="D59" t="str">
            <v>ev_CBR</v>
          </cell>
          <cell r="F59">
            <v>49214.267</v>
          </cell>
          <cell r="G59">
            <v>73697.167000000001</v>
          </cell>
          <cell r="H59">
            <v>102091.49400000001</v>
          </cell>
          <cell r="I59">
            <v>62022.565999999999</v>
          </cell>
          <cell r="J59">
            <v>86934.343999999997</v>
          </cell>
          <cell r="K59">
            <v>199422.25099999999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AJ59">
            <v>1668715.8350000002</v>
          </cell>
        </row>
        <row r="60">
          <cell r="D60" t="str">
            <v>ev_CSB</v>
          </cell>
          <cell r="F60">
            <v>691701.87600000005</v>
          </cell>
          <cell r="G60">
            <v>514230.07199999999</v>
          </cell>
          <cell r="H60">
            <v>604989.36300000001</v>
          </cell>
          <cell r="I60">
            <v>19473.016</v>
          </cell>
          <cell r="J60">
            <v>820275.44900000002</v>
          </cell>
          <cell r="K60">
            <v>2735550.4879999999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AJ60">
            <v>24704081.948999997</v>
          </cell>
        </row>
        <row r="61">
          <cell r="D61" t="str">
            <v>ev_CSN</v>
          </cell>
          <cell r="F61">
            <v>2053645.341</v>
          </cell>
          <cell r="G61">
            <v>1813739.632</v>
          </cell>
          <cell r="H61">
            <v>2290768.4179999996</v>
          </cell>
          <cell r="I61">
            <v>2312354.48</v>
          </cell>
          <cell r="J61">
            <v>3033711.8229999999</v>
          </cell>
          <cell r="K61">
            <v>2955536.2039999999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AJ61">
            <v>25562111.432999998</v>
          </cell>
        </row>
        <row r="62">
          <cell r="F62">
            <v>2053645.341</v>
          </cell>
          <cell r="G62">
            <v>1813739.632</v>
          </cell>
          <cell r="H62">
            <v>2183357.0129999998</v>
          </cell>
          <cell r="I62">
            <v>2312354.48</v>
          </cell>
          <cell r="J62">
            <v>3033711.8229999999</v>
          </cell>
          <cell r="K62">
            <v>2955536.2039999999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AJ62">
            <v>25458346.175000001</v>
          </cell>
        </row>
        <row r="63">
          <cell r="F63">
            <v>0</v>
          </cell>
          <cell r="G63">
            <v>0</v>
          </cell>
          <cell r="H63">
            <v>107411.405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AJ63">
            <v>103765.25799999999</v>
          </cell>
        </row>
        <row r="64">
          <cell r="D64" t="str">
            <v>ev_TG</v>
          </cell>
          <cell r="F64">
            <v>77444.084999999992</v>
          </cell>
          <cell r="G64">
            <v>52678.789999999994</v>
          </cell>
          <cell r="H64">
            <v>50007.611000000004</v>
          </cell>
          <cell r="I64">
            <v>16536.490000000002</v>
          </cell>
          <cell r="J64">
            <v>116587.147</v>
          </cell>
          <cell r="K64">
            <v>47349.113000000005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AJ64">
            <v>681580.83400000003</v>
          </cell>
        </row>
        <row r="65">
          <cell r="F65">
            <v>23356.053</v>
          </cell>
          <cell r="G65">
            <v>22949.710999999999</v>
          </cell>
          <cell r="H65">
            <v>29630.618999999999</v>
          </cell>
          <cell r="I65">
            <v>16536.490000000002</v>
          </cell>
          <cell r="J65">
            <v>32106.159</v>
          </cell>
          <cell r="K65">
            <v>27805.216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AJ65">
            <v>300655.31099999999</v>
          </cell>
        </row>
        <row r="66">
          <cell r="F66">
            <v>0</v>
          </cell>
          <cell r="G66">
            <v>775.49300000000005</v>
          </cell>
          <cell r="H66">
            <v>6370.98</v>
          </cell>
          <cell r="I66">
            <v>0</v>
          </cell>
          <cell r="J66">
            <v>786.08399999999995</v>
          </cell>
          <cell r="K66">
            <v>4321.777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AJ66">
            <v>32676.981</v>
          </cell>
        </row>
        <row r="67">
          <cell r="F67">
            <v>54088.031999999999</v>
          </cell>
          <cell r="G67">
            <v>28953.585999999999</v>
          </cell>
          <cell r="H67">
            <v>14006.012000000001</v>
          </cell>
          <cell r="I67">
            <v>0</v>
          </cell>
          <cell r="J67">
            <v>83694.903999999995</v>
          </cell>
          <cell r="K67">
            <v>15222.12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AJ67">
            <v>348248.54200000002</v>
          </cell>
        </row>
        <row r="68">
          <cell r="D68" t="str">
            <v>ev_CPG</v>
          </cell>
          <cell r="F68">
            <v>991483.74302892003</v>
          </cell>
          <cell r="G68">
            <v>841095.69520248007</v>
          </cell>
          <cell r="H68">
            <v>879082.26674052002</v>
          </cell>
          <cell r="I68">
            <v>856242.99242328003</v>
          </cell>
          <cell r="J68">
            <v>1292475.0859999999</v>
          </cell>
          <cell r="K68">
            <v>1464212.9493588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AJ68">
            <v>15962404.622923898</v>
          </cell>
        </row>
        <row r="69">
          <cell r="F69">
            <v>991483.74302892003</v>
          </cell>
          <cell r="G69">
            <v>841095.69520248007</v>
          </cell>
          <cell r="H69">
            <v>871197.53221554006</v>
          </cell>
          <cell r="I69">
            <v>856242.99242328003</v>
          </cell>
          <cell r="J69">
            <v>1292475.0859999999</v>
          </cell>
          <cell r="K69">
            <v>1464212.9493588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AJ69">
            <v>15727297.463229841</v>
          </cell>
        </row>
        <row r="70">
          <cell r="F70">
            <v>0</v>
          </cell>
          <cell r="G70">
            <v>0</v>
          </cell>
          <cell r="H70">
            <v>7884.7345249800046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AJ70">
            <v>235107.15969405998</v>
          </cell>
        </row>
        <row r="71">
          <cell r="D71" t="str">
            <v>ev_CTG</v>
          </cell>
          <cell r="F71">
            <v>1524921.138</v>
          </cell>
          <cell r="G71">
            <v>1160563.996</v>
          </cell>
          <cell r="H71">
            <v>1288934.7960000001</v>
          </cell>
          <cell r="I71">
            <v>4068599.5809999998</v>
          </cell>
          <cell r="J71">
            <v>5101372.3820000002</v>
          </cell>
          <cell r="K71">
            <v>4899181.6459999997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AJ71">
            <v>38105128.050999999</v>
          </cell>
        </row>
        <row r="72">
          <cell r="F72">
            <v>1347755.53</v>
          </cell>
          <cell r="G72">
            <v>1003391.262</v>
          </cell>
          <cell r="H72">
            <v>976660.85699999996</v>
          </cell>
          <cell r="I72">
            <v>3876858.9709999999</v>
          </cell>
          <cell r="J72">
            <v>4886285.5080000004</v>
          </cell>
          <cell r="K72">
            <v>4689376.1679999996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AJ72">
            <v>37936524.983000003</v>
          </cell>
        </row>
        <row r="73">
          <cell r="F73">
            <v>177165.60800000001</v>
          </cell>
          <cell r="G73">
            <v>157172.734</v>
          </cell>
          <cell r="H73">
            <v>312273.93900000001</v>
          </cell>
          <cell r="I73">
            <v>191740.61</v>
          </cell>
          <cell r="J73">
            <v>215086.87400000001</v>
          </cell>
          <cell r="K73">
            <v>209805.478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AJ73">
            <v>168603.06800000003</v>
          </cell>
        </row>
        <row r="75">
          <cell r="D75" t="str">
            <v>ev_PRE</v>
          </cell>
          <cell r="F75">
            <v>3522368.9856130201</v>
          </cell>
          <cell r="G75">
            <v>3097083.4707780201</v>
          </cell>
          <cell r="H75">
            <v>2677448.1678491402</v>
          </cell>
          <cell r="I75">
            <v>3667219.5057028197</v>
          </cell>
          <cell r="J75">
            <v>2738396.3849999998</v>
          </cell>
          <cell r="K75">
            <v>2065063.2919999999</v>
          </cell>
          <cell r="L75">
            <v>1989420</v>
          </cell>
          <cell r="M75">
            <v>1932870</v>
          </cell>
          <cell r="N75">
            <v>1927150</v>
          </cell>
          <cell r="O75">
            <v>2136710</v>
          </cell>
          <cell r="P75">
            <v>2523070</v>
          </cell>
          <cell r="Q75">
            <v>2781380</v>
          </cell>
          <cell r="AJ75">
            <v>26188846.867999997</v>
          </cell>
        </row>
        <row r="77">
          <cell r="D77" t="str">
            <v>ev_IMP</v>
          </cell>
          <cell r="F77">
            <v>70239.767999999996</v>
          </cell>
          <cell r="G77">
            <v>197918.99301460001</v>
          </cell>
          <cell r="H77">
            <v>389235.80300000001</v>
          </cell>
          <cell r="I77">
            <v>0</v>
          </cell>
          <cell r="J77">
            <v>116881.00599999999</v>
          </cell>
          <cell r="K77">
            <v>388794.7426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AJ77">
            <v>7105488.8289999999</v>
          </cell>
        </row>
        <row r="78">
          <cell r="D78" t="str">
            <v>ev_CFG</v>
          </cell>
          <cell r="F78">
            <v>0</v>
          </cell>
          <cell r="G78">
            <v>10881.65</v>
          </cell>
          <cell r="H78">
            <v>17463.437699319999</v>
          </cell>
          <cell r="I78">
            <v>-10608.063969600002</v>
          </cell>
          <cell r="J78">
            <v>-12312.4215962</v>
          </cell>
          <cell r="K78">
            <v>-14412.819384879998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AJ78">
            <v>3141.9519995999999</v>
          </cell>
        </row>
        <row r="79">
          <cell r="D79" t="str">
            <v>ev_NV</v>
          </cell>
          <cell r="F79">
            <v>0</v>
          </cell>
          <cell r="G79">
            <v>0</v>
          </cell>
          <cell r="H79">
            <v>0</v>
          </cell>
          <cell r="I79">
            <v>35729.715992703997</v>
          </cell>
          <cell r="J79">
            <v>42920.499316136003</v>
          </cell>
          <cell r="K79">
            <v>29269.776969424001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AJ79">
            <v>38499.199999999997</v>
          </cell>
        </row>
        <row r="80">
          <cell r="D80" t="str">
            <v>ev_NVDSV</v>
          </cell>
          <cell r="F80">
            <v>7001.8668112456098</v>
          </cell>
          <cell r="G80">
            <v>9126.56884834218</v>
          </cell>
          <cell r="H80">
            <v>9737.3976565447101</v>
          </cell>
          <cell r="I80">
            <v>7839.5153928774298</v>
          </cell>
          <cell r="J80">
            <v>8338.7126157679304</v>
          </cell>
          <cell r="K80">
            <v>8938.9139312902207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AJ80">
            <v>91509.27778727343</v>
          </cell>
        </row>
        <row r="84">
          <cell r="D84" t="str">
            <v>cc_CTGg</v>
          </cell>
          <cell r="F84">
            <v>31210.098000000002</v>
          </cell>
          <cell r="G84">
            <v>23644.012000000002</v>
          </cell>
          <cell r="H84">
            <v>22754.321</v>
          </cell>
          <cell r="I84">
            <v>91532.483000000007</v>
          </cell>
          <cell r="J84">
            <v>114938.21200000001</v>
          </cell>
          <cell r="K84">
            <v>110732.41200000001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AJ84">
            <v>988214.07199999993</v>
          </cell>
        </row>
        <row r="85">
          <cell r="D85" t="str">
            <v>cc_CTOf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AJ85">
            <v>3831.2210000000005</v>
          </cell>
        </row>
        <row r="86">
          <cell r="D86" t="str">
            <v>cc_CCGf</v>
          </cell>
          <cell r="F86">
            <v>2233.5390000000002</v>
          </cell>
          <cell r="G86">
            <v>1252.5319999999999</v>
          </cell>
          <cell r="H86">
            <v>2816.7870000000003</v>
          </cell>
          <cell r="I86">
            <v>582.52099999999996</v>
          </cell>
          <cell r="J86">
            <v>4091.5880000000002</v>
          </cell>
          <cell r="K86">
            <v>34782.143000000004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AJ86">
            <v>173370.51800000001</v>
          </cell>
        </row>
        <row r="87">
          <cell r="D87" t="str">
            <v>cc_CCGg</v>
          </cell>
          <cell r="F87">
            <v>8397.3140000000003</v>
          </cell>
          <cell r="G87">
            <v>5924.4120000000012</v>
          </cell>
          <cell r="H87">
            <v>10297.693000000001</v>
          </cell>
          <cell r="I87">
            <v>1095.79</v>
          </cell>
          <cell r="J87">
            <v>137.87</v>
          </cell>
          <cell r="K87">
            <v>465.71600000000001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AJ87">
            <v>142083.65400000001</v>
          </cell>
        </row>
        <row r="88">
          <cell r="F88">
            <v>8397.3140000000003</v>
          </cell>
          <cell r="G88">
            <v>5924.4120000000012</v>
          </cell>
          <cell r="H88">
            <v>10297.693000000001</v>
          </cell>
          <cell r="I88">
            <v>1095.79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AJ88">
            <v>140127.28399999999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137.87</v>
          </cell>
          <cell r="K89">
            <v>465.71600000000001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AJ89">
            <v>1956.37</v>
          </cell>
        </row>
        <row r="90">
          <cell r="D90" t="str">
            <v>cc_CBRf</v>
          </cell>
          <cell r="F90">
            <v>6122.8370000000004</v>
          </cell>
          <cell r="G90">
            <v>5948.362000000001</v>
          </cell>
          <cell r="H90">
            <v>7031.06</v>
          </cell>
          <cell r="I90">
            <v>6101.665</v>
          </cell>
          <cell r="J90">
            <v>6678.6430000000009</v>
          </cell>
          <cell r="K90">
            <v>10363.736000000001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AJ90">
            <v>97006.412999999986</v>
          </cell>
        </row>
        <row r="91">
          <cell r="D91" t="str">
            <v>cc_CSBf</v>
          </cell>
          <cell r="F91">
            <v>29129.063999999998</v>
          </cell>
          <cell r="G91">
            <v>18498.369000000002</v>
          </cell>
          <cell r="H91">
            <v>21520.172000000002</v>
          </cell>
          <cell r="I91">
            <v>1115.019</v>
          </cell>
          <cell r="J91">
            <v>28999.973999999998</v>
          </cell>
          <cell r="K91">
            <v>91894.053000000014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AJ91">
            <v>771264.52600000007</v>
          </cell>
        </row>
        <row r="92">
          <cell r="D92" t="str">
            <v>cc_CSNc</v>
          </cell>
          <cell r="F92">
            <v>220301</v>
          </cell>
          <cell r="G92">
            <v>199838</v>
          </cell>
          <cell r="H92">
            <v>240123.49300000002</v>
          </cell>
          <cell r="I92">
            <v>248395.95</v>
          </cell>
          <cell r="J92">
            <v>323655.01</v>
          </cell>
          <cell r="K92">
            <v>317243.495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AJ92">
            <v>3455762.46</v>
          </cell>
        </row>
        <row r="93">
          <cell r="D93" t="str">
            <v>cc_CPGc</v>
          </cell>
          <cell r="F93">
            <v>88836</v>
          </cell>
          <cell r="G93">
            <v>79125</v>
          </cell>
          <cell r="H93">
            <v>78851</v>
          </cell>
          <cell r="I93">
            <v>78518</v>
          </cell>
          <cell r="J93">
            <v>117951</v>
          </cell>
          <cell r="K93">
            <v>130905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AJ93">
            <v>1715358</v>
          </cell>
        </row>
        <row r="94">
          <cell r="D94" t="str">
            <v>cc_TGgo</v>
          </cell>
          <cell r="F94">
            <v>1711.0509999999999</v>
          </cell>
          <cell r="G94">
            <v>1000.326</v>
          </cell>
          <cell r="H94">
            <v>990.06799999999998</v>
          </cell>
          <cell r="I94">
            <v>1.5149999999999999</v>
          </cell>
          <cell r="J94">
            <v>1201.8320000000001</v>
          </cell>
          <cell r="K94">
            <v>457.44400000000002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AJ94">
            <v>14338.971000000001</v>
          </cell>
        </row>
        <row r="95">
          <cell r="F95">
            <v>293.57100000000003</v>
          </cell>
          <cell r="G95">
            <v>245.94100000000003</v>
          </cell>
          <cell r="H95">
            <v>514.87300000000005</v>
          </cell>
          <cell r="I95">
            <v>1.5149999999999999</v>
          </cell>
          <cell r="J95">
            <v>470.49300000000005</v>
          </cell>
          <cell r="K95">
            <v>329.81900000000002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AJ95">
            <v>4487.018</v>
          </cell>
        </row>
        <row r="96">
          <cell r="F96">
            <v>1417.48</v>
          </cell>
          <cell r="G96">
            <v>754.38499999999999</v>
          </cell>
          <cell r="H96">
            <v>475.19499999999999</v>
          </cell>
          <cell r="I96">
            <v>0</v>
          </cell>
          <cell r="J96">
            <v>731.33900000000006</v>
          </cell>
          <cell r="K96">
            <v>127.625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AJ96">
            <v>9851.9529999999995</v>
          </cell>
        </row>
        <row r="100">
          <cell r="F100">
            <v>3698.4865369999998</v>
          </cell>
          <cell r="G100">
            <v>3184.9102499999999</v>
          </cell>
          <cell r="H100">
            <v>3491.5855300000003</v>
          </cell>
          <cell r="I100">
            <v>3019.8381640000002</v>
          </cell>
          <cell r="J100">
            <v>3251.9121380000001</v>
          </cell>
          <cell r="K100">
            <v>3167.0573920000006</v>
          </cell>
          <cell r="L100">
            <v>3375.6</v>
          </cell>
          <cell r="M100">
            <v>3061.9</v>
          </cell>
          <cell r="N100">
            <v>3170.4</v>
          </cell>
          <cell r="O100">
            <v>3311.6</v>
          </cell>
          <cell r="P100">
            <v>3408.3</v>
          </cell>
          <cell r="Q100">
            <v>3610.8</v>
          </cell>
          <cell r="AJ100">
            <v>37943.481117999996</v>
          </cell>
        </row>
        <row r="102">
          <cell r="D102" t="str">
            <v>cns_SEP</v>
          </cell>
          <cell r="F102">
            <v>3660.207543</v>
          </cell>
          <cell r="G102">
            <v>3149.9713539999998</v>
          </cell>
          <cell r="H102">
            <v>3448.6525520000005</v>
          </cell>
          <cell r="I102">
            <v>2977.3018910000001</v>
          </cell>
          <cell r="J102">
            <v>3207.54205</v>
          </cell>
          <cell r="K102">
            <v>3121.9749720000004</v>
          </cell>
          <cell r="L102">
            <v>3375.6</v>
          </cell>
          <cell r="M102">
            <v>3061.9</v>
          </cell>
          <cell r="N102">
            <v>3170.4</v>
          </cell>
          <cell r="O102">
            <v>3311.6</v>
          </cell>
          <cell r="P102">
            <v>3408.3</v>
          </cell>
          <cell r="Q102">
            <v>3610.8</v>
          </cell>
          <cell r="AJ102">
            <v>37716.110760200005</v>
          </cell>
        </row>
        <row r="103">
          <cell r="D103" t="str">
            <v>cns_SENV</v>
          </cell>
          <cell r="F103">
            <v>38.278993999999997</v>
          </cell>
          <cell r="G103">
            <v>34.938896</v>
          </cell>
          <cell r="H103">
            <v>42.932977999999999</v>
          </cell>
          <cell r="I103">
            <v>42.536273000000001</v>
          </cell>
          <cell r="J103">
            <v>44.370088000000003</v>
          </cell>
          <cell r="K103">
            <v>45.082419999999999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AJ103">
            <v>227.37035779999997</v>
          </cell>
        </row>
        <row r="107">
          <cell r="D107" t="str">
            <v>v_TEP</v>
          </cell>
          <cell r="F107">
            <v>3426.3626789999998</v>
          </cell>
          <cell r="G107">
            <v>2938.2501590000002</v>
          </cell>
          <cell r="H107">
            <v>3150.724514</v>
          </cell>
          <cell r="I107">
            <v>2842.3916800000002</v>
          </cell>
          <cell r="J107">
            <v>3047.1896029999998</v>
          </cell>
          <cell r="K107">
            <v>3004.191002</v>
          </cell>
          <cell r="L107">
            <v>3247.0099600000003</v>
          </cell>
          <cell r="M107">
            <v>2947.5359200000003</v>
          </cell>
          <cell r="N107">
            <v>3045.2940200000003</v>
          </cell>
          <cell r="O107">
            <v>3172.0904400000004</v>
          </cell>
          <cell r="P107">
            <v>3231.9177999999997</v>
          </cell>
          <cell r="Q107">
            <v>3412.5763999999999</v>
          </cell>
          <cell r="AJ107">
            <v>36371.453404999993</v>
          </cell>
        </row>
        <row r="108">
          <cell r="D108" t="str">
            <v>v_UGS</v>
          </cell>
          <cell r="F108">
            <v>3571.769284948155</v>
          </cell>
          <cell r="G108">
            <v>3069.3028401680467</v>
          </cell>
          <cell r="H108">
            <v>3303.8211863012252</v>
          </cell>
          <cell r="I108">
            <v>2951.4952241370584</v>
          </cell>
          <cell r="J108">
            <v>3137.3685592255488</v>
          </cell>
          <cell r="K108">
            <v>3061.7947264769605</v>
          </cell>
          <cell r="L108">
            <v>3271.6736371300453</v>
          </cell>
          <cell r="M108">
            <v>2965.473139730942</v>
          </cell>
          <cell r="N108">
            <v>3066.7065760538121</v>
          </cell>
          <cell r="O108">
            <v>3208.5254175784758</v>
          </cell>
          <cell r="P108">
            <v>3296.0433605381163</v>
          </cell>
          <cell r="Q108">
            <v>3496.2086869955156</v>
          </cell>
          <cell r="AJ108">
            <v>36992.591677199998</v>
          </cell>
        </row>
        <row r="109">
          <cell r="F109">
            <v>3529.032878</v>
          </cell>
          <cell r="G109">
            <v>3030.5487360000002</v>
          </cell>
          <cell r="H109">
            <v>3263.8630050000002</v>
          </cell>
          <cell r="I109">
            <v>2915.039143</v>
          </cell>
          <cell r="J109">
            <v>3099.8669420000001</v>
          </cell>
          <cell r="K109">
            <v>3028.3667660000001</v>
          </cell>
          <cell r="L109">
            <v>3271.6736371300453</v>
          </cell>
          <cell r="M109">
            <v>2965.473139730942</v>
          </cell>
          <cell r="N109">
            <v>3066.7065760538121</v>
          </cell>
          <cell r="O109">
            <v>3208.5254175784758</v>
          </cell>
          <cell r="P109">
            <v>3296.0433605381163</v>
          </cell>
          <cell r="Q109">
            <v>3496.2086869955156</v>
          </cell>
          <cell r="AJ109">
            <v>36880.621874999997</v>
          </cell>
        </row>
        <row r="110">
          <cell r="F110">
            <v>42.736406948155107</v>
          </cell>
          <cell r="G110">
            <v>38.754104168046517</v>
          </cell>
          <cell r="H110">
            <v>39.958181301225068</v>
          </cell>
          <cell r="I110">
            <v>36.456081137058305</v>
          </cell>
          <cell r="J110">
            <v>37.501617225548557</v>
          </cell>
          <cell r="K110">
            <v>33.42796047696055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AJ110">
            <v>111.9698022</v>
          </cell>
        </row>
        <row r="111">
          <cell r="D111" t="str">
            <v>v_URT</v>
          </cell>
        </row>
        <row r="112">
          <cell r="D112" t="str">
            <v>v_CPPE</v>
          </cell>
          <cell r="F112">
            <v>13.107606000000001</v>
          </cell>
          <cell r="G112">
            <v>8.8356150000000007</v>
          </cell>
          <cell r="H112">
            <v>10.112501999999997</v>
          </cell>
          <cell r="I112">
            <v>8.0295130000000015</v>
          </cell>
          <cell r="J112">
            <v>7.3978560000000009</v>
          </cell>
          <cell r="K112">
            <v>7.3923860000000001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AJ112">
            <v>88.017441999999988</v>
          </cell>
        </row>
        <row r="114">
          <cell r="F114">
            <v>13.107606000000001</v>
          </cell>
          <cell r="G114">
            <v>8.8356150000000007</v>
          </cell>
          <cell r="H114">
            <v>10.112501999999997</v>
          </cell>
          <cell r="I114">
            <v>8.0295130000000015</v>
          </cell>
          <cell r="J114">
            <v>7.3978560000000009</v>
          </cell>
          <cell r="K114">
            <v>7.3923860000000001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AJ114">
            <v>88.017441999999988</v>
          </cell>
        </row>
        <row r="115">
          <cell r="D115" t="str">
            <v>v_CPG</v>
          </cell>
          <cell r="F115">
            <v>2.6436999999999999</v>
          </cell>
          <cell r="G115">
            <v>1.6319999999999999</v>
          </cell>
          <cell r="H115">
            <v>2.0125000000000002</v>
          </cell>
          <cell r="I115">
            <v>1.6408</v>
          </cell>
          <cell r="J115">
            <v>0.12830000000000003</v>
          </cell>
          <cell r="K115">
            <v>0.3906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AJ115">
            <v>3.9331000000000005</v>
          </cell>
        </row>
        <row r="116">
          <cell r="D116" t="str">
            <v>v_CTG</v>
          </cell>
          <cell r="F116">
            <v>1.8186</v>
          </cell>
          <cell r="G116">
            <v>1.8547</v>
          </cell>
          <cell r="H116">
            <v>1.5331999999999999</v>
          </cell>
          <cell r="I116">
            <v>0.36930000000000002</v>
          </cell>
          <cell r="J116">
            <v>8.3000000000000004E-2</v>
          </cell>
          <cell r="K116">
            <v>0.1105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AJ116">
            <v>9.5251999999999981</v>
          </cell>
        </row>
        <row r="118">
          <cell r="D118" t="str">
            <v>v_EXP</v>
          </cell>
          <cell r="F118">
            <v>82.1</v>
          </cell>
          <cell r="G118">
            <v>65.22</v>
          </cell>
          <cell r="H118">
            <v>93.843999999999994</v>
          </cell>
          <cell r="I118">
            <v>250.797</v>
          </cell>
          <cell r="J118">
            <v>77.171000000000006</v>
          </cell>
          <cell r="K118">
            <v>99.91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AJ118">
            <v>709.53399999999988</v>
          </cell>
        </row>
        <row r="119">
          <cell r="F119">
            <v>97.846999999999994</v>
          </cell>
          <cell r="G119">
            <v>78.424000000000007</v>
          </cell>
          <cell r="H119">
            <v>103.89700000000001</v>
          </cell>
          <cell r="I119">
            <v>259.55500000000001</v>
          </cell>
          <cell r="J119">
            <v>95.022999999999996</v>
          </cell>
          <cell r="K119">
            <v>111.63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AJ119">
            <v>839.048</v>
          </cell>
        </row>
        <row r="120">
          <cell r="D120" t="str">
            <v>v_DSV</v>
          </cell>
          <cell r="F120">
            <v>15.747</v>
          </cell>
          <cell r="G120">
            <v>13.204000000000008</v>
          </cell>
          <cell r="H120">
            <v>10.053000000000011</v>
          </cell>
          <cell r="I120">
            <v>8.7580000000000098</v>
          </cell>
          <cell r="J120">
            <v>17.85199999999999</v>
          </cell>
          <cell r="K120">
            <v>11.719999999999999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AJ120">
            <v>129.51399999999998</v>
          </cell>
        </row>
        <row r="121">
          <cell r="D121" t="str">
            <v>v_BOMB</v>
          </cell>
          <cell r="F121">
            <v>14.027200000000001</v>
          </cell>
          <cell r="G121">
            <v>10.245239999999999</v>
          </cell>
          <cell r="H121">
            <v>10.202879999999999</v>
          </cell>
          <cell r="I121">
            <v>38.448560000000001</v>
          </cell>
          <cell r="J121">
            <v>48.994427000000002</v>
          </cell>
          <cell r="K121">
            <v>38.135229999999993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AJ121">
            <v>558.26038000000005</v>
          </cell>
        </row>
        <row r="123">
          <cell r="D123" t="str">
            <v>v_NV</v>
          </cell>
          <cell r="F123">
            <v>38.83</v>
          </cell>
          <cell r="G123">
            <v>32.503</v>
          </cell>
          <cell r="H123">
            <v>32.535400000000003</v>
          </cell>
          <cell r="I123">
            <v>59.780199999999994</v>
          </cell>
          <cell r="J123">
            <v>52.632899999999999</v>
          </cell>
          <cell r="K123">
            <v>31.6844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AJ123">
            <v>0.66700000000000004</v>
          </cell>
        </row>
        <row r="124">
          <cell r="D124" t="str">
            <v>v_NVDSV</v>
          </cell>
          <cell r="F124">
            <v>6.4738110000000013</v>
          </cell>
          <cell r="G124">
            <v>3.944426</v>
          </cell>
          <cell r="H124">
            <v>5.613334</v>
          </cell>
          <cell r="I124">
            <v>3.5756489999999999</v>
          </cell>
          <cell r="J124">
            <v>1.948507</v>
          </cell>
          <cell r="K124">
            <v>1.7823830000000001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AJ124">
            <v>25.9261931114</v>
          </cell>
        </row>
        <row r="128">
          <cell r="D128" t="str">
            <v>v$_TEP</v>
          </cell>
          <cell r="F128">
            <v>32419976.011999998</v>
          </cell>
          <cell r="G128">
            <v>28386340.919</v>
          </cell>
          <cell r="H128">
            <v>29842020.243999999</v>
          </cell>
          <cell r="I128">
            <v>25949963.103</v>
          </cell>
          <cell r="J128">
            <v>29882331.964000002</v>
          </cell>
          <cell r="K128">
            <v>29233515.603999998</v>
          </cell>
          <cell r="L128">
            <v>31598648.790354855</v>
          </cell>
          <cell r="M128">
            <v>28599115.160937645</v>
          </cell>
          <cell r="N128">
            <v>29594588.25432628</v>
          </cell>
          <cell r="O128">
            <v>30999408.633559775</v>
          </cell>
          <cell r="P128">
            <v>30647717.442392226</v>
          </cell>
          <cell r="Q128">
            <v>31629751.257714357</v>
          </cell>
          <cell r="AJ128">
            <v>323850344.78600001</v>
          </cell>
        </row>
        <row r="129">
          <cell r="D129" t="str">
            <v>v$_UGS</v>
          </cell>
          <cell r="F129">
            <v>2000162.8</v>
          </cell>
          <cell r="G129">
            <v>1718784.1979999999</v>
          </cell>
          <cell r="H129">
            <v>1850113.6810000001</v>
          </cell>
          <cell r="I129">
            <v>1652813.438606607</v>
          </cell>
          <cell r="J129">
            <v>1756901.8217105092</v>
          </cell>
          <cell r="K129">
            <v>1714583.1439320487</v>
          </cell>
          <cell r="L129">
            <v>1832137.2367928256</v>
          </cell>
          <cell r="M129">
            <v>1660664.9582493277</v>
          </cell>
          <cell r="N129">
            <v>1717355.6825901349</v>
          </cell>
          <cell r="O129">
            <v>1796774.2338439466</v>
          </cell>
          <cell r="P129">
            <v>1845784.2819013456</v>
          </cell>
          <cell r="Q129">
            <v>1957876.8647174889</v>
          </cell>
          <cell r="AJ129">
            <v>19606008.405499998</v>
          </cell>
        </row>
        <row r="130">
          <cell r="F130">
            <v>1976258.412</v>
          </cell>
          <cell r="G130">
            <v>1697107.2919999999</v>
          </cell>
          <cell r="H130">
            <v>1827763.2830000001</v>
          </cell>
          <cell r="I130">
            <v>1632421.92</v>
          </cell>
          <cell r="J130">
            <v>1735925.4879999999</v>
          </cell>
          <cell r="K130">
            <v>1695885.389</v>
          </cell>
          <cell r="L130">
            <v>1832137.2367928256</v>
          </cell>
          <cell r="M130">
            <v>1660664.9582493277</v>
          </cell>
          <cell r="N130">
            <v>1717355.6825901349</v>
          </cell>
          <cell r="O130">
            <v>1796774.2338439466</v>
          </cell>
          <cell r="P130">
            <v>1845784.2819013456</v>
          </cell>
          <cell r="Q130">
            <v>1957876.8647174889</v>
          </cell>
          <cell r="AJ130">
            <v>19546729.592999998</v>
          </cell>
        </row>
        <row r="131">
          <cell r="F131">
            <v>23904.387999999999</v>
          </cell>
          <cell r="G131">
            <v>21676.905999999999</v>
          </cell>
          <cell r="H131">
            <v>22350.398000000001</v>
          </cell>
          <cell r="I131">
            <v>20391.51860660718</v>
          </cell>
          <cell r="J131">
            <v>20976.333710509258</v>
          </cell>
          <cell r="K131">
            <v>18697.7549320488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AJ131">
            <v>59278.8125</v>
          </cell>
        </row>
        <row r="132">
          <cell r="D132" t="str">
            <v>v$_URT</v>
          </cell>
          <cell r="F132">
            <v>2107814.5970000001</v>
          </cell>
          <cell r="G132">
            <v>2010358.406</v>
          </cell>
          <cell r="H132">
            <v>1986627.4620000001</v>
          </cell>
          <cell r="I132">
            <v>1974997.4705349975</v>
          </cell>
          <cell r="J132">
            <v>1961052.360935783</v>
          </cell>
          <cell r="K132">
            <v>2006546.0808473099</v>
          </cell>
          <cell r="L132">
            <v>2012079.2868349778</v>
          </cell>
          <cell r="M132">
            <v>1734801.7867426008</v>
          </cell>
          <cell r="N132">
            <v>1916691.6100336325</v>
          </cell>
          <cell r="O132">
            <v>1941157.8776349779</v>
          </cell>
          <cell r="P132">
            <v>2027066.6667309415</v>
          </cell>
          <cell r="Q132">
            <v>2150168.342502242</v>
          </cell>
          <cell r="AJ132">
            <v>25881206.492000002</v>
          </cell>
        </row>
        <row r="133">
          <cell r="F133">
            <v>2089613.183</v>
          </cell>
          <cell r="G133">
            <v>1991978.824</v>
          </cell>
          <cell r="H133">
            <v>1969783.81</v>
          </cell>
          <cell r="I133">
            <v>1959465.034</v>
          </cell>
          <cell r="J133">
            <v>1945531.379</v>
          </cell>
          <cell r="K133">
            <v>1991193.2120000001</v>
          </cell>
          <cell r="L133">
            <v>2012079.2868349778</v>
          </cell>
          <cell r="M133">
            <v>1734801.7867426008</v>
          </cell>
          <cell r="N133">
            <v>1916691.6100336325</v>
          </cell>
          <cell r="O133">
            <v>1941157.8776349779</v>
          </cell>
          <cell r="P133">
            <v>2027066.6667309415</v>
          </cell>
          <cell r="Q133">
            <v>2150168.342502242</v>
          </cell>
          <cell r="AJ133">
            <v>25798350.318999998</v>
          </cell>
        </row>
        <row r="134">
          <cell r="F134">
            <v>18201.414000000001</v>
          </cell>
          <cell r="G134">
            <v>18379.581999999999</v>
          </cell>
          <cell r="H134">
            <v>16843.651999999998</v>
          </cell>
          <cell r="I134">
            <v>15532.4365349976</v>
          </cell>
          <cell r="J134">
            <v>15520.981935783</v>
          </cell>
          <cell r="K134">
            <v>15352.868847309901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AJ134">
            <v>82856.17300000001</v>
          </cell>
        </row>
        <row r="135">
          <cell r="D135" t="str">
            <v>v$_CPPE</v>
          </cell>
          <cell r="F135">
            <v>43021.968000000001</v>
          </cell>
          <cell r="G135">
            <v>47469.220999999998</v>
          </cell>
          <cell r="H135">
            <v>60380.142</v>
          </cell>
          <cell r="I135">
            <v>36941.980000000003</v>
          </cell>
          <cell r="J135">
            <v>32382.752</v>
          </cell>
          <cell r="K135">
            <v>46146.358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AJ135">
            <v>529923.21799999999</v>
          </cell>
        </row>
        <row r="137">
          <cell r="F137">
            <v>43021.968000000001</v>
          </cell>
          <cell r="G137">
            <v>47469.220999999998</v>
          </cell>
          <cell r="H137">
            <v>60380.142</v>
          </cell>
          <cell r="I137">
            <v>36941.980000000003</v>
          </cell>
          <cell r="J137">
            <v>32382.752</v>
          </cell>
          <cell r="K137">
            <v>46146.358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AJ137">
            <v>529923.21799999999</v>
          </cell>
        </row>
        <row r="138">
          <cell r="D138" t="str">
            <v>v$_CPG</v>
          </cell>
          <cell r="F138">
            <v>11049.687</v>
          </cell>
          <cell r="G138">
            <v>6596.4409999999998</v>
          </cell>
          <cell r="H138">
            <v>8402.0879999999997</v>
          </cell>
          <cell r="I138">
            <v>6869.2809999999999</v>
          </cell>
          <cell r="J138">
            <v>512.94399999999996</v>
          </cell>
          <cell r="K138">
            <v>1627.681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AJ138">
            <v>14481.315000000001</v>
          </cell>
        </row>
        <row r="139">
          <cell r="D139" t="str">
            <v>v$_CTG</v>
          </cell>
          <cell r="F139">
            <v>13848.239</v>
          </cell>
          <cell r="G139">
            <v>14159.433999999999</v>
          </cell>
          <cell r="H139">
            <v>14328.489</v>
          </cell>
          <cell r="I139">
            <v>2422.3069999999998</v>
          </cell>
          <cell r="J139">
            <v>497.024</v>
          </cell>
          <cell r="K139">
            <v>736.85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AJ139">
            <v>65936.566999999995</v>
          </cell>
        </row>
        <row r="141">
          <cell r="D141" t="str">
            <v>v$_EXP</v>
          </cell>
          <cell r="F141">
            <v>317126.64299999998</v>
          </cell>
          <cell r="G141">
            <v>278869.44601459999</v>
          </cell>
          <cell r="H141">
            <v>327627.68440000003</v>
          </cell>
          <cell r="I141">
            <v>1002169.4216</v>
          </cell>
          <cell r="J141">
            <v>394107.51559999998</v>
          </cell>
          <cell r="K141">
            <v>759826.78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AJ141">
            <v>5320499.392</v>
          </cell>
        </row>
        <row r="142">
          <cell r="D142" t="str">
            <v>v$_CFG</v>
          </cell>
          <cell r="F142">
            <v>1370.0807263909999</v>
          </cell>
          <cell r="G142">
            <v>8491.7540000000008</v>
          </cell>
          <cell r="H142">
            <v>16046.631405319999</v>
          </cell>
          <cell r="I142">
            <v>-10273.098644</v>
          </cell>
          <cell r="J142">
            <v>4195.5670068000009</v>
          </cell>
          <cell r="K142">
            <v>41672.348905599996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AJ142">
            <v>-102269.119394963</v>
          </cell>
        </row>
        <row r="143">
          <cell r="D143" t="str">
            <v>v$_INT</v>
          </cell>
          <cell r="F143">
            <v>-357445.28399999999</v>
          </cell>
          <cell r="G143">
            <v>-411371.26799999998</v>
          </cell>
          <cell r="H143">
            <v>-403947.91100000002</v>
          </cell>
          <cell r="I143">
            <v>-393241.41499999998</v>
          </cell>
          <cell r="J143">
            <v>-387830.125</v>
          </cell>
          <cell r="K143">
            <v>-400000</v>
          </cell>
          <cell r="L143">
            <v>-400000</v>
          </cell>
          <cell r="M143">
            <v>-400000</v>
          </cell>
          <cell r="N143">
            <v>-400000</v>
          </cell>
          <cell r="O143">
            <v>-400000</v>
          </cell>
          <cell r="P143">
            <v>-400000</v>
          </cell>
          <cell r="Q143">
            <v>-400000</v>
          </cell>
          <cell r="AJ143">
            <v>3324084.6410000003</v>
          </cell>
        </row>
        <row r="145">
          <cell r="D145" t="str">
            <v>v$_NV</v>
          </cell>
          <cell r="F145">
            <v>163573</v>
          </cell>
          <cell r="G145">
            <v>143617</v>
          </cell>
          <cell r="H145">
            <v>136378.96900000001</v>
          </cell>
          <cell r="I145">
            <v>250331.33025210199</v>
          </cell>
          <cell r="J145">
            <v>284207.39047473395</v>
          </cell>
          <cell r="K145">
            <v>270467.16073382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AJ145">
            <v>2032</v>
          </cell>
        </row>
        <row r="146">
          <cell r="D146" t="str">
            <v>v$_NVDSV</v>
          </cell>
          <cell r="F146">
            <v>82379.800503434759</v>
          </cell>
          <cell r="G146">
            <v>52114.549389234635</v>
          </cell>
          <cell r="H146">
            <v>71017.245455961092</v>
          </cell>
          <cell r="I146">
            <v>42335.155587310823</v>
          </cell>
          <cell r="J146">
            <v>22225.743851697091</v>
          </cell>
          <cell r="K146">
            <v>18634.063462644561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AJ146">
            <v>276290.73354046792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UX"/>
      <sheetName val="Diagramas de carga"/>
      <sheetName val="Qtds(t-2)_tab"/>
      <sheetName val="Qtds(t)_tab(EEM)"/>
      <sheetName val="Quantidades(t)_tab"/>
      <sheetName val="Quantidades(t)"/>
      <sheetName val="BalEner"/>
      <sheetName val="FactAjustPerdas"/>
      <sheetName val="DCP"/>
      <sheetName val="N7-34-EEM - Balanço energia"/>
      <sheetName val="N7-37-AGS - Vend qtd"/>
      <sheetName val="IP"/>
      <sheetName val="N7-35-EEM - Cliente"/>
    </sheetNames>
    <sheetDataSet>
      <sheetData sheetId="0"/>
      <sheetData sheetId="1">
        <row r="1">
          <cell r="B1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uxiliar"/>
      <sheetName val="encfixa"/>
      <sheetName val="encfixb"/>
      <sheetName val="quadro 1a"/>
      <sheetName val="quadro 1b"/>
      <sheetName val="quadro 2"/>
      <sheetName val="quadro 3a"/>
      <sheetName val="quadro 3b"/>
      <sheetName val="quadro 4a"/>
      <sheetName val="quadro 4b"/>
      <sheetName val="quadro 5"/>
      <sheetName val="quadro 6"/>
      <sheetName val="quadro 7"/>
      <sheetName val="quadro 8"/>
      <sheetName val="quadro9"/>
      <sheetName val="quadro 10"/>
      <sheetName val="quadro 13"/>
      <sheetName val="quadro 14"/>
      <sheetName val="quadro 16"/>
      <sheetName val="quadro 17"/>
      <sheetName val="quadro 19"/>
      <sheetName val="quadro 20"/>
      <sheetName val="quadro 21"/>
      <sheetName val="quadro 22"/>
      <sheetName val="quadro 23"/>
      <sheetName val="quadro 24"/>
      <sheetName val="quadro 25"/>
      <sheetName val="quadro 26"/>
      <sheetName val="quadro 27"/>
      <sheetName val="quadro 28"/>
      <sheetName val="quadro 29"/>
      <sheetName val="quadro 30"/>
      <sheetName val="quadro 31"/>
      <sheetName val="Custos Médios"/>
      <sheetName val="jmb2002"/>
      <sheetName val="jmb2003"/>
      <sheetName val="OV2002"/>
      <sheetName val="OV2003"/>
      <sheetName val="quadro 15"/>
      <sheetName val="quadro 20.orig"/>
      <sheetName val="quadro 21.orig"/>
      <sheetName val="quadro 1.old"/>
      <sheetName val="pre$"/>
      <sheetName val="quadro 20.jmb"/>
      <sheetName val="quadro 21.jmb"/>
      <sheetName val="Gráfico 1a)"/>
      <sheetName val="Gráfico 1b)"/>
      <sheetName val="Gráfico 2a)"/>
      <sheetName val="Gráfico 2b)"/>
      <sheetName val="Gráfico 3"/>
      <sheetName val="Gráfico 4"/>
      <sheetName val="Gráfico 8a)"/>
      <sheetName val="Gráfico 8b)"/>
      <sheetName val="Gráfico_cms"/>
      <sheetName val="Para_gráficos"/>
      <sheetName val="cons.esp.1"/>
      <sheetName val="cons.esp.2"/>
      <sheetName val="custos1"/>
      <sheetName val="custos2"/>
      <sheetName val="custos_verificados"/>
      <sheetName val="construcao_custos"/>
      <sheetName val="Emis"/>
      <sheetName val="Prod"/>
    </sheetNames>
    <sheetDataSet>
      <sheetData sheetId="0" refreshError="1">
        <row r="1">
          <cell r="A1">
            <v>8</v>
          </cell>
        </row>
        <row r="2">
          <cell r="A2">
            <v>2002</v>
          </cell>
        </row>
        <row r="3">
          <cell r="A3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712"/>
      <sheetName val="P3"/>
      <sheetName val="P4"/>
      <sheetName val="P5"/>
      <sheetName val="Book1"/>
      <sheetName val="MA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valid Transf ZAM"/>
      <sheetName val="ZAM2006"/>
      <sheetName val="OT´s Não Liquidadas 2006"/>
      <sheetName val="44999999 2005"/>
      <sheetName val="Pivot 4499 2005"/>
      <sheetName val="SD 4499 2006"/>
      <sheetName val="valid transf total"/>
      <sheetName val="Valid Class ERSE"/>
      <sheetName val="Valid novos"/>
      <sheetName val="bal"/>
      <sheetName val="ctrl bal"/>
      <sheetName val="Imo Base"/>
      <sheetName val="Crit de repart finais"/>
      <sheetName val="Imo dir"/>
      <sheetName val="Imo ind"/>
      <sheetName val="valid repart"/>
      <sheetName val="ind final"/>
      <sheetName val="Mudam 1"/>
      <sheetName val="Mudam 2"/>
      <sheetName val="Imob ERSE 2006"/>
      <sheetName val="CO2"/>
      <sheetName val="Imob ERSE 2006 com licenças co2"/>
      <sheetName val="Modelo 2006 sem licenças CO2"/>
      <sheetName val="Modelo 2006 com licenças CO"/>
      <sheetName val="valid Modelo 2006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imp dif"/>
      <sheetName val="Od"/>
      <sheetName val="68$"/>
      <sheetName val="68€"/>
      <sheetName val="balancete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mod22 KPMG"/>
      <sheetName val="mod22 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imp dif"/>
      <sheetName val="Od"/>
      <sheetName val="68$"/>
      <sheetName val="68€"/>
      <sheetName val="balancete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  <sheetName val="mod22 2"/>
      <sheetName val="mod22 est"/>
      <sheetName val="mod22 KPMG"/>
      <sheetName val="mod22 notas"/>
      <sheetName val="dif_camb"/>
      <sheetName val="imp_dif"/>
      <sheetName val="DF'S_INDIV"/>
      <sheetName val="DF'S_Cons"/>
      <sheetName val="Ajust_cons_2003"/>
      <sheetName val="_DF'S_DR_Ana"/>
      <sheetName val="mod22_2"/>
      <sheetName val="mod22_est"/>
      <sheetName val="mod22_KPMG"/>
      <sheetName val="mod22_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tações"/>
      <sheetName val="Procura"/>
      <sheetName val="Oferta"/>
      <sheetName val="DR ACTIVIDADES"/>
      <sheetName val="dr+ot+of TOTAL"/>
      <sheetName val="resumo DR"/>
      <sheetName val="Balanço"/>
      <sheetName val="Serv.dívida"/>
      <sheetName val="Serv.dívida (Anexo)"/>
      <sheetName val="Indicadores"/>
      <sheetName val="APOIO"/>
      <sheetName val="Investimento"/>
      <sheetName val="Pessoal"/>
      <sheetName val="dr+ot+of TOTALback"/>
      <sheetName val="DR ACTIVIDADES 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A3" t="str">
            <v>Taxas de juros nominais</v>
          </cell>
        </row>
        <row r="4">
          <cell r="A4" t="str">
            <v>Euribor 12 m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Lisbor 6m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Emprést.c.prazo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Emprést.m.l.prazo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Empréstimo separação</v>
          </cell>
          <cell r="F8">
            <v>3.5000000000000003E-2</v>
          </cell>
          <cell r="G8">
            <v>2.9166666666666668E-3</v>
          </cell>
          <cell r="H8">
            <v>2.9166666666666668E-3</v>
          </cell>
          <cell r="I8">
            <v>2.9166666666666668E-3</v>
          </cell>
          <cell r="J8">
            <v>2.9166666666666668E-3</v>
          </cell>
          <cell r="K8">
            <v>2.9166666666666668E-3</v>
          </cell>
          <cell r="L8">
            <v>2.9166666666666668E-3</v>
          </cell>
          <cell r="M8">
            <v>2.9166666666666668E-3</v>
          </cell>
          <cell r="N8">
            <v>2.9166666666666668E-3</v>
          </cell>
          <cell r="O8">
            <v>2.9166666666666668E-3</v>
          </cell>
          <cell r="P8">
            <v>2.9166666666666668E-3</v>
          </cell>
          <cell r="Q8">
            <v>2.9166666666666668E-3</v>
          </cell>
          <cell r="R8">
            <v>2.9166666666666668E-3</v>
          </cell>
        </row>
        <row r="10">
          <cell r="A10" t="str">
            <v xml:space="preserve"> TAXAS DE JUROS</v>
          </cell>
        </row>
        <row r="11">
          <cell r="G11" t="str">
            <v>JAN</v>
          </cell>
          <cell r="H11" t="str">
            <v>FEV</v>
          </cell>
          <cell r="I11" t="str">
            <v>MAR</v>
          </cell>
          <cell r="J11" t="str">
            <v>ABR</v>
          </cell>
          <cell r="K11" t="str">
            <v>MAI</v>
          </cell>
          <cell r="L11" t="str">
            <v>JUN</v>
          </cell>
          <cell r="M11" t="str">
            <v>JUL</v>
          </cell>
          <cell r="N11" t="str">
            <v>AGO</v>
          </cell>
          <cell r="O11" t="str">
            <v>SET</v>
          </cell>
          <cell r="P11" t="str">
            <v>OUT</v>
          </cell>
          <cell r="Q11" t="str">
            <v>NOV</v>
          </cell>
          <cell r="R11" t="str">
            <v>DEZ</v>
          </cell>
        </row>
        <row r="13">
          <cell r="A13" t="str">
            <v>papel comercial existente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Empréstimo Sumitomo</v>
          </cell>
          <cell r="D14" t="str">
            <v>Tx Juro</v>
          </cell>
          <cell r="E14" t="str">
            <v>Spread</v>
          </cell>
          <cell r="F14">
            <v>0.04</v>
          </cell>
          <cell r="G14">
            <v>3.3333333333333335E-3</v>
          </cell>
          <cell r="H14">
            <v>3.3333333333333335E-3</v>
          </cell>
          <cell r="I14">
            <v>3.3333333333333335E-3</v>
          </cell>
          <cell r="J14">
            <v>3.3333333333333335E-3</v>
          </cell>
          <cell r="K14">
            <v>3.3333333333333335E-3</v>
          </cell>
          <cell r="L14">
            <v>3.3333333333333335E-3</v>
          </cell>
          <cell r="M14">
            <v>3.3333333333333335E-3</v>
          </cell>
          <cell r="N14">
            <v>3.3333333333333335E-3</v>
          </cell>
          <cell r="O14">
            <v>3.3333333333333335E-3</v>
          </cell>
          <cell r="P14">
            <v>3.3333333333333335E-3</v>
          </cell>
          <cell r="Q14">
            <v>3.3333333333333335E-3</v>
          </cell>
          <cell r="R14">
            <v>3.3333333333333335E-3</v>
          </cell>
        </row>
        <row r="15">
          <cell r="A15" t="str">
            <v xml:space="preserve">   Maio/2003</v>
          </cell>
          <cell r="D15">
            <v>2.9829999999999999E-2</v>
          </cell>
          <cell r="E15">
            <v>3.2499999999999999E-3</v>
          </cell>
        </row>
        <row r="16">
          <cell r="A16" t="str">
            <v xml:space="preserve">   Nov/2003</v>
          </cell>
          <cell r="D16">
            <v>0.04</v>
          </cell>
          <cell r="E16">
            <v>3.2499999999999999E-3</v>
          </cell>
        </row>
        <row r="17">
          <cell r="A17" t="str">
            <v>taxas de referência</v>
          </cell>
          <cell r="F17">
            <v>0.04</v>
          </cell>
          <cell r="G17">
            <v>3.3333333333333335E-3</v>
          </cell>
          <cell r="H17">
            <v>3.3333333333333335E-3</v>
          </cell>
          <cell r="I17">
            <v>3.3333333333333335E-3</v>
          </cell>
          <cell r="J17">
            <v>3.3333333333333335E-3</v>
          </cell>
          <cell r="K17">
            <v>3.3333333333333335E-3</v>
          </cell>
          <cell r="L17">
            <v>3.3333333333333335E-3</v>
          </cell>
          <cell r="M17">
            <v>3.3333333333333335E-3</v>
          </cell>
          <cell r="N17">
            <v>3.3333333333333335E-3</v>
          </cell>
          <cell r="O17">
            <v>3.3333333333333335E-3</v>
          </cell>
          <cell r="P17">
            <v>3.3333333333333335E-3</v>
          </cell>
          <cell r="Q17">
            <v>3.3333333333333335E-3</v>
          </cell>
          <cell r="R17">
            <v>3.3333333333333335E-3</v>
          </cell>
        </row>
        <row r="18">
          <cell r="A18" t="str">
            <v>Papel comerc. utiliz. Jan</v>
          </cell>
          <cell r="B18">
            <v>1</v>
          </cell>
          <cell r="F18">
            <v>0.04</v>
          </cell>
        </row>
        <row r="19">
          <cell r="A19" t="str">
            <v>Papel comerc. utiliz. Jan</v>
          </cell>
          <cell r="B19">
            <v>1</v>
          </cell>
          <cell r="F19">
            <v>0.04</v>
          </cell>
        </row>
        <row r="20">
          <cell r="A20" t="str">
            <v>Papel comerc. utiliz. Jan</v>
          </cell>
          <cell r="B20">
            <v>1</v>
          </cell>
          <cell r="F20">
            <v>0.04</v>
          </cell>
        </row>
        <row r="21">
          <cell r="A21" t="str">
            <v>Papel comerc. utiliz. Fev</v>
          </cell>
          <cell r="B21">
            <v>2</v>
          </cell>
          <cell r="F21">
            <v>0.04</v>
          </cell>
        </row>
        <row r="22">
          <cell r="A22" t="str">
            <v>Papel comerc. utiliz. Mar</v>
          </cell>
          <cell r="B22">
            <v>3</v>
          </cell>
          <cell r="F22">
            <v>0.04</v>
          </cell>
        </row>
        <row r="23">
          <cell r="A23" t="str">
            <v>Papel comerc. utiliz. Abr</v>
          </cell>
          <cell r="B23">
            <v>4</v>
          </cell>
          <cell r="F23">
            <v>0.04</v>
          </cell>
        </row>
        <row r="24">
          <cell r="A24" t="str">
            <v>Papel comerc. utiliz. Abr</v>
          </cell>
          <cell r="B24">
            <v>4</v>
          </cell>
          <cell r="F24">
            <v>0.04</v>
          </cell>
        </row>
        <row r="25">
          <cell r="A25" t="str">
            <v>Papel comerc. utiliz. Mai</v>
          </cell>
          <cell r="B25">
            <v>5</v>
          </cell>
          <cell r="F25">
            <v>0.04</v>
          </cell>
        </row>
        <row r="26">
          <cell r="A26" t="str">
            <v>Papel comerc. utiliz. Jun</v>
          </cell>
          <cell r="B26">
            <v>6</v>
          </cell>
          <cell r="F26">
            <v>0.04</v>
          </cell>
        </row>
        <row r="27">
          <cell r="A27" t="str">
            <v>Papel comerc. utiliz. Jul</v>
          </cell>
          <cell r="B27">
            <v>7</v>
          </cell>
          <cell r="F27">
            <v>0.04</v>
          </cell>
        </row>
        <row r="28">
          <cell r="A28" t="str">
            <v>Papel comerc. utiliz. Jul</v>
          </cell>
          <cell r="B28">
            <v>7</v>
          </cell>
          <cell r="F28">
            <v>0.04</v>
          </cell>
        </row>
        <row r="29">
          <cell r="A29" t="str">
            <v>Papel comerc. utiliz. Ago</v>
          </cell>
          <cell r="B29">
            <v>8</v>
          </cell>
          <cell r="F29">
            <v>0.04</v>
          </cell>
        </row>
        <row r="30">
          <cell r="A30" t="str">
            <v>Papel comerc. utiliz. Set</v>
          </cell>
          <cell r="B30">
            <v>9</v>
          </cell>
          <cell r="F30">
            <v>0.04</v>
          </cell>
        </row>
        <row r="31">
          <cell r="A31" t="str">
            <v>Papel comerc. utiliz. Out</v>
          </cell>
          <cell r="B31">
            <v>10</v>
          </cell>
          <cell r="F31">
            <v>0.04</v>
          </cell>
        </row>
        <row r="32">
          <cell r="A32" t="str">
            <v>Papel comerc. utiliz. Out</v>
          </cell>
          <cell r="B32">
            <v>10</v>
          </cell>
          <cell r="F32">
            <v>0.04</v>
          </cell>
        </row>
        <row r="33">
          <cell r="A33" t="str">
            <v>Papel comerc. utiliz. Nov</v>
          </cell>
          <cell r="B33">
            <v>11</v>
          </cell>
          <cell r="F33">
            <v>0.04</v>
          </cell>
        </row>
        <row r="34">
          <cell r="A34" t="str">
            <v>Papel comerc. utiliz. Dez</v>
          </cell>
          <cell r="B34">
            <v>12</v>
          </cell>
          <cell r="F34">
            <v>0.04</v>
          </cell>
        </row>
        <row r="36">
          <cell r="A36" t="str">
            <v>Outros empréstimos</v>
          </cell>
          <cell r="F36">
            <v>0.04</v>
          </cell>
          <cell r="G36">
            <v>3.3333333333333335E-3</v>
          </cell>
          <cell r="H36">
            <v>3.3333333333333335E-3</v>
          </cell>
          <cell r="I36">
            <v>3.3333333333333335E-3</v>
          </cell>
          <cell r="J36">
            <v>3.3333333333333335E-3</v>
          </cell>
          <cell r="K36">
            <v>3.3333333333333335E-3</v>
          </cell>
          <cell r="L36">
            <v>3.3333333333333335E-3</v>
          </cell>
          <cell r="M36">
            <v>3.3333333333333335E-3</v>
          </cell>
          <cell r="N36">
            <v>3.3333333333333335E-3</v>
          </cell>
          <cell r="O36">
            <v>3.3333333333333335E-3</v>
          </cell>
          <cell r="P36">
            <v>3.3333333333333335E-3</v>
          </cell>
          <cell r="Q36">
            <v>3.3333333333333335E-3</v>
          </cell>
          <cell r="R36">
            <v>3.3333333333333335E-3</v>
          </cell>
        </row>
        <row r="39">
          <cell r="A39" t="str">
            <v xml:space="preserve"> Capital em Dívida (milhões de euros)</v>
          </cell>
        </row>
        <row r="42">
          <cell r="F42" t="str">
            <v xml:space="preserve"> 31.Dez.02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D43" t="str">
            <v>montante</v>
          </cell>
          <cell r="E43" t="str">
            <v>nº meses</v>
          </cell>
          <cell r="G43">
            <v>1</v>
          </cell>
          <cell r="H43">
            <v>2</v>
          </cell>
          <cell r="I43">
            <v>3</v>
          </cell>
          <cell r="J43">
            <v>4</v>
          </cell>
          <cell r="K43">
            <v>5</v>
          </cell>
          <cell r="L43">
            <v>6</v>
          </cell>
          <cell r="M43">
            <v>7</v>
          </cell>
          <cell r="N43">
            <v>8</v>
          </cell>
          <cell r="O43">
            <v>9</v>
          </cell>
          <cell r="P43">
            <v>10</v>
          </cell>
          <cell r="Q43">
            <v>11</v>
          </cell>
          <cell r="R43">
            <v>12</v>
          </cell>
        </row>
        <row r="44">
          <cell r="A44" t="str">
            <v>Papel comercial existente</v>
          </cell>
          <cell r="F44">
            <v>309</v>
          </cell>
          <cell r="G44">
            <v>80</v>
          </cell>
          <cell r="H44">
            <v>80</v>
          </cell>
          <cell r="I44">
            <v>80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Empréstimo Sumitomo</v>
          </cell>
          <cell r="F45">
            <v>350</v>
          </cell>
          <cell r="G45">
            <v>350</v>
          </cell>
          <cell r="H45">
            <v>350</v>
          </cell>
          <cell r="I45">
            <v>350</v>
          </cell>
          <cell r="J45">
            <v>350</v>
          </cell>
          <cell r="K45">
            <v>350</v>
          </cell>
          <cell r="L45">
            <v>350</v>
          </cell>
          <cell r="M45">
            <v>350</v>
          </cell>
          <cell r="N45">
            <v>350</v>
          </cell>
          <cell r="O45">
            <v>350</v>
          </cell>
          <cell r="P45">
            <v>350</v>
          </cell>
          <cell r="Q45">
            <v>326.66700000000003</v>
          </cell>
          <cell r="R45">
            <v>326.66700000000003</v>
          </cell>
        </row>
        <row r="46">
          <cell r="A46" t="str">
            <v>Papel comerc. utiliz. Jan</v>
          </cell>
          <cell r="B46">
            <v>1</v>
          </cell>
          <cell r="D46">
            <v>67.5</v>
          </cell>
          <cell r="E46">
            <v>1.0333333333333332</v>
          </cell>
          <cell r="G46">
            <v>67.5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Papel comerc. utiliz. Jan</v>
          </cell>
          <cell r="B47">
            <v>1</v>
          </cell>
          <cell r="D47">
            <v>110</v>
          </cell>
          <cell r="E47">
            <v>6.0330000000000004</v>
          </cell>
          <cell r="G47">
            <v>110</v>
          </cell>
          <cell r="H47">
            <v>110</v>
          </cell>
          <cell r="I47">
            <v>110</v>
          </cell>
          <cell r="J47">
            <v>110</v>
          </cell>
          <cell r="K47">
            <v>110</v>
          </cell>
          <cell r="L47">
            <v>110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Papel comerc. utiliz. Jan</v>
          </cell>
          <cell r="B48">
            <v>1</v>
          </cell>
          <cell r="D48">
            <v>50</v>
          </cell>
          <cell r="E48">
            <v>3</v>
          </cell>
          <cell r="G48">
            <v>50</v>
          </cell>
          <cell r="H48">
            <v>50</v>
          </cell>
          <cell r="I48">
            <v>50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Papel comerc. utiliz. Fev</v>
          </cell>
          <cell r="B49">
            <v>2</v>
          </cell>
          <cell r="D49">
            <v>57.6</v>
          </cell>
          <cell r="E49">
            <v>0.93333333333333335</v>
          </cell>
          <cell r="H49">
            <v>57.6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Papel comerc. utiliz. Mar</v>
          </cell>
          <cell r="B50">
            <v>3</v>
          </cell>
          <cell r="D50">
            <v>50.9</v>
          </cell>
          <cell r="E50">
            <v>1.0333333333333332</v>
          </cell>
          <cell r="I50">
            <v>50.9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Papel comerc. utiliz. Abr</v>
          </cell>
          <cell r="B51">
            <v>4</v>
          </cell>
          <cell r="D51">
            <v>41.2</v>
          </cell>
          <cell r="E51">
            <v>1</v>
          </cell>
          <cell r="J51">
            <v>41.2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Papel comerc. utiliz. Abr</v>
          </cell>
          <cell r="B52">
            <v>4</v>
          </cell>
          <cell r="D52">
            <v>130</v>
          </cell>
          <cell r="E52">
            <v>6.1</v>
          </cell>
          <cell r="J52">
            <v>130</v>
          </cell>
          <cell r="K52">
            <v>130</v>
          </cell>
          <cell r="L52">
            <v>130</v>
          </cell>
          <cell r="M52">
            <v>130</v>
          </cell>
          <cell r="N52">
            <v>130</v>
          </cell>
          <cell r="O52">
            <v>130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Papel comerc. utiliz. Mai</v>
          </cell>
          <cell r="B53">
            <v>5</v>
          </cell>
          <cell r="D53">
            <v>64.8</v>
          </cell>
          <cell r="E53">
            <v>1.0333333333333332</v>
          </cell>
          <cell r="K53">
            <v>64.8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Papel comerc. utiliz. Jun</v>
          </cell>
          <cell r="B54">
            <v>6</v>
          </cell>
          <cell r="D54">
            <v>47</v>
          </cell>
          <cell r="E54">
            <v>1</v>
          </cell>
          <cell r="L54">
            <v>47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Papel comerc. utiliz. Jul</v>
          </cell>
          <cell r="B55">
            <v>7</v>
          </cell>
          <cell r="D55">
            <v>46.8</v>
          </cell>
          <cell r="E55">
            <v>1.0333333333333332</v>
          </cell>
          <cell r="M55">
            <v>46.8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Papel comerc. utiliz. Jul</v>
          </cell>
          <cell r="B56">
            <v>7</v>
          </cell>
          <cell r="D56">
            <v>110</v>
          </cell>
          <cell r="E56">
            <v>6.1333333333333329</v>
          </cell>
          <cell r="M56">
            <v>110</v>
          </cell>
          <cell r="N56">
            <v>110</v>
          </cell>
          <cell r="O56">
            <v>110</v>
          </cell>
          <cell r="P56">
            <v>110</v>
          </cell>
          <cell r="Q56">
            <v>110</v>
          </cell>
          <cell r="R56">
            <v>110</v>
          </cell>
        </row>
        <row r="57">
          <cell r="A57" t="str">
            <v>Papel comerc. utiliz. Ago</v>
          </cell>
          <cell r="B57">
            <v>8</v>
          </cell>
          <cell r="D57">
            <v>34.700000000000003</v>
          </cell>
          <cell r="E57">
            <v>1.0333333333333332</v>
          </cell>
          <cell r="N57">
            <v>34.700000000000003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Papel comerc. utiliz. Set</v>
          </cell>
          <cell r="B58">
            <v>9</v>
          </cell>
          <cell r="D58">
            <v>42.1</v>
          </cell>
          <cell r="E58">
            <v>1</v>
          </cell>
          <cell r="O58">
            <v>42.1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Papel comerc. utiliz. Out</v>
          </cell>
          <cell r="B59">
            <v>10</v>
          </cell>
          <cell r="D59">
            <v>34.1</v>
          </cell>
          <cell r="E59">
            <v>1.0333333333333332</v>
          </cell>
          <cell r="P59">
            <v>34.1</v>
          </cell>
          <cell r="Q59">
            <v>0</v>
          </cell>
          <cell r="R59">
            <v>0</v>
          </cell>
        </row>
        <row r="60">
          <cell r="A60" t="str">
            <v>Papel comerc. utiliz. Out</v>
          </cell>
          <cell r="B60">
            <v>10</v>
          </cell>
          <cell r="D60">
            <v>130</v>
          </cell>
          <cell r="E60">
            <v>3.0666666666666664</v>
          </cell>
          <cell r="P60">
            <v>130</v>
          </cell>
          <cell r="Q60">
            <v>130</v>
          </cell>
          <cell r="R60">
            <v>130</v>
          </cell>
        </row>
        <row r="61">
          <cell r="A61" t="str">
            <v>Papel comerc. utiliz. Nov</v>
          </cell>
          <cell r="B61">
            <v>11</v>
          </cell>
          <cell r="D61">
            <v>58.2</v>
          </cell>
          <cell r="E61">
            <v>1</v>
          </cell>
          <cell r="Q61">
            <v>58.2</v>
          </cell>
          <cell r="R61">
            <v>0</v>
          </cell>
        </row>
        <row r="62">
          <cell r="A62" t="str">
            <v>Papel comerc. utiliz. Dez</v>
          </cell>
          <cell r="B62">
            <v>12</v>
          </cell>
          <cell r="D62">
            <v>70</v>
          </cell>
          <cell r="E62">
            <v>1.0333333333333332</v>
          </cell>
          <cell r="R62">
            <v>70</v>
          </cell>
        </row>
        <row r="64">
          <cell r="A64" t="str">
            <v>Outros empréstimos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0.36130000000000001</v>
          </cell>
        </row>
        <row r="65">
          <cell r="A65" t="str">
            <v>Total</v>
          </cell>
          <cell r="F65">
            <v>659</v>
          </cell>
          <cell r="G65">
            <v>657.5</v>
          </cell>
          <cell r="H65">
            <v>647.6</v>
          </cell>
          <cell r="I65">
            <v>640.9</v>
          </cell>
          <cell r="J65">
            <v>631.20000000000005</v>
          </cell>
          <cell r="K65">
            <v>654.79999999999995</v>
          </cell>
          <cell r="L65">
            <v>637</v>
          </cell>
          <cell r="M65">
            <v>636.79999999999995</v>
          </cell>
          <cell r="N65">
            <v>624.70000000000005</v>
          </cell>
          <cell r="O65">
            <v>632.1</v>
          </cell>
          <cell r="P65">
            <v>624.1</v>
          </cell>
          <cell r="Q65">
            <v>624.86700000000008</v>
          </cell>
          <cell r="R65">
            <v>637.02830000000006</v>
          </cell>
        </row>
        <row r="68">
          <cell r="A68" t="str">
            <v xml:space="preserve"> Reembolsos (milhões de euros)</v>
          </cell>
        </row>
        <row r="71">
          <cell r="F71" t="str">
            <v>Ano orçam.</v>
          </cell>
          <cell r="G71" t="str">
            <v>JAN</v>
          </cell>
          <cell r="H71" t="str">
            <v>FEV</v>
          </cell>
          <cell r="I71" t="str">
            <v>MAR</v>
          </cell>
          <cell r="J71" t="str">
            <v>ABR</v>
          </cell>
          <cell r="K71" t="str">
            <v>MAI</v>
          </cell>
          <cell r="L71" t="str">
            <v>JUN</v>
          </cell>
          <cell r="M71" t="str">
            <v>JUL</v>
          </cell>
          <cell r="N71" t="str">
            <v>AGO</v>
          </cell>
          <cell r="O71" t="str">
            <v>SET</v>
          </cell>
          <cell r="P71" t="str">
            <v>OUT</v>
          </cell>
          <cell r="Q71" t="str">
            <v>NOV</v>
          </cell>
          <cell r="R71" t="str">
            <v>DEZ</v>
          </cell>
        </row>
        <row r="72">
          <cell r="G72">
            <v>1</v>
          </cell>
          <cell r="H72">
            <v>2</v>
          </cell>
          <cell r="I72">
            <v>3</v>
          </cell>
          <cell r="J72">
            <v>4</v>
          </cell>
          <cell r="K72">
            <v>5</v>
          </cell>
          <cell r="L72">
            <v>6</v>
          </cell>
          <cell r="M72">
            <v>7</v>
          </cell>
          <cell r="N72">
            <v>8</v>
          </cell>
          <cell r="O72">
            <v>9</v>
          </cell>
          <cell r="P72">
            <v>10</v>
          </cell>
          <cell r="Q72">
            <v>11</v>
          </cell>
          <cell r="R72">
            <v>12</v>
          </cell>
        </row>
        <row r="73">
          <cell r="A73" t="str">
            <v>Papel comercial existente</v>
          </cell>
          <cell r="F73">
            <v>309</v>
          </cell>
          <cell r="G73">
            <v>229</v>
          </cell>
          <cell r="H73">
            <v>0</v>
          </cell>
          <cell r="J73">
            <v>80</v>
          </cell>
        </row>
        <row r="74">
          <cell r="A74" t="str">
            <v>Empréstimo Sumitomo</v>
          </cell>
          <cell r="F74">
            <v>23.332999999999998</v>
          </cell>
          <cell r="Q74">
            <v>23.332999999999998</v>
          </cell>
        </row>
        <row r="75">
          <cell r="A75" t="str">
            <v>Papel comerc. utiliz. Jan</v>
          </cell>
          <cell r="B75">
            <v>1</v>
          </cell>
          <cell r="F75">
            <v>67.5</v>
          </cell>
          <cell r="G75">
            <v>0</v>
          </cell>
          <cell r="H75">
            <v>67.5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Papel comerc. utiliz. Jan</v>
          </cell>
          <cell r="B76">
            <v>1</v>
          </cell>
          <cell r="F76">
            <v>110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110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Papel comerc. utiliz. Jan</v>
          </cell>
          <cell r="B77">
            <v>1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50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Papel comerc. utiliz. Fev</v>
          </cell>
          <cell r="B78">
            <v>2</v>
          </cell>
          <cell r="F78">
            <v>57.6</v>
          </cell>
          <cell r="G78">
            <v>0</v>
          </cell>
          <cell r="H78">
            <v>0</v>
          </cell>
          <cell r="I78">
            <v>57.6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Papel comerc. utiliz. Mar</v>
          </cell>
          <cell r="B79">
            <v>3</v>
          </cell>
          <cell r="F79">
            <v>50.9</v>
          </cell>
          <cell r="G79">
            <v>0</v>
          </cell>
          <cell r="H79">
            <v>0</v>
          </cell>
          <cell r="I79">
            <v>0</v>
          </cell>
          <cell r="J79">
            <v>50.9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Papel comerc. utiliz. Abr</v>
          </cell>
          <cell r="B80">
            <v>4</v>
          </cell>
          <cell r="F80">
            <v>41.2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41.2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Papel comerc. utiliz. Abr</v>
          </cell>
          <cell r="B81">
            <v>4</v>
          </cell>
          <cell r="F81">
            <v>130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130</v>
          </cell>
          <cell r="Q81">
            <v>0</v>
          </cell>
          <cell r="R81">
            <v>0</v>
          </cell>
        </row>
        <row r="82">
          <cell r="A82" t="str">
            <v>Papel comerc. utiliz. Mai</v>
          </cell>
          <cell r="B82">
            <v>5</v>
          </cell>
          <cell r="F82">
            <v>64.8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64.8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Papel comerc. utiliz. Jun</v>
          </cell>
          <cell r="B83">
            <v>6</v>
          </cell>
          <cell r="F83">
            <v>47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47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Papel comerc. utiliz. Jul</v>
          </cell>
          <cell r="B84">
            <v>7</v>
          </cell>
          <cell r="F84">
            <v>46.8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46.8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Papel comerc. utiliz. Jul</v>
          </cell>
          <cell r="B85">
            <v>7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Papel comerc. utiliz. Ago</v>
          </cell>
          <cell r="B86">
            <v>8</v>
          </cell>
          <cell r="F86">
            <v>34.700000000000003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34.700000000000003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Papel comerc. utiliz. Set</v>
          </cell>
          <cell r="B87">
            <v>9</v>
          </cell>
          <cell r="F87">
            <v>42.1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42.1</v>
          </cell>
          <cell r="Q87">
            <v>0</v>
          </cell>
          <cell r="R87">
            <v>0</v>
          </cell>
        </row>
        <row r="88">
          <cell r="A88" t="str">
            <v>Papel comerc. utiliz. Out</v>
          </cell>
          <cell r="B88">
            <v>10</v>
          </cell>
          <cell r="F88">
            <v>34.1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34.1</v>
          </cell>
          <cell r="R88">
            <v>0</v>
          </cell>
        </row>
        <row r="89">
          <cell r="A89" t="str">
            <v>Papel comerc. utiliz. Out</v>
          </cell>
          <cell r="B89">
            <v>10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Papel comerc. utiliz. Nov</v>
          </cell>
          <cell r="B90">
            <v>11</v>
          </cell>
          <cell r="F90">
            <v>58.2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58.2</v>
          </cell>
        </row>
        <row r="91">
          <cell r="A91" t="str">
            <v>Papel comerc. utiliz. Dez</v>
          </cell>
          <cell r="B91">
            <v>12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 t="str">
            <v xml:space="preserve"> </v>
          </cell>
        </row>
        <row r="93">
          <cell r="A93" t="str">
            <v>Outros empréstimos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Total</v>
          </cell>
          <cell r="F94">
            <v>1167.2329999999999</v>
          </cell>
          <cell r="G94">
            <v>229</v>
          </cell>
          <cell r="H94">
            <v>67.5</v>
          </cell>
          <cell r="I94">
            <v>57.6</v>
          </cell>
          <cell r="J94">
            <v>180.9</v>
          </cell>
          <cell r="K94">
            <v>41.2</v>
          </cell>
          <cell r="L94">
            <v>64.8</v>
          </cell>
          <cell r="M94">
            <v>157</v>
          </cell>
          <cell r="N94">
            <v>46.8</v>
          </cell>
          <cell r="O94">
            <v>34.700000000000003</v>
          </cell>
          <cell r="P94">
            <v>172.1</v>
          </cell>
          <cell r="Q94">
            <v>57.433</v>
          </cell>
          <cell r="R94">
            <v>58.2</v>
          </cell>
        </row>
        <row r="95">
          <cell r="F95" t="str">
            <v xml:space="preserve"> </v>
          </cell>
        </row>
        <row r="97">
          <cell r="A97" t="str">
            <v xml:space="preserve"> Pagamento de Encargos Financeiros (milhões de euros)</v>
          </cell>
        </row>
        <row r="100">
          <cell r="F100" t="str">
            <v>Ano orçam.</v>
          </cell>
          <cell r="G100" t="str">
            <v>JAN</v>
          </cell>
          <cell r="H100" t="str">
            <v>FEV</v>
          </cell>
          <cell r="I100" t="str">
            <v>MAR</v>
          </cell>
          <cell r="J100" t="str">
            <v>ABR</v>
          </cell>
          <cell r="K100" t="str">
            <v>MAI</v>
          </cell>
          <cell r="L100" t="str">
            <v>JUN</v>
          </cell>
          <cell r="M100" t="str">
            <v>JUL</v>
          </cell>
          <cell r="N100" t="str">
            <v>AGO</v>
          </cell>
          <cell r="O100" t="str">
            <v>SET</v>
          </cell>
          <cell r="P100" t="str">
            <v>OUT</v>
          </cell>
          <cell r="Q100" t="str">
            <v>NOV</v>
          </cell>
          <cell r="R100" t="str">
            <v>DEZ</v>
          </cell>
        </row>
        <row r="101">
          <cell r="G101">
            <v>1</v>
          </cell>
          <cell r="H101">
            <v>2</v>
          </cell>
          <cell r="I101">
            <v>3</v>
          </cell>
          <cell r="J101">
            <v>4</v>
          </cell>
          <cell r="K101">
            <v>5</v>
          </cell>
          <cell r="L101">
            <v>6</v>
          </cell>
          <cell r="M101">
            <v>7</v>
          </cell>
          <cell r="N101">
            <v>8</v>
          </cell>
          <cell r="O101">
            <v>9</v>
          </cell>
          <cell r="P101">
            <v>10</v>
          </cell>
          <cell r="Q101">
            <v>11</v>
          </cell>
          <cell r="R101">
            <v>12</v>
          </cell>
        </row>
        <row r="102">
          <cell r="A102" t="str">
            <v>Papel comercial existente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Empréstimo Sumitomo</v>
          </cell>
          <cell r="F103">
            <v>12.97716111111111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5.8211611111111106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7.1559999999999997</v>
          </cell>
          <cell r="R103">
            <v>0</v>
          </cell>
        </row>
        <row r="104">
          <cell r="A104" t="str">
            <v>Papel comerc. utiliz. Jan</v>
          </cell>
          <cell r="D104">
            <v>1</v>
          </cell>
          <cell r="E104">
            <v>0.23170191562395814</v>
          </cell>
          <cell r="F104">
            <v>0.23170191562395814</v>
          </cell>
          <cell r="G104">
            <v>0.23170191562395814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Papel comerc. utiliz. Jan</v>
          </cell>
          <cell r="D105">
            <v>1</v>
          </cell>
          <cell r="E105">
            <v>2.1684916332552433</v>
          </cell>
          <cell r="F105">
            <v>2.1684916332552433</v>
          </cell>
          <cell r="G105">
            <v>2.1684916332552433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Papel comerc. utiliz. Jan</v>
          </cell>
          <cell r="D106">
            <v>1</v>
          </cell>
          <cell r="E106">
            <v>0.49504950495049371</v>
          </cell>
          <cell r="F106">
            <v>0.49504950495049371</v>
          </cell>
          <cell r="G106">
            <v>0.49504950495049371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Papel comerc. utiliz. Fev</v>
          </cell>
          <cell r="D107">
            <v>2</v>
          </cell>
          <cell r="E107">
            <v>0.17864421798847729</v>
          </cell>
          <cell r="F107">
            <v>0.17864421798847729</v>
          </cell>
          <cell r="G107">
            <v>0</v>
          </cell>
          <cell r="H107">
            <v>0.17864421798847729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Papel comerc. utiliz. Mar</v>
          </cell>
          <cell r="D108">
            <v>3</v>
          </cell>
          <cell r="E108">
            <v>0.17472040748532436</v>
          </cell>
          <cell r="F108">
            <v>0.17472040748532436</v>
          </cell>
          <cell r="G108">
            <v>0</v>
          </cell>
          <cell r="H108">
            <v>0</v>
          </cell>
          <cell r="I108">
            <v>0.17472040748532436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Papel comerc. utiliz. Abr</v>
          </cell>
          <cell r="D109">
            <v>4</v>
          </cell>
          <cell r="E109">
            <v>0.13687707641196312</v>
          </cell>
          <cell r="F109">
            <v>0.13687707641196312</v>
          </cell>
          <cell r="G109">
            <v>0</v>
          </cell>
          <cell r="H109">
            <v>0</v>
          </cell>
          <cell r="I109">
            <v>0</v>
          </cell>
          <cell r="J109">
            <v>0.13687707641196312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Papel comerc. utiliz. Abr</v>
          </cell>
          <cell r="D110">
            <v>4</v>
          </cell>
          <cell r="E110">
            <v>2.5906566481541944</v>
          </cell>
          <cell r="F110">
            <v>2.5906566481541944</v>
          </cell>
          <cell r="G110">
            <v>0</v>
          </cell>
          <cell r="H110">
            <v>0</v>
          </cell>
          <cell r="I110">
            <v>0</v>
          </cell>
          <cell r="J110">
            <v>2.5906566481541944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Papel comerc. utiliz. Mai</v>
          </cell>
          <cell r="D111">
            <v>5</v>
          </cell>
          <cell r="E111">
            <v>0.22243383899899527</v>
          </cell>
          <cell r="F111">
            <v>0.22243383899899527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0.22243383899899527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Papel comerc. utiliz. Jun</v>
          </cell>
          <cell r="D112">
            <v>6</v>
          </cell>
          <cell r="E112">
            <v>0.15614617940200048</v>
          </cell>
          <cell r="F112">
            <v>0.15614617940200048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0.15614617940200048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Papel comerc. utiliz. Jul</v>
          </cell>
          <cell r="D113">
            <v>7</v>
          </cell>
          <cell r="E113">
            <v>0.16064666149927831</v>
          </cell>
          <cell r="F113">
            <v>0.16064666149927831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0.16064666149927831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>Papel comerc. utiliz. Jul</v>
          </cell>
          <cell r="D114">
            <v>7</v>
          </cell>
          <cell r="E114">
            <v>2.203832752613252</v>
          </cell>
          <cell r="F114">
            <v>2.203832752613252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2.203832752613252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Papel comerc. utiliz. Ago</v>
          </cell>
          <cell r="D115">
            <v>8</v>
          </cell>
          <cell r="E115">
            <v>0.11911194773557554</v>
          </cell>
          <cell r="F115">
            <v>0.11911194773557554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0.11911194773557554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Papel comerc. utiliz. Set</v>
          </cell>
          <cell r="D116">
            <v>9</v>
          </cell>
          <cell r="E116">
            <v>0.13986710963455806</v>
          </cell>
          <cell r="F116">
            <v>0.13986710963455806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0.13986710963455806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Papel comerc. utiliz. Out</v>
          </cell>
          <cell r="D117">
            <v>10</v>
          </cell>
          <cell r="E117">
            <v>0.11705237515224809</v>
          </cell>
          <cell r="F117">
            <v>0.11705237515224809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0.11705237515224809</v>
          </cell>
          <cell r="Q117">
            <v>0</v>
          </cell>
          <cell r="R117">
            <v>0</v>
          </cell>
        </row>
        <row r="118">
          <cell r="A118" t="str">
            <v>Papel comerc. utiliz. Out</v>
          </cell>
          <cell r="D118">
            <v>10</v>
          </cell>
          <cell r="E118">
            <v>1.3154421469423596</v>
          </cell>
          <cell r="F118">
            <v>1.3154421469423596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1.3154421469423596</v>
          </cell>
          <cell r="Q118">
            <v>0</v>
          </cell>
          <cell r="R118">
            <v>0</v>
          </cell>
        </row>
        <row r="119">
          <cell r="A119" t="str">
            <v>Papel comerc. utiliz. Nov</v>
          </cell>
          <cell r="D119">
            <v>11</v>
          </cell>
          <cell r="E119">
            <v>0.1933554817275791</v>
          </cell>
          <cell r="F119">
            <v>0.1933554817275791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0.1933554817275791</v>
          </cell>
          <cell r="R119">
            <v>0</v>
          </cell>
        </row>
        <row r="120">
          <cell r="A120" t="str">
            <v>Papel comerc. utiliz. Dez</v>
          </cell>
          <cell r="D120">
            <v>12</v>
          </cell>
          <cell r="E120">
            <v>0.24028346805447143</v>
          </cell>
          <cell r="F120">
            <v>0.24028346805447143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0.24028346805447143</v>
          </cell>
        </row>
        <row r="122">
          <cell r="A122" t="str">
            <v>Outros empréstimos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Total</v>
          </cell>
          <cell r="F123">
            <v>23.821474476741081</v>
          </cell>
          <cell r="G123">
            <v>2.8952430538296952</v>
          </cell>
          <cell r="H123">
            <v>0.17864421798847729</v>
          </cell>
          <cell r="I123">
            <v>0.17472040748532436</v>
          </cell>
          <cell r="J123">
            <v>2.7275337245661575</v>
          </cell>
          <cell r="K123">
            <v>6.0435949501101058</v>
          </cell>
          <cell r="L123">
            <v>0.15614617940200048</v>
          </cell>
          <cell r="M123">
            <v>2.3644794141125303</v>
          </cell>
          <cell r="N123">
            <v>0.11911194773557554</v>
          </cell>
          <cell r="O123">
            <v>0.13986710963455806</v>
          </cell>
          <cell r="P123">
            <v>1.4324945220946077</v>
          </cell>
          <cell r="Q123">
            <v>7.3493554817275788</v>
          </cell>
          <cell r="R123">
            <v>0.24028346805447143</v>
          </cell>
        </row>
        <row r="126">
          <cell r="A126" t="str">
            <v xml:space="preserve"> Encargos Financeiros Especializados (milhões de euros)</v>
          </cell>
        </row>
        <row r="129">
          <cell r="F129" t="str">
            <v>Ano orçam.</v>
          </cell>
          <cell r="G129" t="str">
            <v>JAN</v>
          </cell>
          <cell r="H129" t="str">
            <v>FEV</v>
          </cell>
          <cell r="I129" t="str">
            <v>MAR</v>
          </cell>
          <cell r="J129" t="str">
            <v>ABR</v>
          </cell>
          <cell r="K129" t="str">
            <v>MAI</v>
          </cell>
          <cell r="L129" t="str">
            <v>JUN</v>
          </cell>
          <cell r="M129" t="str">
            <v>JUL</v>
          </cell>
          <cell r="N129" t="str">
            <v>AGO</v>
          </cell>
          <cell r="O129" t="str">
            <v>SET</v>
          </cell>
          <cell r="P129" t="str">
            <v>OUT</v>
          </cell>
          <cell r="Q129" t="str">
            <v>NOV</v>
          </cell>
          <cell r="R129" t="str">
            <v>DEZ</v>
          </cell>
        </row>
        <row r="130">
          <cell r="E130" t="str">
            <v>tesouraria</v>
          </cell>
          <cell r="G130">
            <v>1</v>
          </cell>
          <cell r="H130">
            <v>2</v>
          </cell>
          <cell r="I130">
            <v>3</v>
          </cell>
          <cell r="J130">
            <v>4</v>
          </cell>
          <cell r="K130">
            <v>5</v>
          </cell>
          <cell r="L130">
            <v>6</v>
          </cell>
          <cell r="M130">
            <v>7</v>
          </cell>
          <cell r="N130">
            <v>8</v>
          </cell>
          <cell r="O130">
            <v>9</v>
          </cell>
          <cell r="P130">
            <v>10</v>
          </cell>
          <cell r="Q130">
            <v>11</v>
          </cell>
          <cell r="R130">
            <v>12</v>
          </cell>
        </row>
        <row r="131">
          <cell r="A131" t="str">
            <v>Papel comercial 2002</v>
          </cell>
          <cell r="E131">
            <v>0</v>
          </cell>
          <cell r="F131">
            <v>0.72299999999999998</v>
          </cell>
          <cell r="G131">
            <v>0.26900000000000002</v>
          </cell>
          <cell r="H131">
            <v>0.20499999999999999</v>
          </cell>
          <cell r="I131">
            <v>0.22700000000000001</v>
          </cell>
          <cell r="J131">
            <v>2.1999999999999999E-2</v>
          </cell>
        </row>
        <row r="132">
          <cell r="A132" t="str">
            <v>Empréstimo Sumitomo</v>
          </cell>
          <cell r="F132">
            <v>13.199634259259255</v>
          </cell>
          <cell r="G132">
            <v>0.97019351851851843</v>
          </cell>
          <cell r="H132">
            <v>0.97019351851851843</v>
          </cell>
          <cell r="I132">
            <v>0.97019351851851843</v>
          </cell>
          <cell r="J132">
            <v>0.97019351851851843</v>
          </cell>
          <cell r="K132">
            <v>0.97019351851851843</v>
          </cell>
          <cell r="L132">
            <v>1.1926666666666665</v>
          </cell>
          <cell r="M132">
            <v>1.1926666666666665</v>
          </cell>
          <cell r="N132">
            <v>1.1926666666666665</v>
          </cell>
          <cell r="O132">
            <v>1.1926666666666665</v>
          </cell>
          <cell r="P132">
            <v>1.1926666666666665</v>
          </cell>
          <cell r="Q132">
            <v>1.1926666666666665</v>
          </cell>
          <cell r="R132">
            <v>1.1926666666666665</v>
          </cell>
        </row>
        <row r="133">
          <cell r="A133" t="str">
            <v>Papel comerc. utiliz. Jan</v>
          </cell>
          <cell r="D133">
            <v>1</v>
          </cell>
          <cell r="E133">
            <v>0.23170191562395814</v>
          </cell>
          <cell r="F133">
            <v>0.23170191562395814</v>
          </cell>
          <cell r="G133">
            <v>0.23170191562395814</v>
          </cell>
        </row>
        <row r="134">
          <cell r="A134" t="str">
            <v>Papel comerc. utiliz. Jan</v>
          </cell>
          <cell r="D134">
            <v>1</v>
          </cell>
          <cell r="E134">
            <v>2.1684916332552433</v>
          </cell>
          <cell r="F134">
            <v>2.1684916332552433</v>
          </cell>
          <cell r="G134">
            <v>0.36141527220920722</v>
          </cell>
          <cell r="H134">
            <v>0.36141527220920722</v>
          </cell>
          <cell r="I134">
            <v>0.36141527220920722</v>
          </cell>
          <cell r="J134">
            <v>0.36141527220920722</v>
          </cell>
          <cell r="K134">
            <v>0.36141527220920722</v>
          </cell>
          <cell r="L134">
            <v>0.36141527220920722</v>
          </cell>
        </row>
        <row r="135">
          <cell r="A135" t="str">
            <v>Papel comerc. utiliz. Jan</v>
          </cell>
          <cell r="D135">
            <v>1</v>
          </cell>
          <cell r="E135">
            <v>0.49504950495049371</v>
          </cell>
          <cell r="F135">
            <v>0.49504950495049371</v>
          </cell>
          <cell r="G135">
            <v>0.16501650165016457</v>
          </cell>
          <cell r="H135">
            <v>0.16501650165016457</v>
          </cell>
          <cell r="I135">
            <v>0.16501650165016457</v>
          </cell>
        </row>
        <row r="136">
          <cell r="A136" t="str">
            <v>Papel comerc. utiliz. Fev</v>
          </cell>
          <cell r="D136">
            <v>2</v>
          </cell>
          <cell r="E136">
            <v>0.17864421798847729</v>
          </cell>
          <cell r="F136">
            <v>0.17864421798847729</v>
          </cell>
          <cell r="G136" t="str">
            <v xml:space="preserve"> </v>
          </cell>
          <cell r="H136">
            <v>0.17864421798847729</v>
          </cell>
          <cell r="I136" t="str">
            <v xml:space="preserve"> </v>
          </cell>
        </row>
        <row r="137">
          <cell r="A137" t="str">
            <v>Papel comerc. utiliz. Mar</v>
          </cell>
          <cell r="D137">
            <v>3</v>
          </cell>
          <cell r="E137">
            <v>0.17472040748532436</v>
          </cell>
          <cell r="F137">
            <v>0.17472040748532436</v>
          </cell>
          <cell r="I137">
            <v>0.17472040748532436</v>
          </cell>
        </row>
        <row r="138">
          <cell r="A138" t="str">
            <v>Papel comerc. utiliz. Abr</v>
          </cell>
          <cell r="D138">
            <v>4</v>
          </cell>
          <cell r="E138">
            <v>0.13687707641196312</v>
          </cell>
          <cell r="F138">
            <v>0.13687707641196312</v>
          </cell>
          <cell r="J138">
            <v>0.13687707641196312</v>
          </cell>
        </row>
        <row r="139">
          <cell r="A139" t="str">
            <v>Papel comerc. utiliz. Abr</v>
          </cell>
          <cell r="D139">
            <v>4</v>
          </cell>
          <cell r="E139">
            <v>2.5906566481541944</v>
          </cell>
          <cell r="F139">
            <v>2.5906566481541944</v>
          </cell>
          <cell r="J139">
            <v>0.43177610802569905</v>
          </cell>
          <cell r="K139">
            <v>0.43177610802569905</v>
          </cell>
          <cell r="L139">
            <v>0.43177610802569905</v>
          </cell>
          <cell r="M139">
            <v>0.43177610802569905</v>
          </cell>
          <cell r="N139">
            <v>0.43177610802569905</v>
          </cell>
          <cell r="O139">
            <v>0.43177610802569905</v>
          </cell>
        </row>
        <row r="140">
          <cell r="A140" t="str">
            <v>Papel comerc. utiliz. Mai</v>
          </cell>
          <cell r="D140">
            <v>5</v>
          </cell>
          <cell r="E140">
            <v>0.22243383899899527</v>
          </cell>
          <cell r="F140">
            <v>0.22243383899899527</v>
          </cell>
          <cell r="K140">
            <v>0.22243383899899527</v>
          </cell>
        </row>
        <row r="141">
          <cell r="A141" t="str">
            <v>Papel comerc. utiliz. Jun</v>
          </cell>
          <cell r="D141">
            <v>6</v>
          </cell>
          <cell r="E141">
            <v>0.15614617940200048</v>
          </cell>
          <cell r="F141">
            <v>0.15614617940200048</v>
          </cell>
          <cell r="L141">
            <v>0.15614617940200048</v>
          </cell>
        </row>
        <row r="142">
          <cell r="A142" t="str">
            <v>Papel comerc. utiliz. Jul</v>
          </cell>
          <cell r="D142">
            <v>7</v>
          </cell>
          <cell r="E142">
            <v>0.16064666149927831</v>
          </cell>
          <cell r="F142">
            <v>0.16064666149927831</v>
          </cell>
          <cell r="M142">
            <v>0.16064666149927831</v>
          </cell>
        </row>
        <row r="143">
          <cell r="A143" t="str">
            <v>Papel comerc. utiliz. Jul</v>
          </cell>
          <cell r="D143">
            <v>7</v>
          </cell>
          <cell r="E143">
            <v>2.203832752613252</v>
          </cell>
          <cell r="F143">
            <v>2.203832752613252</v>
          </cell>
          <cell r="M143">
            <v>0.36730545876887533</v>
          </cell>
          <cell r="N143">
            <v>0.36730545876887533</v>
          </cell>
          <cell r="O143">
            <v>0.36730545876887533</v>
          </cell>
          <cell r="P143">
            <v>0.36730545876887533</v>
          </cell>
          <cell r="Q143">
            <v>0.36730545876887533</v>
          </cell>
          <cell r="R143">
            <v>0.36730545876887533</v>
          </cell>
        </row>
        <row r="144">
          <cell r="A144" t="str">
            <v>Papel comerc. utiliz. Ago</v>
          </cell>
          <cell r="D144">
            <v>8</v>
          </cell>
          <cell r="E144">
            <v>0.11911194773557554</v>
          </cell>
          <cell r="F144">
            <v>0.11911194773557554</v>
          </cell>
          <cell r="N144">
            <v>0.11911194773557554</v>
          </cell>
        </row>
        <row r="145">
          <cell r="A145" t="str">
            <v>Papel comerc. utiliz. Set</v>
          </cell>
          <cell r="D145">
            <v>9</v>
          </cell>
          <cell r="E145">
            <v>0.13986710963455806</v>
          </cell>
          <cell r="F145">
            <v>0.13986710963455806</v>
          </cell>
          <cell r="O145">
            <v>0.13986710963455806</v>
          </cell>
        </row>
        <row r="146">
          <cell r="A146" t="str">
            <v>Papel comerc. utiliz. Out</v>
          </cell>
          <cell r="D146">
            <v>10</v>
          </cell>
          <cell r="E146">
            <v>0.11705237515224809</v>
          </cell>
          <cell r="F146">
            <v>0.11705237515224809</v>
          </cell>
          <cell r="P146">
            <v>0.11705237515224809</v>
          </cell>
        </row>
        <row r="147">
          <cell r="A147" t="str">
            <v>Papel comerc. utiliz. Out</v>
          </cell>
          <cell r="D147">
            <v>10</v>
          </cell>
          <cell r="E147">
            <v>1.3154421469423596</v>
          </cell>
          <cell r="F147">
            <v>1.3154421469423596</v>
          </cell>
          <cell r="P147">
            <v>0.43848071564745322</v>
          </cell>
          <cell r="Q147">
            <v>0.43848071564745322</v>
          </cell>
          <cell r="R147">
            <v>0.43848071564745322</v>
          </cell>
        </row>
        <row r="148">
          <cell r="A148" t="str">
            <v>Papel comerc. utiliz. Nov</v>
          </cell>
          <cell r="D148">
            <v>11</v>
          </cell>
          <cell r="E148">
            <v>0.1933554817275791</v>
          </cell>
          <cell r="F148">
            <v>0.1933554817275791</v>
          </cell>
          <cell r="Q148">
            <v>0.1933554817275791</v>
          </cell>
          <cell r="R148" t="str">
            <v xml:space="preserve"> </v>
          </cell>
        </row>
        <row r="149">
          <cell r="A149" t="str">
            <v>Papel comerc. utiliz. Dez</v>
          </cell>
          <cell r="D149">
            <v>12</v>
          </cell>
          <cell r="E149">
            <v>0.24028346805447143</v>
          </cell>
          <cell r="F149">
            <v>0.24028346805447143</v>
          </cell>
          <cell r="R149">
            <v>0.24028346805447143</v>
          </cell>
        </row>
        <row r="151">
          <cell r="A151" t="str">
            <v>Outros empréstimos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A152" t="str">
            <v>Total</v>
          </cell>
          <cell r="F152">
            <v>24.766947624889227</v>
          </cell>
          <cell r="G152">
            <v>1.9973272080018485</v>
          </cell>
          <cell r="H152">
            <v>1.8802695103663676</v>
          </cell>
          <cell r="I152">
            <v>1.8983456998632147</v>
          </cell>
          <cell r="J152">
            <v>1.9222619751653878</v>
          </cell>
          <cell r="K152">
            <v>1.9858187377524199</v>
          </cell>
          <cell r="L152">
            <v>2.1420042263035732</v>
          </cell>
          <cell r="M152">
            <v>2.1523948949605192</v>
          </cell>
          <cell r="N152">
            <v>2.1108601811968164</v>
          </cell>
          <cell r="O152">
            <v>2.1316153430957989</v>
          </cell>
          <cell r="P152">
            <v>2.1155052162352432</v>
          </cell>
          <cell r="Q152">
            <v>2.1918083228105742</v>
          </cell>
          <cell r="R152">
            <v>2.2387363091374666</v>
          </cell>
        </row>
        <row r="160">
          <cell r="A160" t="str">
            <v xml:space="preserve"> </v>
          </cell>
          <cell r="H160" t="str">
            <v xml:space="preserve"> VALORES PARA BALANÇO e DEMONST.RESULTADOS   (milhões de euros)</v>
          </cell>
        </row>
        <row r="162">
          <cell r="F162" t="str">
            <v>total</v>
          </cell>
          <cell r="G162" t="str">
            <v>JAN</v>
          </cell>
          <cell r="H162" t="str">
            <v>FEV</v>
          </cell>
          <cell r="I162" t="str">
            <v>MAR</v>
          </cell>
          <cell r="J162" t="str">
            <v>ABR</v>
          </cell>
          <cell r="K162" t="str">
            <v>MAI</v>
          </cell>
          <cell r="L162" t="str">
            <v>JUN</v>
          </cell>
          <cell r="M162" t="str">
            <v>JUL</v>
          </cell>
          <cell r="N162" t="str">
            <v>AGO</v>
          </cell>
          <cell r="O162" t="str">
            <v>SET</v>
          </cell>
          <cell r="P162" t="str">
            <v>OUT</v>
          </cell>
          <cell r="Q162" t="str">
            <v>NOV</v>
          </cell>
          <cell r="R162" t="str">
            <v>DEZ</v>
          </cell>
        </row>
        <row r="163">
          <cell r="A163" t="str">
            <v>Empréstimos</v>
          </cell>
        </row>
        <row r="164">
          <cell r="A164" t="str">
            <v>C.prazo</v>
          </cell>
          <cell r="E164" t="str">
            <v xml:space="preserve"> </v>
          </cell>
          <cell r="G164">
            <v>307.5</v>
          </cell>
          <cell r="H164">
            <v>297.60000000000002</v>
          </cell>
          <cell r="I164">
            <v>290.89999999999998</v>
          </cell>
          <cell r="J164">
            <v>281.20000000000005</v>
          </cell>
          <cell r="K164">
            <v>304.79999999999995</v>
          </cell>
          <cell r="L164">
            <v>287</v>
          </cell>
          <cell r="M164">
            <v>286.79999999999995</v>
          </cell>
          <cell r="N164">
            <v>274.70000000000005</v>
          </cell>
          <cell r="O164">
            <v>282.10000000000002</v>
          </cell>
          <cell r="P164">
            <v>274.10000000000002</v>
          </cell>
          <cell r="Q164">
            <v>298.20000000000005</v>
          </cell>
          <cell r="R164">
            <v>310.36130000000003</v>
          </cell>
        </row>
        <row r="165">
          <cell r="A165" t="str">
            <v>M.l.prazo</v>
          </cell>
          <cell r="G165">
            <v>350</v>
          </cell>
          <cell r="H165">
            <v>350</v>
          </cell>
          <cell r="I165">
            <v>350</v>
          </cell>
          <cell r="J165">
            <v>350</v>
          </cell>
          <cell r="K165">
            <v>350</v>
          </cell>
          <cell r="L165">
            <v>350</v>
          </cell>
          <cell r="M165">
            <v>350</v>
          </cell>
          <cell r="N165">
            <v>350</v>
          </cell>
          <cell r="O165">
            <v>350</v>
          </cell>
          <cell r="P165">
            <v>350</v>
          </cell>
          <cell r="Q165">
            <v>326.66700000000003</v>
          </cell>
          <cell r="R165">
            <v>326.66700000000003</v>
          </cell>
        </row>
        <row r="166">
          <cell r="A166" t="str">
            <v>Total</v>
          </cell>
          <cell r="E166" t="str">
            <v xml:space="preserve"> </v>
          </cell>
          <cell r="G166">
            <v>657.5</v>
          </cell>
          <cell r="H166">
            <v>647.6</v>
          </cell>
          <cell r="I166">
            <v>640.9</v>
          </cell>
          <cell r="J166">
            <v>631.20000000000005</v>
          </cell>
          <cell r="K166">
            <v>654.79999999999995</v>
          </cell>
          <cell r="L166">
            <v>637</v>
          </cell>
          <cell r="M166">
            <v>636.79999999999995</v>
          </cell>
          <cell r="N166">
            <v>624.70000000000005</v>
          </cell>
          <cell r="O166">
            <v>632.1</v>
          </cell>
          <cell r="P166">
            <v>624.1</v>
          </cell>
          <cell r="Q166">
            <v>624.86700000000008</v>
          </cell>
          <cell r="R166">
            <v>637.02830000000006</v>
          </cell>
        </row>
        <row r="167">
          <cell r="A167" t="str">
            <v>Reembolsos</v>
          </cell>
          <cell r="F167">
            <v>1167.2329999999999</v>
          </cell>
          <cell r="G167">
            <v>229</v>
          </cell>
          <cell r="H167">
            <v>67.5</v>
          </cell>
          <cell r="I167">
            <v>57.6</v>
          </cell>
          <cell r="J167">
            <v>180.9</v>
          </cell>
          <cell r="K167">
            <v>41.2</v>
          </cell>
          <cell r="L167">
            <v>64.8</v>
          </cell>
          <cell r="M167">
            <v>157</v>
          </cell>
          <cell r="N167">
            <v>46.8</v>
          </cell>
          <cell r="O167">
            <v>34.700000000000003</v>
          </cell>
          <cell r="P167">
            <v>172.1</v>
          </cell>
          <cell r="Q167">
            <v>57.433</v>
          </cell>
          <cell r="R167">
            <v>58.2</v>
          </cell>
        </row>
        <row r="168">
          <cell r="A168" t="str">
            <v xml:space="preserve">Enc. Finac. Especializados </v>
          </cell>
          <cell r="E168" t="str">
            <v>DR</v>
          </cell>
          <cell r="F168">
            <v>24.766947624889223</v>
          </cell>
          <cell r="G168">
            <v>1.9973272080018485</v>
          </cell>
          <cell r="H168">
            <v>1.8802695103663676</v>
          </cell>
          <cell r="I168">
            <v>1.8983456998632147</v>
          </cell>
          <cell r="J168">
            <v>1.9222619751653878</v>
          </cell>
          <cell r="K168">
            <v>1.9858187377524199</v>
          </cell>
          <cell r="L168">
            <v>2.1420042263035732</v>
          </cell>
          <cell r="M168">
            <v>2.1523948949605192</v>
          </cell>
          <cell r="N168">
            <v>2.1108601811968164</v>
          </cell>
          <cell r="O168">
            <v>2.1316153430957989</v>
          </cell>
          <cell r="P168">
            <v>2.1155052162352432</v>
          </cell>
          <cell r="Q168">
            <v>2.1918083228105742</v>
          </cell>
          <cell r="R168">
            <v>2.2387363091374666</v>
          </cell>
        </row>
        <row r="169">
          <cell r="A169" t="str">
            <v>Outros custos financeiros</v>
          </cell>
          <cell r="E169" t="str">
            <v>DR</v>
          </cell>
          <cell r="F169">
            <v>0.36199999999999999</v>
          </cell>
          <cell r="G169">
            <v>3.0166666666666665E-2</v>
          </cell>
          <cell r="H169">
            <v>3.0166666666666665E-2</v>
          </cell>
          <cell r="I169">
            <v>3.0166666666666665E-2</v>
          </cell>
          <cell r="J169">
            <v>3.0166666666666665E-2</v>
          </cell>
          <cell r="K169">
            <v>3.0166666666666665E-2</v>
          </cell>
          <cell r="L169">
            <v>3.0166666666666665E-2</v>
          </cell>
          <cell r="M169">
            <v>3.0166666666666665E-2</v>
          </cell>
          <cell r="N169">
            <v>3.0166666666666665E-2</v>
          </cell>
          <cell r="O169">
            <v>3.0166666666666665E-2</v>
          </cell>
          <cell r="P169">
            <v>3.0166666666666665E-2</v>
          </cell>
          <cell r="Q169">
            <v>3.0166666666666665E-2</v>
          </cell>
          <cell r="R169">
            <v>3.0166666666666665E-2</v>
          </cell>
        </row>
        <row r="170">
          <cell r="A170" t="str">
            <v xml:space="preserve">  total EF pª DR</v>
          </cell>
          <cell r="F170">
            <v>25.128947624889221</v>
          </cell>
          <cell r="G170">
            <v>2.0274938746685152</v>
          </cell>
          <cell r="H170">
            <v>1.9104361770330343</v>
          </cell>
          <cell r="I170">
            <v>1.9285123665298813</v>
          </cell>
          <cell r="J170">
            <v>1.9524286418320544</v>
          </cell>
          <cell r="K170">
            <v>2.0159854044190864</v>
          </cell>
          <cell r="L170">
            <v>2.1721708929702399</v>
          </cell>
          <cell r="M170">
            <v>2.1825615616271858</v>
          </cell>
          <cell r="N170">
            <v>2.1410268478634831</v>
          </cell>
          <cell r="O170">
            <v>2.1617820097624656</v>
          </cell>
          <cell r="P170">
            <v>2.1456718829019099</v>
          </cell>
          <cell r="Q170">
            <v>2.2219749894772409</v>
          </cell>
          <cell r="R170">
            <v>2.2689029758041332</v>
          </cell>
        </row>
        <row r="171">
          <cell r="A171" t="str">
            <v>Pagam.encargos financeiros</v>
          </cell>
          <cell r="E171" t="str">
            <v>OF</v>
          </cell>
          <cell r="F171">
            <v>23.821474476741081</v>
          </cell>
          <cell r="G171">
            <v>2.8952430538296952</v>
          </cell>
          <cell r="H171">
            <v>0.17864421798847729</v>
          </cell>
          <cell r="I171">
            <v>0.17472040748532436</v>
          </cell>
          <cell r="J171">
            <v>2.7275337245661575</v>
          </cell>
          <cell r="K171">
            <v>6.0435949501101058</v>
          </cell>
          <cell r="L171">
            <v>0.15614617940200048</v>
          </cell>
          <cell r="M171">
            <v>2.3644794141125303</v>
          </cell>
          <cell r="N171">
            <v>0.11911194773557554</v>
          </cell>
          <cell r="O171">
            <v>0.13986710963455806</v>
          </cell>
          <cell r="P171">
            <v>1.4324945220946077</v>
          </cell>
          <cell r="Q171">
            <v>7.3493554817275788</v>
          </cell>
          <cell r="R171">
            <v>0.24028346805447143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Od"/>
      <sheetName val="68$"/>
      <sheetName val="68€"/>
      <sheetName val="balancete"/>
      <sheetName val="mod22 2"/>
      <sheetName val="mod22 est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"/>
      <sheetName val="Folha1"/>
      <sheetName val="BEI"/>
      <sheetName val="dif.camb"/>
      <sheetName val="emac"/>
      <sheetName val="ener"/>
      <sheetName val="f_pensoes"/>
      <sheetName val="Od"/>
      <sheetName val="68$"/>
      <sheetName val="68€"/>
      <sheetName val="balancete"/>
      <sheetName val="mod22 2"/>
      <sheetName val="mod22 est"/>
      <sheetName val="DF'S INDIV"/>
      <sheetName val="Consolidação"/>
      <sheetName val="DF'S Cons"/>
      <sheetName val="Ajust cons 2003"/>
      <sheetName val=" DF'S DR.Ana"/>
      <sheetName val="leasing"/>
      <sheetName val="COOPEREME"/>
      <sheetName val="Equivalência"/>
      <sheetName val="Museu"/>
      <sheetName val="72"/>
      <sheetName val="mo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PUT"/>
      <sheetName val="Cover II"/>
      <sheetName val="Key Assumptions"/>
      <sheetName val="Séries Macro "/>
      <sheetName val="Cover III"/>
      <sheetName val="P.Operacionais"/>
      <sheetName val="Activo Fixo"/>
      <sheetName val="Desvios"/>
      <sheetName val="DR Reg."/>
      <sheetName val="Dívida"/>
      <sheetName val="Fundo Maneio"/>
      <sheetName val="IRC"/>
      <sheetName val="Cover IV"/>
      <sheetName val="RAB"/>
      <sheetName val="ALLOWED REVENUES"/>
      <sheetName val="IS"/>
      <sheetName val="NWC"/>
      <sheetName val="Dívida (2)"/>
      <sheetName val="Cover V"/>
      <sheetName val="Mapas - Electricidade"/>
      <sheetName val="Mapas - Gás"/>
      <sheetName val="Cover VI"/>
      <sheetName val="Notas"/>
      <sheetName val="Questõe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_TG"/>
      <sheetName val="estima_PG"/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  <sheetName val="CAE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  <row r="5">
          <cell r="L5">
            <v>2044345.1874909999</v>
          </cell>
          <cell r="M5">
            <v>0</v>
          </cell>
          <cell r="N5">
            <v>1611920.933</v>
          </cell>
        </row>
        <row r="6">
          <cell r="L6">
            <v>2039165.229208</v>
          </cell>
          <cell r="M6">
            <v>0</v>
          </cell>
          <cell r="N6">
            <v>1616917.9140000001</v>
          </cell>
        </row>
        <row r="7">
          <cell r="N7">
            <v>1635696.943</v>
          </cell>
        </row>
        <row r="11">
          <cell r="B11" t="str">
            <v>JAN</v>
          </cell>
          <cell r="C11">
            <v>309498.80554299999</v>
          </cell>
          <cell r="D11">
            <v>3549814.6136249998</v>
          </cell>
          <cell r="E11">
            <v>0</v>
          </cell>
          <cell r="F11">
            <v>58.706415</v>
          </cell>
          <cell r="G11">
            <v>384206.91301999998</v>
          </cell>
          <cell r="H11">
            <v>5488104.8784310007</v>
          </cell>
          <cell r="I11">
            <v>0</v>
          </cell>
          <cell r="J11">
            <v>4502.6106589999999</v>
          </cell>
          <cell r="K11">
            <v>8562877.3229129985</v>
          </cell>
          <cell r="L11">
            <v>4083510.4166989997</v>
          </cell>
          <cell r="M11">
            <v>0</v>
          </cell>
          <cell r="N11">
            <v>4864535.79</v>
          </cell>
        </row>
        <row r="12">
          <cell r="L12">
            <v>1846858.8653289999</v>
          </cell>
          <cell r="M12">
            <v>0</v>
          </cell>
          <cell r="N12">
            <v>1457610.0490000001</v>
          </cell>
        </row>
        <row r="13">
          <cell r="L13">
            <v>1793884.067397</v>
          </cell>
          <cell r="M13">
            <v>0</v>
          </cell>
          <cell r="N13">
            <v>1469742.2520000001</v>
          </cell>
        </row>
        <row r="14">
          <cell r="N14">
            <v>1470574.737</v>
          </cell>
        </row>
        <row r="18">
          <cell r="B18" t="str">
            <v>FEV</v>
          </cell>
          <cell r="C18">
            <v>48375.199646000001</v>
          </cell>
          <cell r="D18">
            <v>2472220.2891259999</v>
          </cell>
          <cell r="E18">
            <v>0</v>
          </cell>
          <cell r="F18">
            <v>0</v>
          </cell>
          <cell r="G18">
            <v>325254.39632</v>
          </cell>
          <cell r="H18">
            <v>4524956.5740189999</v>
          </cell>
          <cell r="I18">
            <v>0</v>
          </cell>
          <cell r="J18">
            <v>0</v>
          </cell>
          <cell r="K18">
            <v>7628695.5203519994</v>
          </cell>
          <cell r="L18">
            <v>3640742.932726</v>
          </cell>
          <cell r="M18">
            <v>0</v>
          </cell>
          <cell r="N18">
            <v>4397927.0379999997</v>
          </cell>
        </row>
        <row r="19">
          <cell r="L19">
            <v>2012244.5188120001</v>
          </cell>
          <cell r="M19">
            <v>0</v>
          </cell>
          <cell r="N19">
            <v>1163519.4990000001</v>
          </cell>
        </row>
        <row r="20">
          <cell r="L20">
            <v>2036232.8295829999</v>
          </cell>
          <cell r="M20">
            <v>0</v>
          </cell>
          <cell r="N20">
            <v>1504557.9620000001</v>
          </cell>
        </row>
        <row r="21">
          <cell r="N21">
            <v>1489026.801</v>
          </cell>
        </row>
        <row r="25">
          <cell r="B25" t="str">
            <v>MAR</v>
          </cell>
          <cell r="C25">
            <v>0</v>
          </cell>
          <cell r="D25">
            <v>1359618.434812</v>
          </cell>
          <cell r="E25">
            <v>0</v>
          </cell>
          <cell r="F25">
            <v>0</v>
          </cell>
          <cell r="G25">
            <v>257554.93971100001</v>
          </cell>
          <cell r="H25">
            <v>4014597.1256569996</v>
          </cell>
          <cell r="I25">
            <v>0</v>
          </cell>
          <cell r="J25">
            <v>1845.988486</v>
          </cell>
          <cell r="K25">
            <v>8485649.4834109992</v>
          </cell>
          <cell r="L25">
            <v>4048477.3483950002</v>
          </cell>
          <cell r="M25">
            <v>0</v>
          </cell>
          <cell r="N25">
            <v>4157104.2620000001</v>
          </cell>
        </row>
        <row r="26">
          <cell r="L26">
            <v>1979780.1164249999</v>
          </cell>
          <cell r="M26">
            <v>0</v>
          </cell>
          <cell r="N26">
            <v>1565468.09</v>
          </cell>
        </row>
        <row r="27">
          <cell r="L27">
            <v>1772117.401936</v>
          </cell>
          <cell r="M27">
            <v>0</v>
          </cell>
          <cell r="N27">
            <v>1532002.159</v>
          </cell>
        </row>
        <row r="28">
          <cell r="N28">
            <v>1472513.196</v>
          </cell>
        </row>
        <row r="32">
          <cell r="B32" t="str">
            <v>ABR</v>
          </cell>
          <cell r="C32">
            <v>0</v>
          </cell>
          <cell r="D32">
            <v>603281.31366300001</v>
          </cell>
          <cell r="E32">
            <v>0</v>
          </cell>
          <cell r="F32">
            <v>364.29137800000001</v>
          </cell>
          <cell r="G32">
            <v>240641.38623900001</v>
          </cell>
          <cell r="H32">
            <v>4388529.3634299999</v>
          </cell>
          <cell r="I32">
            <v>0</v>
          </cell>
          <cell r="J32">
            <v>595.33702700000003</v>
          </cell>
          <cell r="K32">
            <v>8135574.7916120002</v>
          </cell>
          <cell r="L32">
            <v>3751897.5183609999</v>
          </cell>
          <cell r="M32">
            <v>0</v>
          </cell>
          <cell r="N32">
            <v>4569983.4450000003</v>
          </cell>
        </row>
        <row r="33">
          <cell r="L33">
            <v>2044851.5900119999</v>
          </cell>
          <cell r="M33">
            <v>0</v>
          </cell>
          <cell r="N33">
            <v>1608986.834</v>
          </cell>
        </row>
        <row r="34">
          <cell r="L34">
            <v>2040948.409119</v>
          </cell>
          <cell r="M34">
            <v>0</v>
          </cell>
          <cell r="N34">
            <v>1071375.746</v>
          </cell>
        </row>
        <row r="35">
          <cell r="N35">
            <v>1603706.5220000001</v>
          </cell>
        </row>
        <row r="39">
          <cell r="B39" t="str">
            <v>MAI</v>
          </cell>
          <cell r="C39">
            <v>0</v>
          </cell>
          <cell r="D39">
            <v>1864997.440587</v>
          </cell>
          <cell r="E39">
            <v>435257.13425600005</v>
          </cell>
          <cell r="F39">
            <v>0</v>
          </cell>
          <cell r="G39">
            <v>284885.544711</v>
          </cell>
          <cell r="H39">
            <v>4931022.4423150001</v>
          </cell>
          <cell r="I39">
            <v>0</v>
          </cell>
          <cell r="J39">
            <v>5573.9608349999999</v>
          </cell>
          <cell r="K39">
            <v>6548018.3394289995</v>
          </cell>
          <cell r="L39">
            <v>4085799.9991309997</v>
          </cell>
          <cell r="M39">
            <v>0</v>
          </cell>
          <cell r="N39">
            <v>4284069.102</v>
          </cell>
        </row>
        <row r="40">
          <cell r="L40">
            <v>1979611.4696299999</v>
          </cell>
          <cell r="M40">
            <v>0</v>
          </cell>
          <cell r="N40">
            <v>1520699.7690000001</v>
          </cell>
        </row>
        <row r="41">
          <cell r="L41">
            <v>1974179.4689730001</v>
          </cell>
          <cell r="M41">
            <v>0</v>
          </cell>
          <cell r="N41">
            <v>631923.93500000006</v>
          </cell>
        </row>
        <row r="42">
          <cell r="N42">
            <v>1528102.304</v>
          </cell>
        </row>
        <row r="46">
          <cell r="B46" t="str">
            <v>JUN</v>
          </cell>
          <cell r="C46">
            <v>0</v>
          </cell>
          <cell r="D46">
            <v>2312915.3505190001</v>
          </cell>
          <cell r="E46">
            <v>703518.70307100005</v>
          </cell>
          <cell r="F46">
            <v>3590.1796839999997</v>
          </cell>
          <cell r="G46">
            <v>293994.10883500002</v>
          </cell>
          <cell r="H46">
            <v>5616065.4571400005</v>
          </cell>
          <cell r="I46">
            <v>1084.8635899999999</v>
          </cell>
          <cell r="J46">
            <v>23802.734770000003</v>
          </cell>
          <cell r="K46">
            <v>6471258.429397</v>
          </cell>
          <cell r="L46">
            <v>3953790.9386029998</v>
          </cell>
          <cell r="M46">
            <v>0</v>
          </cell>
          <cell r="N46">
            <v>3680726.0079999999</v>
          </cell>
        </row>
        <row r="47">
          <cell r="L47">
            <v>1878235.759696</v>
          </cell>
          <cell r="M47">
            <v>0</v>
          </cell>
          <cell r="N47">
            <v>1550261.8559999999</v>
          </cell>
        </row>
        <row r="48">
          <cell r="L48">
            <v>2026068.4453390001</v>
          </cell>
          <cell r="M48">
            <v>0</v>
          </cell>
          <cell r="N48">
            <v>1552177.024</v>
          </cell>
        </row>
        <row r="49">
          <cell r="N49">
            <v>1491855.8759999999</v>
          </cell>
        </row>
        <row r="53">
          <cell r="B53" t="str">
            <v>JUL</v>
          </cell>
          <cell r="C53">
            <v>188747.56327700001</v>
          </cell>
          <cell r="D53">
            <v>2520501.6568630002</v>
          </cell>
          <cell r="E53">
            <v>689703.31931599998</v>
          </cell>
          <cell r="F53">
            <v>245.17573200000001</v>
          </cell>
          <cell r="G53">
            <v>7946.2403439999998</v>
          </cell>
          <cell r="H53">
            <v>5877519.7676729998</v>
          </cell>
          <cell r="I53">
            <v>2634.0979649999999</v>
          </cell>
          <cell r="J53">
            <v>83476.536970000001</v>
          </cell>
          <cell r="K53">
            <v>8419997.1011429988</v>
          </cell>
          <cell r="L53">
            <v>3904304.2050350001</v>
          </cell>
          <cell r="M53">
            <v>0</v>
          </cell>
          <cell r="N53">
            <v>4594294.7560000001</v>
          </cell>
        </row>
        <row r="54">
          <cell r="L54">
            <v>2034643.4399910001</v>
          </cell>
          <cell r="M54">
            <v>0</v>
          </cell>
          <cell r="N54">
            <v>825288.755</v>
          </cell>
        </row>
        <row r="55">
          <cell r="L55">
            <v>2011924.6242170001</v>
          </cell>
          <cell r="M55">
            <v>0</v>
          </cell>
          <cell r="N55">
            <v>1518801.486</v>
          </cell>
        </row>
        <row r="56">
          <cell r="N56">
            <v>1166584.183</v>
          </cell>
        </row>
        <row r="60">
          <cell r="B60" t="str">
            <v>AGO</v>
          </cell>
          <cell r="C60">
            <v>19011.840569</v>
          </cell>
          <cell r="D60">
            <v>1370971.5023429999</v>
          </cell>
          <cell r="E60">
            <v>1201910.9063949999</v>
          </cell>
          <cell r="F60">
            <v>0</v>
          </cell>
          <cell r="G60">
            <v>1828.3347120000001</v>
          </cell>
          <cell r="H60">
            <v>3470840.6382520003</v>
          </cell>
          <cell r="I60">
            <v>0</v>
          </cell>
          <cell r="J60">
            <v>0</v>
          </cell>
          <cell r="K60">
            <v>8285632.805168</v>
          </cell>
          <cell r="L60">
            <v>4046568.064208</v>
          </cell>
          <cell r="M60">
            <v>0</v>
          </cell>
          <cell r="N60">
            <v>3510674.4239999996</v>
          </cell>
        </row>
        <row r="61">
          <cell r="L61">
            <v>127712.16</v>
          </cell>
          <cell r="M61">
            <v>3628527.84</v>
          </cell>
          <cell r="N61">
            <v>4354680</v>
          </cell>
        </row>
        <row r="62">
          <cell r="L62">
            <v>0</v>
          </cell>
          <cell r="M62">
            <v>0</v>
          </cell>
          <cell r="N62">
            <v>0</v>
          </cell>
        </row>
        <row r="63">
          <cell r="N63">
            <v>0</v>
          </cell>
        </row>
        <row r="67">
          <cell r="B67" t="str">
            <v>SET</v>
          </cell>
          <cell r="C67">
            <v>0</v>
          </cell>
          <cell r="D67">
            <v>1651545.0000000002</v>
          </cell>
          <cell r="E67">
            <v>0</v>
          </cell>
          <cell r="F67">
            <v>14000</v>
          </cell>
          <cell r="G67">
            <v>63074</v>
          </cell>
          <cell r="H67">
            <v>4539556</v>
          </cell>
          <cell r="I67">
            <v>3630</v>
          </cell>
          <cell r="J67">
            <v>0</v>
          </cell>
          <cell r="K67">
            <v>7851816.0000000009</v>
          </cell>
          <cell r="L67">
            <v>127712.16</v>
          </cell>
          <cell r="M67">
            <v>3628527.84</v>
          </cell>
          <cell r="N67">
            <v>4354680</v>
          </cell>
        </row>
        <row r="68">
          <cell r="L68">
            <v>0</v>
          </cell>
          <cell r="M68">
            <v>3863400</v>
          </cell>
          <cell r="N68">
            <v>4615380</v>
          </cell>
        </row>
        <row r="69">
          <cell r="L69">
            <v>0</v>
          </cell>
          <cell r="M69">
            <v>0</v>
          </cell>
          <cell r="N69">
            <v>0</v>
          </cell>
        </row>
        <row r="70">
          <cell r="N70">
            <v>0</v>
          </cell>
        </row>
        <row r="74">
          <cell r="B74" t="str">
            <v>OUT</v>
          </cell>
          <cell r="C74">
            <v>0</v>
          </cell>
          <cell r="D74">
            <v>494982.00000000006</v>
          </cell>
          <cell r="E74">
            <v>0</v>
          </cell>
          <cell r="F74">
            <v>14000</v>
          </cell>
          <cell r="G74">
            <v>65142</v>
          </cell>
          <cell r="H74">
            <v>3980025</v>
          </cell>
          <cell r="I74">
            <v>3630</v>
          </cell>
          <cell r="J74">
            <v>0</v>
          </cell>
          <cell r="K74">
            <v>8189100.0000000009</v>
          </cell>
          <cell r="L74">
            <v>0</v>
          </cell>
          <cell r="M74">
            <v>3863400</v>
          </cell>
          <cell r="N74">
            <v>4615380</v>
          </cell>
        </row>
        <row r="75">
          <cell r="L75">
            <v>0</v>
          </cell>
          <cell r="M75">
            <v>3600200</v>
          </cell>
          <cell r="N75">
            <v>4447740</v>
          </cell>
        </row>
        <row r="76">
          <cell r="L76">
            <v>0</v>
          </cell>
          <cell r="M76">
            <v>0</v>
          </cell>
          <cell r="N76">
            <v>0</v>
          </cell>
        </row>
        <row r="77">
          <cell r="N77">
            <v>0</v>
          </cell>
        </row>
        <row r="81">
          <cell r="B81" t="str">
            <v>NOV</v>
          </cell>
          <cell r="C81">
            <v>0</v>
          </cell>
          <cell r="D81">
            <v>255770.59280400001</v>
          </cell>
          <cell r="E81">
            <v>299971.84019400005</v>
          </cell>
          <cell r="F81">
            <v>14000</v>
          </cell>
          <cell r="G81">
            <v>74448</v>
          </cell>
          <cell r="H81">
            <v>2690590</v>
          </cell>
          <cell r="I81">
            <v>3630</v>
          </cell>
          <cell r="J81">
            <v>0</v>
          </cell>
          <cell r="K81">
            <v>7824600.0000000009</v>
          </cell>
          <cell r="L81">
            <v>0</v>
          </cell>
          <cell r="M81">
            <v>3600200</v>
          </cell>
          <cell r="N81">
            <v>4447740</v>
          </cell>
        </row>
        <row r="82">
          <cell r="L82">
            <v>0</v>
          </cell>
          <cell r="M82">
            <v>3496800</v>
          </cell>
          <cell r="N82">
            <v>4372500</v>
          </cell>
        </row>
        <row r="83">
          <cell r="L83">
            <v>0</v>
          </cell>
          <cell r="M83">
            <v>0</v>
          </cell>
          <cell r="N83">
            <v>0</v>
          </cell>
        </row>
        <row r="84">
          <cell r="N84">
            <v>0</v>
          </cell>
        </row>
        <row r="88">
          <cell r="B88" t="str">
            <v>DEZ</v>
          </cell>
          <cell r="C88">
            <v>0</v>
          </cell>
          <cell r="D88">
            <v>518094.00000000006</v>
          </cell>
          <cell r="E88">
            <v>866700.00000000012</v>
          </cell>
          <cell r="F88">
            <v>135800</v>
          </cell>
          <cell r="G88">
            <v>87890</v>
          </cell>
          <cell r="H88">
            <v>2434565</v>
          </cell>
          <cell r="I88">
            <v>3630</v>
          </cell>
          <cell r="J88">
            <v>0</v>
          </cell>
          <cell r="K88">
            <v>8113284.0000000009</v>
          </cell>
          <cell r="L88">
            <v>0</v>
          </cell>
          <cell r="M88">
            <v>3496800</v>
          </cell>
          <cell r="N88">
            <v>4372500</v>
          </cell>
        </row>
        <row r="94">
          <cell r="C94" t="str">
            <v>CTO</v>
          </cell>
          <cell r="D94" t="str">
            <v>CCGf</v>
          </cell>
          <cell r="E94" t="str">
            <v>CCGg</v>
          </cell>
          <cell r="F94" t="str">
            <v>CAM</v>
          </cell>
          <cell r="G94" t="str">
            <v>CBR</v>
          </cell>
          <cell r="H94" t="str">
            <v>CSB</v>
          </cell>
          <cell r="I94" t="str">
            <v>CTA</v>
          </cell>
          <cell r="J94" t="str">
            <v>CTB</v>
          </cell>
          <cell r="K94" t="str">
            <v>CSN</v>
          </cell>
        </row>
        <row r="96">
          <cell r="B96" t="str">
            <v>JAN</v>
          </cell>
          <cell r="C96">
            <v>3.4864806069999998</v>
          </cell>
          <cell r="D96">
            <v>3.2265587099999999</v>
          </cell>
          <cell r="E96">
            <v>4.5817867540000004</v>
          </cell>
          <cell r="F96">
            <v>4.1884695020000002</v>
          </cell>
          <cell r="G96">
            <v>3.1226230830000001</v>
          </cell>
          <cell r="H96">
            <v>3.0178796939999999</v>
          </cell>
          <cell r="I96">
            <v>15.31628813</v>
          </cell>
          <cell r="J96">
            <v>15.31628813</v>
          </cell>
          <cell r="K96">
            <v>1.658361974</v>
          </cell>
        </row>
        <row r="97">
          <cell r="B97" t="str">
            <v>FEV</v>
          </cell>
          <cell r="C97">
            <v>3.5248139090000001</v>
          </cell>
          <cell r="D97">
            <v>3.3463566</v>
          </cell>
          <cell r="E97">
            <v>4.1348311029999998</v>
          </cell>
          <cell r="F97">
            <v>4.1957792219999996</v>
          </cell>
          <cell r="G97">
            <v>3.2422395850000001</v>
          </cell>
          <cell r="H97">
            <v>3.1369349660000001</v>
          </cell>
          <cell r="I97">
            <v>15.31628813</v>
          </cell>
          <cell r="J97">
            <v>15.31628813</v>
          </cell>
          <cell r="K97">
            <v>1.673273021</v>
          </cell>
        </row>
        <row r="98">
          <cell r="B98" t="str">
            <v>MAR</v>
          </cell>
          <cell r="C98">
            <v>3.5248139090000001</v>
          </cell>
          <cell r="D98">
            <v>3.7070237189999999</v>
          </cell>
          <cell r="E98">
            <v>4.5645496940000001</v>
          </cell>
          <cell r="F98">
            <v>4.1844814642000001</v>
          </cell>
          <cell r="G98">
            <v>3.603178787</v>
          </cell>
          <cell r="H98">
            <v>3.498262612</v>
          </cell>
          <cell r="I98">
            <v>15.31628813</v>
          </cell>
          <cell r="J98">
            <v>15.31628813</v>
          </cell>
          <cell r="K98">
            <v>1.7097659650000001</v>
          </cell>
        </row>
        <row r="99">
          <cell r="B99" t="str">
            <v>ABR</v>
          </cell>
          <cell r="C99">
            <v>3.8637526520000001</v>
          </cell>
          <cell r="D99">
            <v>4.059140889</v>
          </cell>
          <cell r="E99">
            <v>4.5853598980000001</v>
          </cell>
          <cell r="F99">
            <v>4.2030889419999999</v>
          </cell>
          <cell r="G99">
            <v>3.9548424849999999</v>
          </cell>
          <cell r="H99">
            <v>3.849918701</v>
          </cell>
          <cell r="I99">
            <v>15.31628813</v>
          </cell>
          <cell r="J99">
            <v>15.31628813</v>
          </cell>
          <cell r="K99">
            <v>1.700403425</v>
          </cell>
        </row>
        <row r="100">
          <cell r="B100" t="str">
            <v>MAI</v>
          </cell>
          <cell r="C100">
            <v>3.8637526520000001</v>
          </cell>
          <cell r="D100">
            <v>4.1133136370000001</v>
          </cell>
          <cell r="E100">
            <v>4.4126158950000001</v>
          </cell>
          <cell r="F100">
            <v>4.2359826810000003</v>
          </cell>
          <cell r="G100">
            <v>4.0081989849999999</v>
          </cell>
          <cell r="H100">
            <v>3.9036438740000001</v>
          </cell>
          <cell r="I100">
            <v>15.31628813</v>
          </cell>
          <cell r="J100">
            <v>15.31628813</v>
          </cell>
          <cell r="K100">
            <v>1.684355088</v>
          </cell>
        </row>
        <row r="101">
          <cell r="B101" t="str">
            <v>JUN</v>
          </cell>
          <cell r="C101">
            <v>3.8637526520000001</v>
          </cell>
          <cell r="D101">
            <v>3.804446408</v>
          </cell>
          <cell r="E101">
            <v>4.4070587059999999</v>
          </cell>
          <cell r="F101">
            <v>4.2652215609999997</v>
          </cell>
          <cell r="G101">
            <v>3.6986062020000001</v>
          </cell>
          <cell r="H101">
            <v>3.5946172540000001</v>
          </cell>
          <cell r="I101">
            <v>15.31628813</v>
          </cell>
          <cell r="J101">
            <v>15.31628813</v>
          </cell>
          <cell r="K101">
            <v>1.6186863549999999</v>
          </cell>
        </row>
        <row r="102">
          <cell r="B102" t="str">
            <v>JUL</v>
          </cell>
          <cell r="C102">
            <v>4.4545877740000002</v>
          </cell>
          <cell r="D102">
            <v>3.8173389649999998</v>
          </cell>
          <cell r="E102">
            <v>4.4120274610000001</v>
          </cell>
          <cell r="F102">
            <v>4.2798410010000003</v>
          </cell>
          <cell r="G102">
            <v>3.711135981</v>
          </cell>
          <cell r="H102">
            <v>3.607863365</v>
          </cell>
          <cell r="I102">
            <v>16.024096532000002</v>
          </cell>
          <cell r="J102">
            <v>16.024096532000002</v>
          </cell>
          <cell r="K102">
            <v>1.557969344</v>
          </cell>
        </row>
        <row r="103">
          <cell r="B103" t="str">
            <v>AGO</v>
          </cell>
          <cell r="C103">
            <v>4.115368932</v>
          </cell>
          <cell r="D103">
            <v>3.9757452679999998</v>
          </cell>
          <cell r="E103">
            <v>4.0206495609999999</v>
          </cell>
          <cell r="F103">
            <v>4.2871507199999996</v>
          </cell>
          <cell r="G103">
            <v>3.8693608959999999</v>
          </cell>
          <cell r="H103">
            <v>3.7655824660000001</v>
          </cell>
          <cell r="I103">
            <v>15.559629957</v>
          </cell>
          <cell r="J103">
            <v>15.559629957</v>
          </cell>
          <cell r="K103">
            <v>1.498215056</v>
          </cell>
        </row>
        <row r="104">
          <cell r="B104" t="str">
            <v>SET</v>
          </cell>
          <cell r="C104">
            <v>4.3624213890472801</v>
          </cell>
          <cell r="D104">
            <v>4.0481668830000004</v>
          </cell>
          <cell r="E104">
            <v>4.3454516315623266</v>
          </cell>
          <cell r="F104">
            <v>4.2871507199999996</v>
          </cell>
          <cell r="G104">
            <v>4.62504575</v>
          </cell>
          <cell r="H104">
            <v>3.8380643289999998</v>
          </cell>
          <cell r="I104">
            <v>15.559629957</v>
          </cell>
          <cell r="J104">
            <v>15.559629957</v>
          </cell>
          <cell r="K104">
            <v>1.5325643470000001</v>
          </cell>
        </row>
        <row r="105">
          <cell r="B105" t="str">
            <v>OUT</v>
          </cell>
          <cell r="C105">
            <v>4.4695031111427888</v>
          </cell>
          <cell r="D105">
            <v>4.1508759770000001</v>
          </cell>
          <cell r="E105">
            <v>4.896251790432812</v>
          </cell>
          <cell r="F105">
            <v>4.2871507199999996</v>
          </cell>
          <cell r="G105">
            <v>4.0444916050000002</v>
          </cell>
          <cell r="H105">
            <v>3.9407734219999999</v>
          </cell>
          <cell r="I105">
            <v>15.559629957</v>
          </cell>
          <cell r="J105">
            <v>15.559629957</v>
          </cell>
          <cell r="K105">
            <v>1.550945928</v>
          </cell>
        </row>
        <row r="106">
          <cell r="B106" t="str">
            <v>NOV</v>
          </cell>
          <cell r="C106">
            <v>4.4564796584461863</v>
          </cell>
          <cell r="D106">
            <v>4.3255830560000001</v>
          </cell>
          <cell r="E106">
            <v>4.896251790432812</v>
          </cell>
          <cell r="F106">
            <v>4.3017701600000002</v>
          </cell>
          <cell r="G106">
            <v>4.2188359069999999</v>
          </cell>
          <cell r="H106">
            <v>4.1148516879999999</v>
          </cell>
          <cell r="I106">
            <v>15.559629957</v>
          </cell>
          <cell r="J106">
            <v>15.559629957</v>
          </cell>
          <cell r="K106">
            <v>1.5968642959999999</v>
          </cell>
        </row>
        <row r="107">
          <cell r="B107" t="str">
            <v>DEZ</v>
          </cell>
          <cell r="C107">
            <v>4.4362209542646704</v>
          </cell>
          <cell r="D107">
            <v>4.3066516669999997</v>
          </cell>
          <cell r="E107">
            <v>4.896251790432812</v>
          </cell>
          <cell r="F107">
            <v>4.3310090399999996</v>
          </cell>
          <cell r="G107">
            <v>4.1991789639999997</v>
          </cell>
          <cell r="H107">
            <v>4.094662671</v>
          </cell>
          <cell r="I107">
            <v>15.559629957</v>
          </cell>
          <cell r="J107">
            <v>15.559629957</v>
          </cell>
          <cell r="K107">
            <v>1.593803071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Base 2005"/>
      <sheetName val="Resumo 2005"/>
      <sheetName val="base final 2004"/>
      <sheetName val="Saídas 2005"/>
      <sheetName val="Pivot saídas 2005"/>
      <sheetName val="Reconciliação"/>
      <sheetName val="Base_Secção_Pessoal"/>
      <sheetName val="Base_2005"/>
      <sheetName val="Resumo_2005"/>
      <sheetName val="base_final_2004"/>
      <sheetName val="Saídas_2005"/>
      <sheetName val="Pivot_saídas_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Comentários-"/>
      <sheetName val="Tarifário EE"/>
      <sheetName val="COG-OpçõesConcepção"/>
      <sheetName val="Cálculo Preço Gás Tarifa"/>
      <sheetName val="Dados Refinaria"/>
      <sheetName val="DADOS PROD&amp;CONS"/>
      <sheetName val="Cálc. Energ. Detalhe "/>
      <sheetName val="Custos Evitados"/>
      <sheetName val="RESUMO_PROJ"/>
      <sheetName val="Integrado"/>
      <sheetName val="Pressupostos"/>
      <sheetName val="Resumo Fin"/>
      <sheetName val="Receitas"/>
      <sheetName val="Custos"/>
      <sheetName val="PlaFin"/>
      <sheetName val="BS"/>
      <sheetName val="DR"/>
      <sheetName val="Capex"/>
      <sheetName val="Fin"/>
      <sheetName val="Rácios"/>
      <sheetName val="IVA"/>
      <sheetName val="FM"/>
      <sheetName val="Res"/>
      <sheetName val="Amort"/>
      <sheetName val="IRC"/>
      <sheetName val="Capit"/>
      <sheetName val="Ind"/>
      <sheetName val="Subs"/>
      <sheetName val="Prod&amp;Cons"/>
      <sheetName val="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9">
          <cell r="H139">
            <v>0.5</v>
          </cell>
          <cell r="N139">
            <v>2</v>
          </cell>
        </row>
      </sheetData>
      <sheetData sheetId="6" refreshError="1"/>
      <sheetData sheetId="7" refreshError="1"/>
      <sheetData sheetId="8" refreshError="1">
        <row r="6">
          <cell r="Q6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 ERSE"/>
      <sheetName val="notas"/>
      <sheetName val="valid transf"/>
      <sheetName val="Zam"/>
      <sheetName val="ot não liq"/>
      <sheetName val="TPE"/>
      <sheetName val="TPE detalhe"/>
      <sheetName val="valid novos"/>
      <sheetName val="bal"/>
      <sheetName val="ctrl bal"/>
      <sheetName val="Imo base"/>
      <sheetName val="Crit de repart finais"/>
      <sheetName val="im dir"/>
      <sheetName val="im ind"/>
      <sheetName val="valid repart"/>
      <sheetName val="Ind final"/>
      <sheetName val="Mudam1"/>
      <sheetName val="Mudam2"/>
      <sheetName val="Imob ERSE 2005"/>
      <sheetName val="Modelo 2005"/>
      <sheetName val="descr_ERSE"/>
      <sheetName val="valid_transf"/>
      <sheetName val="ot_não_liq"/>
      <sheetName val="TPE_detalhe"/>
      <sheetName val="valid_novos"/>
      <sheetName val="ctrl_bal"/>
      <sheetName val="Imo_base"/>
      <sheetName val="Crit_de_repart_finais"/>
      <sheetName val="im_dir"/>
      <sheetName val="im_ind"/>
      <sheetName val="valid_repart"/>
      <sheetName val="Ind_final"/>
      <sheetName val="Imob_ERSE_2005"/>
      <sheetName val="Modelo_200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  <sheetName val="DesvTarMostra (3)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Orçamento de exploração (MEur)</v>
          </cell>
        </row>
        <row r="6"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Proveitos operacionais</v>
          </cell>
          <cell r="F7">
            <v>2027.0967711800001</v>
          </cell>
          <cell r="G7">
            <v>199.76774455</v>
          </cell>
          <cell r="H7">
            <v>191.91515043999999</v>
          </cell>
          <cell r="I7">
            <v>193.64081213</v>
          </cell>
          <cell r="J7">
            <v>196.5630146</v>
          </cell>
          <cell r="K7">
            <v>190.01591250999999</v>
          </cell>
          <cell r="L7">
            <v>206.94315237999999</v>
          </cell>
          <cell r="M7">
            <v>211.94621563000001</v>
          </cell>
          <cell r="N7">
            <v>206.44293985000002</v>
          </cell>
          <cell r="O7">
            <v>211.85727018999998</v>
          </cell>
          <cell r="P7">
            <v>218.00455890000001</v>
          </cell>
          <cell r="Q7">
            <v>0</v>
          </cell>
          <cell r="R7">
            <v>0</v>
          </cell>
        </row>
        <row r="8">
          <cell r="B8" t="str">
            <v xml:space="preserve">  Vendas de electricidade</v>
          </cell>
          <cell r="F8">
            <v>2014.7010837700002</v>
          </cell>
          <cell r="G8">
            <v>198.76093882000001</v>
          </cell>
          <cell r="H8">
            <v>191.04211351999999</v>
          </cell>
          <cell r="I8">
            <v>192.10683784</v>
          </cell>
          <cell r="J8">
            <v>195.48052823</v>
          </cell>
          <cell r="K8">
            <v>188.83923114000001</v>
          </cell>
          <cell r="L8">
            <v>205.63798241999999</v>
          </cell>
          <cell r="M8">
            <v>210.78130099000001</v>
          </cell>
          <cell r="N8">
            <v>205.28062313000001</v>
          </cell>
          <cell r="O8">
            <v>210.08116276999999</v>
          </cell>
          <cell r="P8">
            <v>216.69036491</v>
          </cell>
          <cell r="Q8">
            <v>0</v>
          </cell>
          <cell r="R8">
            <v>0</v>
          </cell>
        </row>
        <row r="9">
          <cell r="B9" t="str">
            <v xml:space="preserve">    Vendas de electricidade a centrais do SEP</v>
          </cell>
          <cell r="F9">
            <v>2.6231635000000004</v>
          </cell>
          <cell r="G9">
            <v>0.25411275999999999</v>
          </cell>
          <cell r="H9">
            <v>0.31147553</v>
          </cell>
          <cell r="I9">
            <v>0.21458031</v>
          </cell>
          <cell r="J9">
            <v>0.25984101999999998</v>
          </cell>
          <cell r="K9">
            <v>0.22723729000000001</v>
          </cell>
          <cell r="L9">
            <v>0.22571909000000001</v>
          </cell>
          <cell r="M9">
            <v>0.33012399999999997</v>
          </cell>
          <cell r="N9">
            <v>0.22845662999999999</v>
          </cell>
          <cell r="O9">
            <v>0.22673863999999999</v>
          </cell>
          <cell r="P9">
            <v>0.34487823000000001</v>
          </cell>
          <cell r="Q9">
            <v>0</v>
          </cell>
          <cell r="R9">
            <v>0</v>
          </cell>
        </row>
        <row r="10">
          <cell r="B10" t="str">
            <v xml:space="preserve">    Exportação de electricidade</v>
          </cell>
          <cell r="F10">
            <v>32.351110540000001</v>
          </cell>
          <cell r="G10">
            <v>3.3614966100000001</v>
          </cell>
          <cell r="H10">
            <v>3.6217528300000001</v>
          </cell>
          <cell r="I10">
            <v>5.2221765700000002</v>
          </cell>
          <cell r="J10">
            <v>1.2532804799999999</v>
          </cell>
          <cell r="K10">
            <v>2.3540287499999999</v>
          </cell>
          <cell r="L10">
            <v>1.63844627</v>
          </cell>
          <cell r="M10">
            <v>3.5391892600000001</v>
          </cell>
          <cell r="N10">
            <v>1.79916093</v>
          </cell>
          <cell r="O10">
            <v>5.6694541000000003</v>
          </cell>
          <cell r="P10">
            <v>3.8921247399999999</v>
          </cell>
          <cell r="Q10">
            <v>0</v>
          </cell>
          <cell r="R10">
            <v>0</v>
          </cell>
        </row>
        <row r="11">
          <cell r="B11" t="str">
            <v xml:space="preserve">    Exportação de electricidade - Contratos Financeir.</v>
          </cell>
          <cell r="F11">
            <v>7.9802399999999996E-2</v>
          </cell>
          <cell r="G11">
            <v>0</v>
          </cell>
          <cell r="H11">
            <v>0</v>
          </cell>
          <cell r="I11">
            <v>3.1083E-2</v>
          </cell>
          <cell r="J11">
            <v>4.2646200000000002E-2</v>
          </cell>
          <cell r="K11">
            <v>0</v>
          </cell>
          <cell r="L11">
            <v>0</v>
          </cell>
          <cell r="M11">
            <v>4.7831999999999996E-3</v>
          </cell>
          <cell r="N11">
            <v>1.2899999999999999E-3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 xml:space="preserve">    Tarifa Transfronteiriça (CBT)</v>
          </cell>
          <cell r="F12">
            <v>1.42585257</v>
          </cell>
          <cell r="G12">
            <v>0.13</v>
          </cell>
          <cell r="H12">
            <v>0.13</v>
          </cell>
          <cell r="I12">
            <v>-0.26</v>
          </cell>
          <cell r="J12">
            <v>0.83994159000000002</v>
          </cell>
          <cell r="K12">
            <v>0</v>
          </cell>
          <cell r="L12">
            <v>0</v>
          </cell>
          <cell r="M12">
            <v>0</v>
          </cell>
          <cell r="N12">
            <v>0.58591097999999997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 xml:space="preserve">    Facturação de AEE - Encargo fixo base</v>
          </cell>
          <cell r="F13">
            <v>1152.0093799999997</v>
          </cell>
          <cell r="G13">
            <v>115.20093799999999</v>
          </cell>
          <cell r="H13">
            <v>115.20093799999999</v>
          </cell>
          <cell r="I13">
            <v>115.20093799999999</v>
          </cell>
          <cell r="J13">
            <v>115.20093799999999</v>
          </cell>
          <cell r="K13">
            <v>115.20093799999999</v>
          </cell>
          <cell r="L13">
            <v>115.20093799999999</v>
          </cell>
          <cell r="M13">
            <v>115.20093799999999</v>
          </cell>
          <cell r="N13">
            <v>115.20093799999999</v>
          </cell>
          <cell r="O13">
            <v>115.20093799999999</v>
          </cell>
          <cell r="P13">
            <v>115.20093799999999</v>
          </cell>
          <cell r="Q13">
            <v>0</v>
          </cell>
          <cell r="R13">
            <v>0</v>
          </cell>
        </row>
        <row r="14">
          <cell r="B14" t="str">
            <v xml:space="preserve">    Facturação de AEE - Encargo variável base</v>
          </cell>
          <cell r="F14">
            <v>358.75626299999999</v>
          </cell>
          <cell r="G14">
            <v>31.186430000000001</v>
          </cell>
          <cell r="H14">
            <v>26.727079</v>
          </cell>
          <cell r="I14">
            <v>29.374271</v>
          </cell>
          <cell r="J14">
            <v>28.018405999999999</v>
          </cell>
          <cell r="K14">
            <v>33.558796999999998</v>
          </cell>
          <cell r="L14">
            <v>36.398618999999997</v>
          </cell>
          <cell r="M14">
            <v>43.943272</v>
          </cell>
          <cell r="N14">
            <v>42.150818999999998</v>
          </cell>
          <cell r="O14">
            <v>43.888148999999999</v>
          </cell>
          <cell r="P14">
            <v>43.510421000000001</v>
          </cell>
          <cell r="Q14">
            <v>0</v>
          </cell>
          <cell r="R14">
            <v>0</v>
          </cell>
        </row>
        <row r="15">
          <cell r="B15" t="str">
            <v xml:space="preserve">    Desvios de AEE fixos - gerados</v>
          </cell>
          <cell r="F15">
            <v>193.51366486999999</v>
          </cell>
          <cell r="G15">
            <v>27.17525053</v>
          </cell>
          <cell r="H15">
            <v>24.114488900000001</v>
          </cell>
          <cell r="I15">
            <v>21.335618650000001</v>
          </cell>
          <cell r="J15">
            <v>24.32404511</v>
          </cell>
          <cell r="K15">
            <v>17.812435199999999</v>
          </cell>
          <cell r="L15">
            <v>15.213798110000001</v>
          </cell>
          <cell r="M15">
            <v>-3.7015404900000002</v>
          </cell>
          <cell r="N15">
            <v>29.09562051</v>
          </cell>
          <cell r="O15">
            <v>15.68925241</v>
          </cell>
          <cell r="P15">
            <v>22.454695940000001</v>
          </cell>
          <cell r="Q15">
            <v>0</v>
          </cell>
          <cell r="R15">
            <v>0</v>
          </cell>
        </row>
        <row r="16">
          <cell r="B16" t="str">
            <v xml:space="preserve">    Desvios de AEE fixos - recuperados de 2001</v>
          </cell>
          <cell r="F16">
            <v>-1.8154899999999998</v>
          </cell>
          <cell r="G16">
            <v>-0.18154899999999999</v>
          </cell>
          <cell r="H16">
            <v>-0.18154899999999999</v>
          </cell>
          <cell r="I16">
            <v>-0.18154899999999999</v>
          </cell>
          <cell r="J16">
            <v>-0.18154899999999999</v>
          </cell>
          <cell r="K16">
            <v>-0.18154899999999999</v>
          </cell>
          <cell r="L16">
            <v>-0.18154899999999999</v>
          </cell>
          <cell r="M16">
            <v>-0.18154899999999999</v>
          </cell>
          <cell r="N16">
            <v>-0.18154899999999999</v>
          </cell>
          <cell r="O16">
            <v>-0.18154899999999999</v>
          </cell>
          <cell r="P16">
            <v>-0.18154899999999999</v>
          </cell>
          <cell r="Q16">
            <v>0</v>
          </cell>
          <cell r="R16">
            <v>0</v>
          </cell>
        </row>
        <row r="17">
          <cell r="B17" t="str">
            <v xml:space="preserve">    Desvio de combustível - gerado NBT</v>
          </cell>
          <cell r="F17">
            <v>24.636807999999998</v>
          </cell>
          <cell r="G17">
            <v>-0.212475</v>
          </cell>
          <cell r="H17">
            <v>3.2924000000000002E-2</v>
          </cell>
          <cell r="I17">
            <v>0.85739799999999999</v>
          </cell>
          <cell r="J17">
            <v>1.8156369999999999</v>
          </cell>
          <cell r="K17">
            <v>1.591226</v>
          </cell>
          <cell r="L17">
            <v>5.1019839999999999</v>
          </cell>
          <cell r="M17">
            <v>1.830476</v>
          </cell>
          <cell r="N17">
            <v>3.8088549999999999</v>
          </cell>
          <cell r="O17">
            <v>3.0879829999999999</v>
          </cell>
          <cell r="P17">
            <v>6.7228000000000003</v>
          </cell>
          <cell r="Q17">
            <v>0</v>
          </cell>
          <cell r="R17">
            <v>0</v>
          </cell>
        </row>
        <row r="18">
          <cell r="B18" t="str">
            <v xml:space="preserve">    Desvio de combustível - recuperado NBT</v>
          </cell>
          <cell r="F18">
            <v>0.37753900000000096</v>
          </cell>
          <cell r="G18">
            <v>0.78544199999999997</v>
          </cell>
          <cell r="H18">
            <v>0.78544199999999997</v>
          </cell>
          <cell r="I18">
            <v>0.78544199999999997</v>
          </cell>
          <cell r="J18">
            <v>0.26570199999999999</v>
          </cell>
          <cell r="K18">
            <v>0.26570199999999999</v>
          </cell>
          <cell r="L18">
            <v>0.26570199999999999</v>
          </cell>
          <cell r="M18">
            <v>-0.178482</v>
          </cell>
          <cell r="N18">
            <v>-0.178482</v>
          </cell>
          <cell r="O18">
            <v>-0.178482</v>
          </cell>
          <cell r="P18">
            <v>-2.2404470000000001</v>
          </cell>
          <cell r="Q18">
            <v>0</v>
          </cell>
          <cell r="R18">
            <v>0</v>
          </cell>
        </row>
        <row r="19">
          <cell r="B19" t="str">
            <v xml:space="preserve">    Desvio de combustível - gerado BT</v>
          </cell>
          <cell r="F19">
            <v>58.458096000000005</v>
          </cell>
          <cell r="G19">
            <v>-0.35361300000000001</v>
          </cell>
          <cell r="H19">
            <v>5.4793000000000001E-2</v>
          </cell>
          <cell r="I19">
            <v>1.426925</v>
          </cell>
          <cell r="J19">
            <v>3.0216750000000001</v>
          </cell>
          <cell r="K19">
            <v>2.6482000000000001</v>
          </cell>
          <cell r="L19">
            <v>8.4909829999999999</v>
          </cell>
          <cell r="M19">
            <v>10.852522</v>
          </cell>
          <cell r="N19">
            <v>9.0376329999999996</v>
          </cell>
          <cell r="O19">
            <v>7.3271509999999997</v>
          </cell>
          <cell r="P19">
            <v>15.951827</v>
          </cell>
          <cell r="Q19">
            <v>0</v>
          </cell>
          <cell r="R19">
            <v>0</v>
          </cell>
        </row>
        <row r="20">
          <cell r="B20" t="str">
            <v xml:space="preserve">    Desvio de combustível - recuperado BT</v>
          </cell>
          <cell r="F20">
            <v>3.5084789999999995</v>
          </cell>
          <cell r="G20">
            <v>1.3071729999999999</v>
          </cell>
          <cell r="H20">
            <v>1.3071729999999999</v>
          </cell>
          <cell r="I20">
            <v>1.3071729999999999</v>
          </cell>
          <cell r="J20">
            <v>0.442195</v>
          </cell>
          <cell r="K20">
            <v>0.442195</v>
          </cell>
          <cell r="L20">
            <v>0.442195</v>
          </cell>
          <cell r="M20">
            <v>0</v>
          </cell>
          <cell r="N20">
            <v>0</v>
          </cell>
          <cell r="O20">
            <v>0</v>
          </cell>
          <cell r="P20">
            <v>-1.739625</v>
          </cell>
          <cell r="Q20">
            <v>0</v>
          </cell>
          <cell r="R20">
            <v>0</v>
          </cell>
        </row>
        <row r="21">
          <cell r="B21" t="str">
            <v xml:space="preserve">    Facturação de AEE - Encargo Variável - Aju.Quant.</v>
          </cell>
          <cell r="F21">
            <v>-4.6829900000000002</v>
          </cell>
          <cell r="G21">
            <v>-0.99904000000000004</v>
          </cell>
          <cell r="H21">
            <v>-1.68302</v>
          </cell>
          <cell r="I21">
            <v>1.3419000000000001</v>
          </cell>
          <cell r="J21">
            <v>1.4065000000000001</v>
          </cell>
          <cell r="K21">
            <v>-0.19264000000000001</v>
          </cell>
          <cell r="L21">
            <v>5.9615999999999998</v>
          </cell>
          <cell r="M21">
            <v>1.6336999999999999</v>
          </cell>
          <cell r="N21">
            <v>-2.9811999999999999</v>
          </cell>
          <cell r="O21">
            <v>-3.0981200000000002</v>
          </cell>
          <cell r="P21">
            <v>-6.0726699999999996</v>
          </cell>
          <cell r="Q21">
            <v>0</v>
          </cell>
          <cell r="R21">
            <v>0</v>
          </cell>
        </row>
        <row r="22">
          <cell r="B22" t="str">
            <v xml:space="preserve">    Desvios de AEE fixos - recuperados de 2002</v>
          </cell>
          <cell r="F22">
            <v>-202.34401109999996</v>
          </cell>
          <cell r="G22">
            <v>-20.23440111</v>
          </cell>
          <cell r="H22">
            <v>-20.23440111</v>
          </cell>
          <cell r="I22">
            <v>-20.23440111</v>
          </cell>
          <cell r="J22">
            <v>-20.23440111</v>
          </cell>
          <cell r="K22">
            <v>-20.23440111</v>
          </cell>
          <cell r="L22">
            <v>-20.23440111</v>
          </cell>
          <cell r="M22">
            <v>-20.23440111</v>
          </cell>
          <cell r="N22">
            <v>-20.23440111</v>
          </cell>
          <cell r="O22">
            <v>-20.23440111</v>
          </cell>
          <cell r="P22">
            <v>-20.23440111</v>
          </cell>
          <cell r="Q22">
            <v>0</v>
          </cell>
          <cell r="R22">
            <v>0</v>
          </cell>
        </row>
        <row r="23">
          <cell r="B23" t="str">
            <v xml:space="preserve">    Enc.Var.base 2002 Rec.</v>
          </cell>
          <cell r="F23">
            <v>-8.766359999999997</v>
          </cell>
          <cell r="G23">
            <v>0</v>
          </cell>
          <cell r="H23">
            <v>-1.7532719999999999</v>
          </cell>
          <cell r="I23">
            <v>-0.87663599999999997</v>
          </cell>
          <cell r="J23">
            <v>-0.87663599999999997</v>
          </cell>
          <cell r="K23">
            <v>-0.87663599999999997</v>
          </cell>
          <cell r="L23">
            <v>-0.87663599999999997</v>
          </cell>
          <cell r="M23">
            <v>-0.87663599999999997</v>
          </cell>
          <cell r="N23">
            <v>-0.87663599999999997</v>
          </cell>
          <cell r="O23">
            <v>-0.87663599999999997</v>
          </cell>
          <cell r="P23">
            <v>-0.87663599999999997</v>
          </cell>
          <cell r="Q23">
            <v>0</v>
          </cell>
          <cell r="R23">
            <v>0</v>
          </cell>
        </row>
        <row r="24">
          <cell r="B24" t="str">
            <v xml:space="preserve">    Uso Global do Sistema</v>
          </cell>
          <cell r="F24">
            <v>201.35068687</v>
          </cell>
          <cell r="G24">
            <v>22.175333200000001</v>
          </cell>
          <cell r="H24">
            <v>20.669972900000001</v>
          </cell>
          <cell r="I24">
            <v>21.05215832</v>
          </cell>
          <cell r="J24">
            <v>19.222200319999999</v>
          </cell>
          <cell r="K24">
            <v>19.62238816</v>
          </cell>
          <cell r="L24">
            <v>19.733175540000001</v>
          </cell>
          <cell r="M24">
            <v>20.596000289999999</v>
          </cell>
          <cell r="N24">
            <v>18.786458920000001</v>
          </cell>
          <cell r="O24">
            <v>19.62088262</v>
          </cell>
          <cell r="P24">
            <v>19.872116599999998</v>
          </cell>
          <cell r="Q24">
            <v>0</v>
          </cell>
          <cell r="R24">
            <v>0</v>
          </cell>
        </row>
        <row r="25">
          <cell r="B25" t="str">
            <v xml:space="preserve">    Desvios de UGS gerados</v>
          </cell>
          <cell r="F25">
            <v>50.215562529999993</v>
          </cell>
          <cell r="G25">
            <v>5.7530557299999998</v>
          </cell>
          <cell r="H25">
            <v>5.8768824000000004</v>
          </cell>
          <cell r="I25">
            <v>1.29329812</v>
          </cell>
          <cell r="J25">
            <v>6.5813605199999996</v>
          </cell>
          <cell r="K25">
            <v>2.55745786</v>
          </cell>
          <cell r="L25">
            <v>1.14755878</v>
          </cell>
          <cell r="M25">
            <v>23.53755365</v>
          </cell>
          <cell r="N25">
            <v>-6.2675044299999998</v>
          </cell>
          <cell r="O25">
            <v>4.6219876500000003</v>
          </cell>
          <cell r="P25">
            <v>5.1139122500000003</v>
          </cell>
          <cell r="Q25">
            <v>0</v>
          </cell>
          <cell r="R25">
            <v>0</v>
          </cell>
        </row>
        <row r="26">
          <cell r="B26" t="str">
            <v xml:space="preserve">    Desvios de UGS recuperados</v>
          </cell>
          <cell r="F26">
            <v>-2.9935706500000001</v>
          </cell>
          <cell r="G26">
            <v>-0.34954060999999997</v>
          </cell>
          <cell r="H26">
            <v>-0.30413794</v>
          </cell>
          <cell r="I26">
            <v>-0.31378672000000002</v>
          </cell>
          <cell r="J26">
            <v>-0.28087410000000002</v>
          </cell>
          <cell r="K26">
            <v>-0.28483215000000001</v>
          </cell>
          <cell r="L26">
            <v>-0.28379747</v>
          </cell>
          <cell r="M26">
            <v>-0.30848194000000001</v>
          </cell>
          <cell r="N26">
            <v>-0.27926459999999997</v>
          </cell>
          <cell r="O26">
            <v>-0.29298639999999998</v>
          </cell>
          <cell r="P26">
            <v>-0.29586871999999997</v>
          </cell>
          <cell r="Q26">
            <v>0</v>
          </cell>
          <cell r="R26">
            <v>0</v>
          </cell>
        </row>
        <row r="27">
          <cell r="B27" t="str">
            <v xml:space="preserve">    Uso da Rede de transporte - MAT</v>
          </cell>
          <cell r="F27">
            <v>1.5851002700000001</v>
          </cell>
          <cell r="G27">
            <v>0.13588665</v>
          </cell>
          <cell r="H27">
            <v>0.20102059</v>
          </cell>
          <cell r="I27">
            <v>0.22635333999999999</v>
          </cell>
          <cell r="J27">
            <v>0.16188225000000001</v>
          </cell>
          <cell r="K27">
            <v>0.16702640999999999</v>
          </cell>
          <cell r="L27">
            <v>0.12016693000000001</v>
          </cell>
          <cell r="M27">
            <v>0.15137117</v>
          </cell>
          <cell r="N27">
            <v>0.13361832000000001</v>
          </cell>
          <cell r="O27">
            <v>0.14393784000000001</v>
          </cell>
          <cell r="P27">
            <v>0.14383677</v>
          </cell>
          <cell r="Q27">
            <v>0</v>
          </cell>
          <cell r="R27">
            <v>0</v>
          </cell>
        </row>
        <row r="28">
          <cell r="B28" t="str">
            <v xml:space="preserve">    Uso da Rede de transporte - AT</v>
          </cell>
          <cell r="F28">
            <v>110.92926643999999</v>
          </cell>
          <cell r="G28">
            <v>11.933223399999999</v>
          </cell>
          <cell r="H28">
            <v>11.75844083</v>
          </cell>
          <cell r="I28">
            <v>11.319921389999999</v>
          </cell>
          <cell r="J28">
            <v>11.22651595</v>
          </cell>
          <cell r="K28">
            <v>10.617471289999999</v>
          </cell>
          <cell r="L28">
            <v>11.248531160000001</v>
          </cell>
          <cell r="M28">
            <v>11.21741684</v>
          </cell>
          <cell r="N28">
            <v>9.9768472799999994</v>
          </cell>
          <cell r="O28">
            <v>10.830656319999999</v>
          </cell>
          <cell r="P28">
            <v>10.800241979999999</v>
          </cell>
          <cell r="Q28">
            <v>0</v>
          </cell>
          <cell r="R28">
            <v>0</v>
          </cell>
        </row>
        <row r="29">
          <cell r="B29" t="str">
            <v xml:space="preserve">    Desvios de TEE - gerados</v>
          </cell>
          <cell r="F29">
            <v>6.7932189300000001</v>
          </cell>
          <cell r="G29">
            <v>-1.5832088099999999</v>
          </cell>
          <cell r="H29">
            <v>-1.2357536200000001</v>
          </cell>
          <cell r="I29">
            <v>0.84131529000000005</v>
          </cell>
          <cell r="J29">
            <v>9.4214759999999995E-2</v>
          </cell>
          <cell r="K29">
            <v>1.5949272400000001</v>
          </cell>
          <cell r="L29">
            <v>1.4556180400000001</v>
          </cell>
          <cell r="M29">
            <v>0.77920712000000003</v>
          </cell>
          <cell r="N29">
            <v>2.06369187</v>
          </cell>
          <cell r="O29">
            <v>1.2770688400000001</v>
          </cell>
          <cell r="P29">
            <v>1.5061382000000001</v>
          </cell>
          <cell r="Q29">
            <v>0</v>
          </cell>
          <cell r="R29">
            <v>0</v>
          </cell>
        </row>
        <row r="30">
          <cell r="B30" t="str">
            <v xml:space="preserve">    Desvios de TEE - recuperados</v>
          </cell>
          <cell r="F30">
            <v>11.573187219999999</v>
          </cell>
          <cell r="G30">
            <v>1.3513290099999999</v>
          </cell>
          <cell r="H30">
            <v>1.17580164</v>
          </cell>
          <cell r="I30">
            <v>1.2131039800000001</v>
          </cell>
          <cell r="J30">
            <v>1.0858633</v>
          </cell>
          <cell r="K30">
            <v>1.1011652000000001</v>
          </cell>
          <cell r="L30">
            <v>1.0971651200000001</v>
          </cell>
          <cell r="M30">
            <v>1.19259563</v>
          </cell>
          <cell r="N30">
            <v>1.0796409600000001</v>
          </cell>
          <cell r="O30">
            <v>1.1326896500000001</v>
          </cell>
          <cell r="P30">
            <v>1.14383273</v>
          </cell>
          <cell r="Q30">
            <v>0</v>
          </cell>
          <cell r="R30">
            <v>0</v>
          </cell>
        </row>
        <row r="31">
          <cell r="B31" t="str">
            <v xml:space="preserve">    Vendas da REN ao SENV</v>
          </cell>
          <cell r="F31">
            <v>0.51079764999999999</v>
          </cell>
          <cell r="G31">
            <v>0.25708588999999998</v>
          </cell>
          <cell r="H31">
            <v>0</v>
          </cell>
          <cell r="I31">
            <v>0.17424129999999999</v>
          </cell>
          <cell r="J31">
            <v>0</v>
          </cell>
          <cell r="K31">
            <v>7.8063850000000004E-2</v>
          </cell>
          <cell r="L31">
            <v>9.3068000000000003E-4</v>
          </cell>
          <cell r="M31">
            <v>4.7593000000000001E-4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 xml:space="preserve">    Desvios recuperados  (2002 e 2003)</v>
          </cell>
          <cell r="F32">
            <v>-200.46022653000003</v>
          </cell>
          <cell r="G32">
            <v>-17.32154671</v>
          </cell>
          <cell r="H32">
            <v>-19.204943410000002</v>
          </cell>
          <cell r="I32">
            <v>-18.300653850000003</v>
          </cell>
          <cell r="J32">
            <v>-19.779699910000001</v>
          </cell>
          <cell r="K32">
            <v>-19.768356060000002</v>
          </cell>
          <cell r="L32">
            <v>-19.771321460000003</v>
          </cell>
          <cell r="M32">
            <v>-20.586954420000001</v>
          </cell>
          <cell r="N32">
            <v>-20.670691750000003</v>
          </cell>
          <cell r="O32">
            <v>-20.631364860000001</v>
          </cell>
          <cell r="P32">
            <v>-24.424694100000004</v>
          </cell>
          <cell r="Q32">
            <v>0</v>
          </cell>
          <cell r="R32">
            <v>0</v>
          </cell>
        </row>
        <row r="33">
          <cell r="B33" t="str">
            <v xml:space="preserve">    Outras vendas</v>
          </cell>
          <cell r="F33">
            <v>24.605526729999696</v>
          </cell>
          <cell r="G33">
            <v>1.6680095699999811</v>
          </cell>
          <cell r="H33">
            <v>4.4660625699999628</v>
          </cell>
          <cell r="I33">
            <v>0.75531339999997726</v>
          </cell>
          <cell r="J33">
            <v>1.7911439400000404</v>
          </cell>
          <cell r="K33">
            <v>0.77003014999996822</v>
          </cell>
          <cell r="L33">
            <v>3.4712352799999735</v>
          </cell>
          <cell r="M33">
            <v>1.4527664400000049</v>
          </cell>
          <cell r="N33">
            <v>2.3307188699999699</v>
          </cell>
          <cell r="O33">
            <v>6.2264482099999441</v>
          </cell>
          <cell r="P33">
            <v>1.6737982999998735</v>
          </cell>
          <cell r="Q33">
            <v>0</v>
          </cell>
          <cell r="R33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B5" t="str">
            <v>GWh</v>
          </cell>
        </row>
        <row r="6">
          <cell r="C6" t="str">
            <v>Valores do mês</v>
          </cell>
          <cell r="G6" t="str">
            <v xml:space="preserve">Valores acumulados </v>
          </cell>
        </row>
        <row r="7">
          <cell r="C7" t="str">
            <v>Real</v>
          </cell>
          <cell r="D7" t="str">
            <v>Orçamento</v>
          </cell>
          <cell r="E7" t="str">
            <v>Desvio</v>
          </cell>
          <cell r="G7" t="str">
            <v>Real</v>
          </cell>
          <cell r="H7" t="str">
            <v>Orçamento</v>
          </cell>
          <cell r="I7" t="str">
            <v>Desvio</v>
          </cell>
        </row>
        <row r="8">
          <cell r="C8" t="str">
            <v>Out</v>
          </cell>
          <cell r="E8" t="str">
            <v>Absoluto</v>
          </cell>
          <cell r="F8" t="str">
            <v>%</v>
          </cell>
          <cell r="G8" t="str">
            <v>Out</v>
          </cell>
          <cell r="I8" t="str">
            <v>Absoluto</v>
          </cell>
          <cell r="J8" t="str">
            <v>%</v>
          </cell>
        </row>
        <row r="9">
          <cell r="B9" t="str">
            <v>CPPE Hidr</v>
          </cell>
          <cell r="C9">
            <v>611.63273300000003</v>
          </cell>
          <cell r="D9">
            <v>651.6</v>
          </cell>
          <cell r="E9">
            <v>-39.967266999999993</v>
          </cell>
          <cell r="F9">
            <v>-6.1337119398403916E-2</v>
          </cell>
          <cell r="G9">
            <v>7339.1649280000001</v>
          </cell>
          <cell r="H9">
            <v>8306.2999999999993</v>
          </cell>
          <cell r="I9">
            <v>-967.13507199999913</v>
          </cell>
          <cell r="J9">
            <v>-0.11643392027737975</v>
          </cell>
        </row>
        <row r="10">
          <cell r="B10" t="str">
            <v>CPPE Term</v>
          </cell>
          <cell r="C10">
            <v>930.18099000000007</v>
          </cell>
          <cell r="D10">
            <v>947.80957365333336</v>
          </cell>
          <cell r="E10">
            <v>-17.628583653333294</v>
          </cell>
          <cell r="F10">
            <v>-1.8599288447133877E-2</v>
          </cell>
          <cell r="G10">
            <v>9532.59339</v>
          </cell>
          <cell r="H10">
            <v>9092.8778308933342</v>
          </cell>
          <cell r="I10">
            <v>439.71555910666575</v>
          </cell>
          <cell r="J10">
            <v>4.835823897388325E-2</v>
          </cell>
        </row>
        <row r="11">
          <cell r="B11" t="str">
            <v>Tejoenergia</v>
          </cell>
          <cell r="C11">
            <v>373.5172</v>
          </cell>
          <cell r="D11">
            <v>397.73333333333329</v>
          </cell>
          <cell r="E11">
            <v>-24.216133333333289</v>
          </cell>
          <cell r="F11">
            <v>-6.0885350318471199E-2</v>
          </cell>
          <cell r="G11">
            <v>3599.4881999999998</v>
          </cell>
          <cell r="H11">
            <v>3413.7333333333331</v>
          </cell>
          <cell r="I11">
            <v>185.75486666666666</v>
          </cell>
          <cell r="J11">
            <v>5.4413994453774928E-2</v>
          </cell>
        </row>
        <row r="12">
          <cell r="B12" t="str">
            <v>Turbogás</v>
          </cell>
          <cell r="C12">
            <v>370.78629999999998</v>
          </cell>
          <cell r="D12">
            <v>640.15</v>
          </cell>
          <cell r="E12">
            <v>-269.36369999999999</v>
          </cell>
          <cell r="F12">
            <v>-0.42078216043114891</v>
          </cell>
          <cell r="G12">
            <v>5122.3226999999988</v>
          </cell>
          <cell r="H12">
            <v>5140.3999999999996</v>
          </cell>
          <cell r="I12">
            <v>-18.077300000000832</v>
          </cell>
          <cell r="J12">
            <v>-3.5167107618085947E-3</v>
          </cell>
        </row>
        <row r="13">
          <cell r="B13" t="str">
            <v>PRE</v>
          </cell>
          <cell r="C13">
            <v>432.58197699999999</v>
          </cell>
          <cell r="D13">
            <v>322</v>
          </cell>
          <cell r="E13">
            <v>110.58197699999999</v>
          </cell>
          <cell r="F13">
            <v>0.34342228881987569</v>
          </cell>
          <cell r="G13">
            <v>3541.7309499999992</v>
          </cell>
          <cell r="H13">
            <v>3459.6</v>
          </cell>
          <cell r="I13">
            <v>82.130949999999302</v>
          </cell>
          <cell r="J13">
            <v>2.3740013296334572E-2</v>
          </cell>
        </row>
        <row r="14">
          <cell r="B14" t="str">
            <v>Importação</v>
          </cell>
          <cell r="C14">
            <v>177.6105</v>
          </cell>
          <cell r="D14">
            <v>0</v>
          </cell>
          <cell r="E14">
            <v>177.6105</v>
          </cell>
          <cell r="F14" t="e">
            <v>#DIV/0!</v>
          </cell>
          <cell r="G14">
            <v>1247.4226000000001</v>
          </cell>
          <cell r="H14">
            <v>0.2</v>
          </cell>
          <cell r="I14">
            <v>1247.2226000000001</v>
          </cell>
          <cell r="J14">
            <v>6236.1130000000003</v>
          </cell>
        </row>
        <row r="15">
          <cell r="B15" t="str">
            <v>Total</v>
          </cell>
          <cell r="C15">
            <v>2896.3096999999998</v>
          </cell>
          <cell r="D15">
            <v>2959.2929069866668</v>
          </cell>
          <cell r="E15">
            <v>-62.983206986667028</v>
          </cell>
          <cell r="F15">
            <v>-2.1283194657064297E-2</v>
          </cell>
          <cell r="G15">
            <v>30382.722767999996</v>
          </cell>
          <cell r="H15">
            <v>29413.111164226666</v>
          </cell>
          <cell r="I15">
            <v>969.61160377332999</v>
          </cell>
          <cell r="J15">
            <v>3.2965285391251209E-2</v>
          </cell>
        </row>
        <row r="35">
          <cell r="B35" t="str">
            <v>Procura de Energia Eléctrica</v>
          </cell>
        </row>
        <row r="36">
          <cell r="B36" t="str">
            <v>GWh</v>
          </cell>
        </row>
        <row r="37">
          <cell r="C37" t="str">
            <v>Valores mensais</v>
          </cell>
          <cell r="G37" t="str">
            <v xml:space="preserve">Valores acumulados </v>
          </cell>
        </row>
        <row r="38">
          <cell r="C38" t="str">
            <v>Real</v>
          </cell>
          <cell r="D38" t="str">
            <v>Orçamento</v>
          </cell>
          <cell r="E38" t="str">
            <v>Desvio</v>
          </cell>
          <cell r="F38" t="str">
            <v>Desvio</v>
          </cell>
          <cell r="G38" t="str">
            <v>Real</v>
          </cell>
          <cell r="H38" t="str">
            <v>Orçamento</v>
          </cell>
          <cell r="I38" t="str">
            <v>Desvio</v>
          </cell>
          <cell r="J38" t="str">
            <v>Desvio</v>
          </cell>
        </row>
        <row r="39">
          <cell r="B39" t="str">
            <v>Janeiro</v>
          </cell>
          <cell r="C39">
            <v>4092.8233730000002</v>
          </cell>
          <cell r="D39">
            <v>4169.1507085372596</v>
          </cell>
          <cell r="E39">
            <v>-76.327335537259387</v>
          </cell>
          <cell r="F39">
            <v>-1.8307646058695393E-2</v>
          </cell>
          <cell r="G39">
            <v>4092.8233730000002</v>
          </cell>
          <cell r="H39">
            <v>4169.1507085372596</v>
          </cell>
          <cell r="I39">
            <v>-76.327335537259387</v>
          </cell>
          <cell r="J39">
            <v>-1.8307646058695393E-2</v>
          </cell>
        </row>
        <row r="40">
          <cell r="B40" t="str">
            <v>Fevereiro</v>
          </cell>
          <cell r="C40">
            <v>3737.4788040000003</v>
          </cell>
          <cell r="D40">
            <v>3769.9629935051807</v>
          </cell>
          <cell r="E40">
            <v>-32.484189505180439</v>
          </cell>
          <cell r="F40">
            <v>-8.6165804707217797E-3</v>
          </cell>
          <cell r="G40">
            <v>7830.3021770000005</v>
          </cell>
          <cell r="H40">
            <v>7939.1137020424403</v>
          </cell>
          <cell r="I40">
            <v>-108.81152504243983</v>
          </cell>
          <cell r="J40">
            <v>-1.370575219428416E-2</v>
          </cell>
        </row>
        <row r="41">
          <cell r="B41" t="str">
            <v>Março</v>
          </cell>
          <cell r="C41">
            <v>3967.4022370000002</v>
          </cell>
          <cell r="D41">
            <v>3827.726287755494</v>
          </cell>
          <cell r="E41">
            <v>139.67594924450623</v>
          </cell>
          <cell r="F41">
            <v>3.6490579196144513E-2</v>
          </cell>
          <cell r="G41">
            <v>11797.704414</v>
          </cell>
          <cell r="H41">
            <v>11766.839989797934</v>
          </cell>
          <cell r="I41">
            <v>30.864424202065493</v>
          </cell>
          <cell r="J41">
            <v>2.6230002472054093E-3</v>
          </cell>
        </row>
        <row r="42">
          <cell r="B42" t="str">
            <v>Abril</v>
          </cell>
          <cell r="C42">
            <v>3519.266697</v>
          </cell>
          <cell r="D42">
            <v>3412.4867039358028</v>
          </cell>
          <cell r="E42">
            <v>106.77999306419724</v>
          </cell>
          <cell r="F42">
            <v>3.12909623768034E-2</v>
          </cell>
          <cell r="G42">
            <v>15316.971110999999</v>
          </cell>
          <cell r="H42">
            <v>15179.326693733738</v>
          </cell>
          <cell r="I42">
            <v>137.64441726626137</v>
          </cell>
          <cell r="J42">
            <v>9.0678868729456852E-3</v>
          </cell>
        </row>
        <row r="43">
          <cell r="B43" t="str">
            <v>Maio</v>
          </cell>
          <cell r="C43">
            <v>3587.2889060000002</v>
          </cell>
          <cell r="D43">
            <v>3553.9071829624295</v>
          </cell>
          <cell r="E43">
            <v>33.381723037570737</v>
          </cell>
          <cell r="F43">
            <v>9.3929642275420999E-3</v>
          </cell>
          <cell r="G43">
            <v>18904.260017000001</v>
          </cell>
          <cell r="H43">
            <v>18733.233876696166</v>
          </cell>
          <cell r="I43">
            <v>171.02614030383484</v>
          </cell>
          <cell r="J43">
            <v>9.1295577383778692E-3</v>
          </cell>
        </row>
        <row r="44">
          <cell r="B44" t="str">
            <v>Junho</v>
          </cell>
          <cell r="C44">
            <v>3652.0522590000005</v>
          </cell>
          <cell r="D44">
            <v>3469.8984974097443</v>
          </cell>
          <cell r="E44">
            <v>182.15376159025618</v>
          </cell>
          <cell r="F44">
            <v>5.2495414988718681E-2</v>
          </cell>
          <cell r="G44">
            <v>22556.312276000001</v>
          </cell>
          <cell r="H44">
            <v>22203.13237410591</v>
          </cell>
          <cell r="I44">
            <v>353.17990189409102</v>
          </cell>
          <cell r="J44">
            <v>1.5906760178846735E-2</v>
          </cell>
        </row>
        <row r="45">
          <cell r="B45" t="str">
            <v>Julho</v>
          </cell>
          <cell r="C45">
            <v>3859.3167090000006</v>
          </cell>
          <cell r="D45">
            <v>3771.837664312493</v>
          </cell>
          <cell r="E45">
            <v>87.479044687507667</v>
          </cell>
          <cell r="F45">
            <v>2.3192685495242005E-2</v>
          </cell>
          <cell r="G45">
            <v>26415.628985000003</v>
          </cell>
          <cell r="H45">
            <v>25974.970038418403</v>
          </cell>
          <cell r="I45">
            <v>440.65894658159959</v>
          </cell>
          <cell r="J45">
            <v>1.6964752834357055E-2</v>
          </cell>
        </row>
        <row r="46">
          <cell r="B46" t="str">
            <v>Agosto</v>
          </cell>
          <cell r="C46">
            <v>3475.3211659999997</v>
          </cell>
          <cell r="D46">
            <v>3465.4461542423774</v>
          </cell>
          <cell r="E46">
            <v>9.8750117576223602</v>
          </cell>
          <cell r="F46">
            <v>2.8495643325847642E-3</v>
          </cell>
          <cell r="G46">
            <v>29890.950151000005</v>
          </cell>
          <cell r="H46">
            <v>29440.416192660781</v>
          </cell>
          <cell r="I46">
            <v>450.53395833922332</v>
          </cell>
          <cell r="J46">
            <v>1.5303246917125257E-2</v>
          </cell>
        </row>
        <row r="47">
          <cell r="B47" t="str">
            <v>Setembro</v>
          </cell>
          <cell r="C47">
            <v>3621.4381439999988</v>
          </cell>
          <cell r="D47">
            <v>3582.4959127739435</v>
          </cell>
          <cell r="E47">
            <v>38.942231226055355</v>
          </cell>
          <cell r="F47">
            <v>1.0870139750111418E-2</v>
          </cell>
          <cell r="G47">
            <v>33512.388295000004</v>
          </cell>
          <cell r="H47">
            <v>33022.912105434727</v>
          </cell>
          <cell r="I47">
            <v>489.47618956527731</v>
          </cell>
          <cell r="J47">
            <v>1.4822320575559544E-2</v>
          </cell>
        </row>
        <row r="48">
          <cell r="B48" t="str">
            <v>Outubro</v>
          </cell>
          <cell r="C48">
            <v>3719.2385250000002</v>
          </cell>
          <cell r="D48">
            <v>3656.8969104391535</v>
          </cell>
          <cell r="E48">
            <v>62.341614560846665</v>
          </cell>
          <cell r="F48">
            <v>1.704768170600679E-2</v>
          </cell>
          <cell r="G48">
            <v>37231.626820000005</v>
          </cell>
          <cell r="H48">
            <v>36679.809015873878</v>
          </cell>
          <cell r="I48">
            <v>551.81780412612716</v>
          </cell>
          <cell r="J48">
            <v>1.5044184223732326E-2</v>
          </cell>
        </row>
        <row r="49">
          <cell r="B49" t="str">
            <v>Novembro</v>
          </cell>
          <cell r="C49">
            <v>0</v>
          </cell>
          <cell r="D49">
            <v>3769.4943258033527</v>
          </cell>
          <cell r="E49">
            <v>-3769.4943258033527</v>
          </cell>
          <cell r="F49">
            <v>-1</v>
          </cell>
          <cell r="G49">
            <v>37231.626820000005</v>
          </cell>
          <cell r="H49">
            <v>40449.30334167723</v>
          </cell>
          <cell r="I49">
            <v>-3217.6765216772255</v>
          </cell>
          <cell r="J49">
            <v>-7.9548379226642152E-2</v>
          </cell>
        </row>
        <row r="50">
          <cell r="B50" t="str">
            <v>Dezembro</v>
          </cell>
          <cell r="C50">
            <v>0</v>
          </cell>
          <cell r="D50">
            <v>4050.8121138256661</v>
          </cell>
          <cell r="E50">
            <v>-4050.8121138256661</v>
          </cell>
          <cell r="F50">
            <v>-1</v>
          </cell>
          <cell r="G50">
            <v>37231.626820000005</v>
          </cell>
          <cell r="H50">
            <v>44500.115455502899</v>
          </cell>
          <cell r="I50">
            <v>-7268.4886355028939</v>
          </cell>
          <cell r="J50">
            <v>-0.16333639949251122</v>
          </cell>
        </row>
        <row r="56">
          <cell r="B56" t="str">
            <v>M€</v>
          </cell>
        </row>
        <row r="57">
          <cell r="C57" t="str">
            <v>Vendas</v>
          </cell>
          <cell r="E57" t="str">
            <v>Desvio</v>
          </cell>
          <cell r="I57" t="str">
            <v>Vendas acumuladas</v>
          </cell>
          <cell r="K57" t="str">
            <v>Desvio acumulado</v>
          </cell>
        </row>
        <row r="58">
          <cell r="C58" t="str">
            <v>Real</v>
          </cell>
          <cell r="D58" t="str">
            <v>Orçamentado</v>
          </cell>
          <cell r="E58" t="str">
            <v>Total</v>
          </cell>
          <cell r="F58" t="str">
            <v>Volume</v>
          </cell>
          <cell r="G58" t="str">
            <v>Preço</v>
          </cell>
          <cell r="H58" t="str">
            <v>Outros</v>
          </cell>
          <cell r="I58" t="str">
            <v>Real</v>
          </cell>
          <cell r="J58" t="str">
            <v>Orçamentado</v>
          </cell>
          <cell r="K58" t="str">
            <v>Total</v>
          </cell>
          <cell r="L58" t="str">
            <v>Volume</v>
          </cell>
          <cell r="M58" t="str">
            <v>Preço</v>
          </cell>
          <cell r="N58" t="str">
            <v>Outros</v>
          </cell>
        </row>
        <row r="59">
          <cell r="B59" t="str">
            <v>TEP</v>
          </cell>
          <cell r="C59">
            <v>152.638689</v>
          </cell>
          <cell r="D59">
            <v>162.61910261947565</v>
          </cell>
          <cell r="E59">
            <v>-9.9804136194756659</v>
          </cell>
          <cell r="F59">
            <v>7.7172901537274514</v>
          </cell>
          <cell r="G59">
            <v>-17.697703773203116</v>
          </cell>
          <cell r="H59">
            <v>0</v>
          </cell>
          <cell r="I59">
            <v>1506.0826529999999</v>
          </cell>
          <cell r="J59">
            <v>1595.8436618132328</v>
          </cell>
          <cell r="K59">
            <v>-89.761008813232564</v>
          </cell>
          <cell r="L59">
            <v>178.88669002700382</v>
          </cell>
          <cell r="M59">
            <v>-268.64769884023639</v>
          </cell>
          <cell r="N59">
            <v>0</v>
          </cell>
        </row>
        <row r="60">
          <cell r="B60" t="str">
            <v>UGS</v>
          </cell>
          <cell r="C60">
            <v>19.872116600000002</v>
          </cell>
          <cell r="D60">
            <v>19.451625367698238</v>
          </cell>
          <cell r="E60">
            <v>0.42049123230176522</v>
          </cell>
          <cell r="F60">
            <v>0.11603941952296488</v>
          </cell>
          <cell r="G60">
            <v>0.30445181277880035</v>
          </cell>
          <cell r="H60">
            <v>0</v>
          </cell>
          <cell r="I60">
            <v>201.35068687999998</v>
          </cell>
          <cell r="J60">
            <v>198.15425959186837</v>
          </cell>
          <cell r="K60">
            <v>3.1964272881316198</v>
          </cell>
          <cell r="L60">
            <v>3.2873279603878887</v>
          </cell>
          <cell r="M60">
            <v>-9.09006722562688E-2</v>
          </cell>
          <cell r="N60">
            <v>0</v>
          </cell>
        </row>
        <row r="61">
          <cell r="B61" t="str">
            <v>URT</v>
          </cell>
          <cell r="C61">
            <v>10.944078770000001</v>
          </cell>
          <cell r="D61">
            <v>12.414073468063046</v>
          </cell>
          <cell r="E61">
            <v>-1.4699946980630447</v>
          </cell>
          <cell r="F61">
            <v>7.4056632899255556E-2</v>
          </cell>
          <cell r="G61">
            <v>-1.5440513309623003</v>
          </cell>
          <cell r="H61">
            <v>0</v>
          </cell>
          <cell r="I61">
            <v>112.51436676</v>
          </cell>
          <cell r="J61">
            <v>124.42832300487269</v>
          </cell>
          <cell r="K61">
            <v>-11.913956244872672</v>
          </cell>
          <cell r="L61">
            <v>2.0276069498756391</v>
          </cell>
          <cell r="M61">
            <v>-13.941563194748312</v>
          </cell>
          <cell r="N61">
            <v>0</v>
          </cell>
        </row>
        <row r="62">
          <cell r="B62" t="str">
            <v>O.Vendas</v>
          </cell>
          <cell r="C62">
            <v>33.235480539999998</v>
          </cell>
          <cell r="D62">
            <v>0.26460039554144466</v>
          </cell>
          <cell r="E62">
            <v>32.970880144458555</v>
          </cell>
          <cell r="F62">
            <v>0</v>
          </cell>
          <cell r="G62">
            <v>0</v>
          </cell>
          <cell r="H62">
            <v>32.970880144458555</v>
          </cell>
          <cell r="I62">
            <v>194.75337713000025</v>
          </cell>
          <cell r="J62">
            <v>2.7180526212405454</v>
          </cell>
          <cell r="K62">
            <v>192.03532450875969</v>
          </cell>
          <cell r="L62">
            <v>0</v>
          </cell>
          <cell r="M62">
            <v>0</v>
          </cell>
          <cell r="N62">
            <v>192.03532450875969</v>
          </cell>
        </row>
        <row r="63">
          <cell r="B63" t="str">
            <v>Total</v>
          </cell>
          <cell r="C63">
            <v>216.69036491</v>
          </cell>
          <cell r="D63">
            <v>194.74940185077836</v>
          </cell>
          <cell r="E63">
            <v>21.940963059221609</v>
          </cell>
          <cell r="F63">
            <v>7.9073862061496714</v>
          </cell>
          <cell r="G63">
            <v>-18.937303291386616</v>
          </cell>
          <cell r="H63">
            <v>32.970880144458555</v>
          </cell>
          <cell r="I63">
            <v>2014.7010837700002</v>
          </cell>
          <cell r="J63">
            <v>1921.1442970312144</v>
          </cell>
          <cell r="K63">
            <v>93.556786738786059</v>
          </cell>
          <cell r="L63">
            <v>184.20162493726735</v>
          </cell>
          <cell r="M63">
            <v>-282.68016270724098</v>
          </cell>
          <cell r="N63">
            <v>192.03532450875969</v>
          </cell>
        </row>
        <row r="64">
          <cell r="B64" t="str">
            <v>Desvio de volume = (Vr - Vo) x Po</v>
          </cell>
        </row>
        <row r="65">
          <cell r="B65" t="str">
            <v>Desvio de preço = Vr x (Pr - Po)</v>
          </cell>
        </row>
        <row r="66">
          <cell r="B66" t="str">
            <v>Desvio total = Desvio de volume + Desvio de preço</v>
          </cell>
        </row>
        <row r="67">
          <cell r="B67" t="str">
            <v xml:space="preserve">                    =  Vendas reais - Vendas orçamentadas</v>
          </cell>
        </row>
        <row r="68">
          <cell r="B68" t="str">
            <v>O.Vendas - Inclui desvios nas 3 actividades</v>
          </cell>
        </row>
        <row r="72">
          <cell r="B72" t="str">
            <v>M€</v>
          </cell>
        </row>
        <row r="73">
          <cell r="C73" t="str">
            <v>Custo</v>
          </cell>
          <cell r="E73" t="str">
            <v>Desvio</v>
          </cell>
        </row>
        <row r="74">
          <cell r="C74" t="str">
            <v>Real</v>
          </cell>
          <cell r="D74" t="str">
            <v>Orçamentado</v>
          </cell>
          <cell r="E74" t="str">
            <v>Total</v>
          </cell>
          <cell r="F74" t="str">
            <v>Volume</v>
          </cell>
          <cell r="G74" t="str">
            <v>Mix</v>
          </cell>
          <cell r="H74" t="str">
            <v>Preço</v>
          </cell>
          <cell r="I74" t="str">
            <v>Outros</v>
          </cell>
        </row>
        <row r="75">
          <cell r="B75" t="str">
            <v>CPPE Term</v>
          </cell>
          <cell r="C75">
            <v>25.280872039999995</v>
          </cell>
          <cell r="D75">
            <v>18.480598035443734</v>
          </cell>
          <cell r="E75">
            <v>6.8002740045562629</v>
          </cell>
          <cell r="F75">
            <v>-0.22103439614931636</v>
          </cell>
          <cell r="G75">
            <v>-0.12269157738743473</v>
          </cell>
          <cell r="H75">
            <v>7.1439999780930137</v>
          </cell>
          <cell r="I75">
            <v>0</v>
          </cell>
        </row>
        <row r="76">
          <cell r="B76" t="str">
            <v xml:space="preserve">  Tapada do Outeiro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 xml:space="preserve">  Carregado</v>
          </cell>
          <cell r="C77">
            <v>0.20653147000000002</v>
          </cell>
          <cell r="D77">
            <v>0.33691212126111653</v>
          </cell>
          <cell r="E77">
            <v>0.12147365485639883</v>
          </cell>
          <cell r="F77">
            <v>-4.0295864417110618E-3</v>
          </cell>
          <cell r="G77">
            <v>0</v>
          </cell>
          <cell r="H77">
            <v>0.12550324129810989</v>
          </cell>
        </row>
        <row r="78">
          <cell r="B78" t="str">
            <v xml:space="preserve">  Barreiro</v>
          </cell>
          <cell r="C78">
            <v>0.87614446000000001</v>
          </cell>
          <cell r="D78">
            <v>0.23560766101572639</v>
          </cell>
          <cell r="E78">
            <v>0.14232181868236979</v>
          </cell>
          <cell r="F78">
            <v>-2.8179497752662142E-3</v>
          </cell>
          <cell r="G78">
            <v>0</v>
          </cell>
          <cell r="H78">
            <v>0.14513976845763601</v>
          </cell>
        </row>
        <row r="79">
          <cell r="B79" t="str">
            <v xml:space="preserve">  Setúbal</v>
          </cell>
          <cell r="C79">
            <v>6.41238419</v>
          </cell>
          <cell r="D79">
            <v>2.8241227910893265</v>
          </cell>
          <cell r="E79">
            <v>0.98259160400265511</v>
          </cell>
          <cell r="F79">
            <v>-3.3777493270658814E-2</v>
          </cell>
          <cell r="G79">
            <v>0</v>
          </cell>
          <cell r="H79">
            <v>1.0163690972733139</v>
          </cell>
        </row>
        <row r="80">
          <cell r="B80" t="str">
            <v xml:space="preserve">  Sines</v>
          </cell>
          <cell r="C80">
            <v>17.756720039999994</v>
          </cell>
          <cell r="D80">
            <v>15.083747021859773</v>
          </cell>
          <cell r="E80">
            <v>4.1617999952226077</v>
          </cell>
          <cell r="F80">
            <v>-0.18040687364399852</v>
          </cell>
          <cell r="G80">
            <v>0</v>
          </cell>
          <cell r="H80">
            <v>4.3422068688666062</v>
          </cell>
        </row>
        <row r="81">
          <cell r="B81" t="str">
            <v xml:space="preserve">  Turbinas a gás</v>
          </cell>
          <cell r="C81">
            <v>2.9091879999999994E-2</v>
          </cell>
          <cell r="D81">
            <v>0</v>
          </cell>
          <cell r="E81" t="e">
            <v>#VALUE!</v>
          </cell>
          <cell r="F81" t="e">
            <v>#VALUE!</v>
          </cell>
          <cell r="G81">
            <v>0</v>
          </cell>
          <cell r="H81">
            <v>0</v>
          </cell>
        </row>
        <row r="82">
          <cell r="B82" t="str">
            <v>TejoEnergia</v>
          </cell>
          <cell r="C82">
            <v>10.141866289999999</v>
          </cell>
          <cell r="D82">
            <v>8.1499126172536478</v>
          </cell>
          <cell r="E82">
            <v>1.9919536727463525</v>
          </cell>
          <cell r="F82">
            <v>-9.7475796539129772E-2</v>
          </cell>
          <cell r="G82">
            <v>-0.39873448822728641</v>
          </cell>
          <cell r="H82">
            <v>2.4881639575127688</v>
          </cell>
          <cell r="I82">
            <v>0</v>
          </cell>
        </row>
        <row r="83">
          <cell r="B83" t="str">
            <v>Turbogás</v>
          </cell>
          <cell r="C83">
            <v>14.24146322</v>
          </cell>
          <cell r="D83">
            <v>18.738124845761003</v>
          </cell>
          <cell r="E83">
            <v>-4.4966616257610035</v>
          </cell>
          <cell r="F83">
            <v>-0.224114506592797</v>
          </cell>
          <cell r="G83">
            <v>-7.660554148435109</v>
          </cell>
          <cell r="H83">
            <v>3.3880070292669027</v>
          </cell>
          <cell r="I83">
            <v>0</v>
          </cell>
        </row>
        <row r="84">
          <cell r="B84" t="str">
            <v>PRE</v>
          </cell>
          <cell r="C84">
            <v>35.153303280000003</v>
          </cell>
          <cell r="D84">
            <v>24.882330000000003</v>
          </cell>
          <cell r="E84">
            <v>10.270973280000003</v>
          </cell>
          <cell r="F84">
            <v>-0.29760134254259074</v>
          </cell>
          <cell r="G84">
            <v>8.8427480623140511</v>
          </cell>
          <cell r="H84">
            <v>1.7258265602285427</v>
          </cell>
          <cell r="I84">
            <v>0</v>
          </cell>
        </row>
        <row r="85">
          <cell r="B85" t="str">
            <v>Importação</v>
          </cell>
          <cell r="C85">
            <v>3.9435597010000003</v>
          </cell>
          <cell r="D85">
            <v>0</v>
          </cell>
          <cell r="E85">
            <v>3.9435597010000003</v>
          </cell>
          <cell r="H85">
            <v>0</v>
          </cell>
          <cell r="I85">
            <v>3.9435597010000003</v>
          </cell>
        </row>
        <row r="86">
          <cell r="B86" t="str">
            <v>Corr. Hidraulicidade</v>
          </cell>
          <cell r="C86">
            <v>6.4580171799999997</v>
          </cell>
          <cell r="D86">
            <v>0</v>
          </cell>
          <cell r="E86">
            <v>6.4580171799999997</v>
          </cell>
          <cell r="F86">
            <v>0</v>
          </cell>
          <cell r="G86">
            <v>0</v>
          </cell>
          <cell r="H86">
            <v>0</v>
          </cell>
          <cell r="I86">
            <v>6.4580171799999997</v>
          </cell>
        </row>
        <row r="87">
          <cell r="B87" t="str">
            <v>O.Custos</v>
          </cell>
          <cell r="C87">
            <v>-5.3314211009999966</v>
          </cell>
          <cell r="D87">
            <v>5.5578720626638045E-2</v>
          </cell>
          <cell r="E87">
            <v>-5.3869998216266346</v>
          </cell>
          <cell r="F87">
            <v>0</v>
          </cell>
          <cell r="G87">
            <v>0</v>
          </cell>
          <cell r="H87">
            <v>0</v>
          </cell>
          <cell r="I87">
            <v>-5.3869998216266346</v>
          </cell>
        </row>
        <row r="88">
          <cell r="B88" t="str">
            <v>Total</v>
          </cell>
          <cell r="C88">
            <v>89.887660609999998</v>
          </cell>
          <cell r="D88">
            <v>70.306544219085026</v>
          </cell>
          <cell r="E88">
            <v>19.581116390914982</v>
          </cell>
          <cell r="F88">
            <v>-0.84022604182383387</v>
          </cell>
          <cell r="G88">
            <v>0.66076784826422141</v>
          </cell>
          <cell r="H88">
            <v>14.745997525101226</v>
          </cell>
          <cell r="I88">
            <v>5.0145770593733658</v>
          </cell>
        </row>
        <row r="89">
          <cell r="B89" t="str">
            <v>Desvio de volume = (Vr - Vo) x MIXo x Po</v>
          </cell>
        </row>
        <row r="90">
          <cell r="B90" t="str">
            <v>Desvio de mix = Vr x (MIXr - MIXo) x Po</v>
          </cell>
        </row>
        <row r="91">
          <cell r="B91" t="str">
            <v>Desvio de preço = Vr x MIXr x (Pr - Po)</v>
          </cell>
        </row>
        <row r="92">
          <cell r="B92" t="str">
            <v>Desvio total = Desvio de volume + Desvio de mix + Desvio de preço</v>
          </cell>
        </row>
        <row r="93">
          <cell r="B93" t="str">
            <v xml:space="preserve">                    =  Custo real - Custo Orçamentado</v>
          </cell>
        </row>
        <row r="96">
          <cell r="B96" t="str">
            <v>M€</v>
          </cell>
        </row>
        <row r="97">
          <cell r="C97" t="str">
            <v>Custo acumulado</v>
          </cell>
          <cell r="E97" t="str">
            <v>Desvio acumulado</v>
          </cell>
        </row>
        <row r="98">
          <cell r="C98" t="str">
            <v>Real</v>
          </cell>
          <cell r="D98" t="str">
            <v>Orçamentado</v>
          </cell>
          <cell r="E98" t="str">
            <v>Total</v>
          </cell>
          <cell r="F98" t="str">
            <v>Volume</v>
          </cell>
          <cell r="G98" t="str">
            <v>Mix</v>
          </cell>
          <cell r="H98" t="str">
            <v>Preço</v>
          </cell>
          <cell r="I98" t="str">
            <v>Outros</v>
          </cell>
        </row>
        <row r="99">
          <cell r="B99" t="str">
            <v>CPPE Term</v>
          </cell>
          <cell r="C99">
            <v>224.65593293000003</v>
          </cell>
          <cell r="D99">
            <v>186.25213841927888</v>
          </cell>
          <cell r="E99">
            <v>38.403794510721127</v>
          </cell>
          <cell r="F99">
            <v>7.0678473318567567</v>
          </cell>
          <cell r="G99">
            <v>1.402066899607697</v>
          </cell>
          <cell r="H99">
            <v>29.93388027925667</v>
          </cell>
          <cell r="I99">
            <v>0</v>
          </cell>
        </row>
        <row r="100">
          <cell r="B100" t="str">
            <v xml:space="preserve">  Tapada do Outeiro</v>
          </cell>
          <cell r="C100">
            <v>0.34685763000000003</v>
          </cell>
          <cell r="D100">
            <v>1.8554943839981762E-2</v>
          </cell>
          <cell r="E100">
            <v>0.72206316652045788</v>
          </cell>
          <cell r="F100">
            <v>7.4376660023766272E-4</v>
          </cell>
          <cell r="G100">
            <v>0</v>
          </cell>
          <cell r="H100">
            <v>0.72131939992022021</v>
          </cell>
        </row>
        <row r="101">
          <cell r="B101" t="str">
            <v xml:space="preserve">  Carregado</v>
          </cell>
          <cell r="C101">
            <v>15.117547550000001</v>
          </cell>
          <cell r="D101">
            <v>8.5405542150154083</v>
          </cell>
          <cell r="E101">
            <v>5.6859066000808749</v>
          </cell>
          <cell r="F101">
            <v>0.31626036563245474</v>
          </cell>
          <cell r="G101">
            <v>0</v>
          </cell>
          <cell r="H101">
            <v>5.3696462344484202</v>
          </cell>
        </row>
        <row r="102">
          <cell r="B102" t="str">
            <v xml:space="preserve">  Barreiro</v>
          </cell>
          <cell r="C102">
            <v>6.8261892999999985</v>
          </cell>
          <cell r="D102">
            <v>2.5083332635344711</v>
          </cell>
          <cell r="E102">
            <v>1.9155628863083238</v>
          </cell>
          <cell r="F102">
            <v>0.10034565657460628</v>
          </cell>
          <cell r="G102">
            <v>0</v>
          </cell>
          <cell r="H102">
            <v>1.8152172297337175</v>
          </cell>
        </row>
        <row r="103">
          <cell r="B103" t="str">
            <v xml:space="preserve">  Setúbal</v>
          </cell>
          <cell r="C103">
            <v>47.570189690000007</v>
          </cell>
          <cell r="D103">
            <v>42.198688948514587</v>
          </cell>
          <cell r="E103">
            <v>250.14855021964959</v>
          </cell>
          <cell r="F103">
            <v>1.7583886964617648</v>
          </cell>
          <cell r="G103">
            <v>0</v>
          </cell>
          <cell r="H103">
            <v>248.39016152318783</v>
          </cell>
        </row>
        <row r="104">
          <cell r="B104" t="str">
            <v xml:space="preserve">  Sines</v>
          </cell>
          <cell r="C104">
            <v>153.62758685000003</v>
          </cell>
          <cell r="D104">
            <v>132.98393788362571</v>
          </cell>
          <cell r="E104">
            <v>29.468914532269686</v>
          </cell>
          <cell r="F104">
            <v>4.8920270468457616</v>
          </cell>
          <cell r="G104">
            <v>0</v>
          </cell>
          <cell r="H104">
            <v>24.576887485423924</v>
          </cell>
        </row>
        <row r="105">
          <cell r="B105" t="str">
            <v xml:space="preserve">  Turbinas a gás</v>
          </cell>
          <cell r="C105">
            <v>1.1675619099999999</v>
          </cell>
          <cell r="D105">
            <v>8.2418863999073099E-4</v>
          </cell>
          <cell r="E105" t="e">
            <v>#VALUE!</v>
          </cell>
          <cell r="F105" t="e">
            <v>#VALUE!</v>
          </cell>
          <cell r="G105">
            <v>0</v>
          </cell>
          <cell r="H105">
            <v>0.56099037542145314</v>
          </cell>
        </row>
        <row r="106">
          <cell r="B106" t="str">
            <v>TejoEnergia</v>
          </cell>
          <cell r="C106">
            <v>77.879359300000004</v>
          </cell>
          <cell r="D106">
            <v>69.081581117830922</v>
          </cell>
          <cell r="E106">
            <v>8.7977781821690897</v>
          </cell>
          <cell r="F106">
            <v>2.4437020910625504</v>
          </cell>
          <cell r="G106">
            <v>1.1500787762705107</v>
          </cell>
          <cell r="H106">
            <v>5.2039973148360295</v>
          </cell>
          <cell r="I106">
            <v>0</v>
          </cell>
        </row>
        <row r="107">
          <cell r="B107" t="str">
            <v>Turbogás</v>
          </cell>
          <cell r="C107">
            <v>158.99306128000001</v>
          </cell>
          <cell r="D107">
            <v>154.08868783848735</v>
          </cell>
          <cell r="E107">
            <v>4.9043734415126812</v>
          </cell>
          <cell r="F107">
            <v>5.9166205895529771</v>
          </cell>
          <cell r="G107">
            <v>-6.1790642059491399</v>
          </cell>
          <cell r="H107">
            <v>5.1668170579088439</v>
          </cell>
          <cell r="I107">
            <v>0</v>
          </cell>
        </row>
        <row r="108">
          <cell r="B108" t="str">
            <v>PRE</v>
          </cell>
          <cell r="C108">
            <v>283.51675557999999</v>
          </cell>
          <cell r="D108">
            <v>272.71876000000003</v>
          </cell>
          <cell r="E108">
            <v>10.797995579999991</v>
          </cell>
          <cell r="F108">
            <v>11.16533785860239</v>
          </cell>
          <cell r="G108">
            <v>-4.8886877062192369</v>
          </cell>
          <cell r="H108">
            <v>4.5213454276168381</v>
          </cell>
          <cell r="I108">
            <v>0</v>
          </cell>
        </row>
        <row r="109">
          <cell r="B109" t="str">
            <v>Importação</v>
          </cell>
          <cell r="C109">
            <v>25.506930039999997</v>
          </cell>
          <cell r="D109">
            <v>1.2600000000000002E-2</v>
          </cell>
          <cell r="E109">
            <v>25.494330039999998</v>
          </cell>
          <cell r="H109">
            <v>-6.3082561090000002</v>
          </cell>
          <cell r="I109">
            <v>25.494330039999998</v>
          </cell>
        </row>
        <row r="110">
          <cell r="B110" t="str">
            <v>Corr. Hidraulicidade</v>
          </cell>
          <cell r="C110">
            <v>-6.4845806999999995</v>
          </cell>
          <cell r="D110">
            <v>0</v>
          </cell>
          <cell r="E110">
            <v>-6.4845806999999995</v>
          </cell>
          <cell r="F110">
            <v>0</v>
          </cell>
          <cell r="G110">
            <v>0</v>
          </cell>
          <cell r="H110">
            <v>0</v>
          </cell>
          <cell r="I110">
            <v>-6.4845806999999995</v>
          </cell>
        </row>
        <row r="111">
          <cell r="B111" t="str">
            <v>O.Custos</v>
          </cell>
          <cell r="C111">
            <v>6.8280247099999656</v>
          </cell>
          <cell r="D111">
            <v>0.64851225364232945</v>
          </cell>
          <cell r="E111">
            <v>6.179512456357636</v>
          </cell>
          <cell r="F111">
            <v>0</v>
          </cell>
          <cell r="G111">
            <v>0</v>
          </cell>
          <cell r="H111">
            <v>0</v>
          </cell>
          <cell r="I111">
            <v>6.179512456357636</v>
          </cell>
        </row>
        <row r="112">
          <cell r="B112" t="str">
            <v>Total</v>
          </cell>
          <cell r="C112">
            <v>770.89548314000001</v>
          </cell>
          <cell r="D112">
            <v>682.80227962923959</v>
          </cell>
          <cell r="E112">
            <v>88.093203510760532</v>
          </cell>
          <cell r="F112">
            <v>26.593507871074674</v>
          </cell>
          <cell r="G112">
            <v>-8.5156062362901679</v>
          </cell>
          <cell r="H112">
            <v>38.517783970618382</v>
          </cell>
          <cell r="I112">
            <v>25.189261796357634</v>
          </cell>
        </row>
        <row r="117">
          <cell r="C117" t="str">
            <v>Out</v>
          </cell>
          <cell r="D117" t="str">
            <v>Acumulado</v>
          </cell>
          <cell r="E117" t="str">
            <v>Orç. acum.</v>
          </cell>
          <cell r="F117" t="str">
            <v>Desvio</v>
          </cell>
        </row>
        <row r="118">
          <cell r="B118" t="str">
            <v>CPPE Hidr</v>
          </cell>
          <cell r="C118">
            <v>42.226563610000007</v>
          </cell>
          <cell r="D118">
            <v>421.17025119000004</v>
          </cell>
          <cell r="E118">
            <v>421.69839214000007</v>
          </cell>
          <cell r="F118">
            <v>-0.52814095000002226</v>
          </cell>
          <cell r="G118">
            <v>-1.2524139523507616E-3</v>
          </cell>
        </row>
        <row r="119">
          <cell r="B119" t="str">
            <v>CPPE Term</v>
          </cell>
          <cell r="C119">
            <v>32.269456779999999</v>
          </cell>
          <cell r="D119">
            <v>319.76264073999999</v>
          </cell>
          <cell r="E119">
            <v>320.72690299999994</v>
          </cell>
          <cell r="F119">
            <v>-0.96426225999994131</v>
          </cell>
          <cell r="G119">
            <v>-3.0064901041367831E-3</v>
          </cell>
        </row>
        <row r="120">
          <cell r="B120" t="str">
            <v xml:space="preserve">  Tapada do Outeiro</v>
          </cell>
          <cell r="C120">
            <v>0.47251779999999999</v>
          </cell>
          <cell r="D120">
            <v>4.5039096399999998</v>
          </cell>
          <cell r="E120">
            <v>5.0220779999999996</v>
          </cell>
          <cell r="F120">
            <v>-0.51816835999999977</v>
          </cell>
          <cell r="G120">
            <v>-0.10317807887491992</v>
          </cell>
        </row>
        <row r="121">
          <cell r="B121" t="str">
            <v xml:space="preserve">  Carregado</v>
          </cell>
          <cell r="C121">
            <v>7.84687907</v>
          </cell>
          <cell r="D121">
            <v>77.898635490000004</v>
          </cell>
          <cell r="E121">
            <v>77.721155999999993</v>
          </cell>
          <cell r="F121">
            <v>0.17747949000001029</v>
          </cell>
          <cell r="G121">
            <v>2.2835415623516653E-3</v>
          </cell>
        </row>
        <row r="122">
          <cell r="B122" t="str">
            <v xml:space="preserve">  Barreiro</v>
          </cell>
          <cell r="C122">
            <v>1.8579177199999999</v>
          </cell>
          <cell r="D122">
            <v>19.028397130000002</v>
          </cell>
          <cell r="E122">
            <v>19.427690000000002</v>
          </cell>
          <cell r="F122">
            <v>-0.39929287000000002</v>
          </cell>
          <cell r="G122">
            <v>-2.0552771327934538E-2</v>
          </cell>
        </row>
        <row r="123">
          <cell r="B123" t="str">
            <v xml:space="preserve">  Setúbal</v>
          </cell>
          <cell r="C123">
            <v>8.4815907799999994</v>
          </cell>
          <cell r="D123">
            <v>82.837078579999996</v>
          </cell>
          <cell r="E123">
            <v>82.867165999999997</v>
          </cell>
          <cell r="F123">
            <v>-3.0087420000000975E-2</v>
          </cell>
          <cell r="G123">
            <v>-3.6308011305707932E-4</v>
          </cell>
        </row>
        <row r="124">
          <cell r="B124" t="str">
            <v xml:space="preserve">  Sines</v>
          </cell>
          <cell r="C124">
            <v>13.06334517</v>
          </cell>
          <cell r="D124">
            <v>130.06722944000001</v>
          </cell>
          <cell r="E124">
            <v>130.24774500000001</v>
          </cell>
          <cell r="F124">
            <v>-0.18051556000000346</v>
          </cell>
          <cell r="G124">
            <v>-1.3859400022626644E-3</v>
          </cell>
        </row>
        <row r="125">
          <cell r="B125" t="str">
            <v xml:space="preserve">  Turbinas a gás</v>
          </cell>
          <cell r="C125">
            <v>0.54720623999999995</v>
          </cell>
          <cell r="D125">
            <v>5.4273904599999998</v>
          </cell>
          <cell r="E125">
            <v>5.4410680000000005</v>
          </cell>
          <cell r="F125">
            <v>-1.3677540000000654E-2</v>
          </cell>
          <cell r="G125">
            <v>-2.5137601662027498E-3</v>
          </cell>
        </row>
        <row r="126">
          <cell r="B126" t="str">
            <v>TejoEnergia</v>
          </cell>
          <cell r="C126">
            <v>12.990945550000001</v>
          </cell>
          <cell r="D126">
            <v>128.06114694999999</v>
          </cell>
          <cell r="E126">
            <v>129.97018784251773</v>
          </cell>
          <cell r="F126">
            <v>-1.9090408925177371</v>
          </cell>
          <cell r="G126">
            <v>-1.468829832600449E-2</v>
          </cell>
        </row>
        <row r="127">
          <cell r="B127" t="str">
            <v>Turbogás</v>
          </cell>
          <cell r="C127">
            <v>8.4219853999999987</v>
          </cell>
          <cell r="D127">
            <v>85.497331519999989</v>
          </cell>
          <cell r="E127">
            <v>83.881726501940989</v>
          </cell>
          <cell r="F127">
            <v>1.615605018059</v>
          </cell>
          <cell r="G127">
            <v>1.926051221682501E-2</v>
          </cell>
        </row>
        <row r="128">
          <cell r="B128" t="str">
            <v>Total</v>
          </cell>
          <cell r="C128">
            <v>95.908951340000016</v>
          </cell>
          <cell r="D128">
            <v>954.49137040000005</v>
          </cell>
          <cell r="E128">
            <v>956.27720948445869</v>
          </cell>
          <cell r="F128">
            <v>-1.7858390844586438</v>
          </cell>
          <cell r="G128">
            <v>-1.8674910023437352E-3</v>
          </cell>
        </row>
        <row r="132">
          <cell r="C132" t="str">
            <v>Out</v>
          </cell>
          <cell r="D132" t="str">
            <v>Acumulado</v>
          </cell>
          <cell r="E132" t="str">
            <v>Orç. acum.</v>
          </cell>
          <cell r="F132" t="str">
            <v>Desvio</v>
          </cell>
        </row>
        <row r="133">
          <cell r="B133" t="str">
            <v>CPPE Hidr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B134" t="str">
            <v>CPPE Term</v>
          </cell>
          <cell r="C134">
            <v>25.280872039999995</v>
          </cell>
          <cell r="D134">
            <v>224.65593293000003</v>
          </cell>
          <cell r="E134">
            <v>186.25213841927888</v>
          </cell>
          <cell r="F134">
            <v>38.403794510721156</v>
          </cell>
          <cell r="G134">
            <v>0.20619250246818099</v>
          </cell>
        </row>
        <row r="135">
          <cell r="B135" t="str">
            <v xml:space="preserve">  Tapada do Outeiro</v>
          </cell>
          <cell r="C135">
            <v>0</v>
          </cell>
          <cell r="D135">
            <v>0.34685763000000003</v>
          </cell>
          <cell r="E135">
            <v>1.8554943839981762E-2</v>
          </cell>
          <cell r="F135">
            <v>0.32830268616001829</v>
          </cell>
        </row>
        <row r="136">
          <cell r="B136" t="str">
            <v xml:space="preserve">  Carregado</v>
          </cell>
          <cell r="C136">
            <v>0.20653147000000002</v>
          </cell>
          <cell r="D136">
            <v>15.117547550000001</v>
          </cell>
          <cell r="E136">
            <v>8.5405542150154083</v>
          </cell>
          <cell r="F136">
            <v>6.5769933349845928</v>
          </cell>
          <cell r="G136">
            <v>0.77008975874438934</v>
          </cell>
        </row>
        <row r="137">
          <cell r="B137" t="str">
            <v xml:space="preserve">  Barreiro</v>
          </cell>
          <cell r="C137">
            <v>0.87614446000000001</v>
          </cell>
          <cell r="D137">
            <v>6.8261893000000002</v>
          </cell>
          <cell r="E137">
            <v>2.5083332635344711</v>
          </cell>
          <cell r="F137">
            <v>4.3178560364655292</v>
          </cell>
          <cell r="G137">
            <v>1.7214044478209707</v>
          </cell>
        </row>
        <row r="138">
          <cell r="B138" t="str">
            <v xml:space="preserve">  Setúbal</v>
          </cell>
          <cell r="C138">
            <v>6.41238419</v>
          </cell>
          <cell r="D138">
            <v>47.570189690000007</v>
          </cell>
          <cell r="E138">
            <v>42.198688948514587</v>
          </cell>
          <cell r="F138">
            <v>5.3715007414854199</v>
          </cell>
          <cell r="G138">
            <v>0.12729070204145532</v>
          </cell>
        </row>
        <row r="139">
          <cell r="B139" t="str">
            <v xml:space="preserve">  Sines</v>
          </cell>
          <cell r="C139">
            <v>17.756720039999998</v>
          </cell>
          <cell r="D139">
            <v>153.62758685000003</v>
          </cell>
          <cell r="E139">
            <v>132.98393788362571</v>
          </cell>
          <cell r="F139">
            <v>20.643648966374315</v>
          </cell>
          <cell r="G139">
            <v>0.15523415304816424</v>
          </cell>
        </row>
        <row r="140">
          <cell r="B140" t="str">
            <v xml:space="preserve">  Turbinas a gás</v>
          </cell>
          <cell r="C140">
            <v>2.9091880000000001E-2</v>
          </cell>
          <cell r="D140">
            <v>1.1675619100000001</v>
          </cell>
          <cell r="E140">
            <v>2.0691647487039166E-3</v>
          </cell>
          <cell r="F140">
            <v>1.1654927452512962</v>
          </cell>
        </row>
        <row r="141">
          <cell r="B141" t="str">
            <v>TejoEnergia</v>
          </cell>
          <cell r="C141">
            <v>10.141866289999999</v>
          </cell>
          <cell r="D141">
            <v>77.879359300000004</v>
          </cell>
          <cell r="E141">
            <v>69.081581117830922</v>
          </cell>
          <cell r="F141">
            <v>8.7977781821690826</v>
          </cell>
          <cell r="G141">
            <v>0.12735345717063007</v>
          </cell>
        </row>
        <row r="142">
          <cell r="B142" t="str">
            <v>Turbogás</v>
          </cell>
          <cell r="C142">
            <v>14.241463220000002</v>
          </cell>
          <cell r="D142">
            <v>158.99306128000003</v>
          </cell>
          <cell r="E142">
            <v>154.08868783848735</v>
          </cell>
          <cell r="F142">
            <v>4.9043734415126892</v>
          </cell>
          <cell r="G142">
            <v>3.1828251056646994E-2</v>
          </cell>
        </row>
        <row r="143">
          <cell r="B143" t="str">
            <v>PRE</v>
          </cell>
          <cell r="C143">
            <v>35.153303280000003</v>
          </cell>
          <cell r="D143">
            <v>283.51675557999999</v>
          </cell>
          <cell r="E143">
            <v>272.71876000000003</v>
          </cell>
          <cell r="F143">
            <v>10.797995579999963</v>
          </cell>
          <cell r="G143">
            <v>3.9593886317171423E-2</v>
          </cell>
        </row>
        <row r="144">
          <cell r="B144" t="str">
            <v>Importação</v>
          </cell>
          <cell r="C144">
            <v>3.9435597010000003</v>
          </cell>
          <cell r="D144">
            <v>25.506930040000004</v>
          </cell>
          <cell r="E144">
            <v>1.26E-2</v>
          </cell>
          <cell r="F144">
            <v>25.494330040000005</v>
          </cell>
          <cell r="G144">
            <v>2023.3595269841273</v>
          </cell>
        </row>
        <row r="145">
          <cell r="B145" t="str">
            <v>SENV desvios</v>
          </cell>
          <cell r="C145">
            <v>0.79986800000000002</v>
          </cell>
          <cell r="D145">
            <v>5.5345970000000007</v>
          </cell>
          <cell r="E145">
            <v>0</v>
          </cell>
          <cell r="F145">
            <v>5.5345970000000007</v>
          </cell>
        </row>
        <row r="146">
          <cell r="B146" t="str">
            <v>Total</v>
          </cell>
          <cell r="C146">
            <v>89.560932530999992</v>
          </cell>
          <cell r="D146">
            <v>776.0866361300001</v>
          </cell>
          <cell r="E146">
            <v>682.15376737559723</v>
          </cell>
          <cell r="F146">
            <v>93.932868754402875</v>
          </cell>
          <cell r="G146">
            <v>0.13770043243444108</v>
          </cell>
        </row>
        <row r="152">
          <cell r="B152" t="str">
            <v>M€</v>
          </cell>
        </row>
        <row r="153">
          <cell r="E153" t="str">
            <v>Real</v>
          </cell>
          <cell r="G153" t="str">
            <v>Orç.Acum.</v>
          </cell>
          <cell r="H153" t="str">
            <v>Desvio acumulado</v>
          </cell>
        </row>
        <row r="154">
          <cell r="E154" t="str">
            <v>Out</v>
          </cell>
          <cell r="F154" t="str">
            <v>Acum.</v>
          </cell>
          <cell r="H154" t="str">
            <v>Absoluto</v>
          </cell>
          <cell r="I154" t="str">
            <v>%</v>
          </cell>
        </row>
        <row r="155">
          <cell r="B155" t="str">
            <v>Encargos fixos</v>
          </cell>
          <cell r="E155">
            <v>95.908951340000016</v>
          </cell>
          <cell r="F155">
            <v>954.49137040000005</v>
          </cell>
          <cell r="G155">
            <v>956.27720948445869</v>
          </cell>
          <cell r="H155">
            <v>-1.7858390844586438</v>
          </cell>
          <cell r="I155">
            <v>-1.8674910023437352E-3</v>
          </cell>
        </row>
        <row r="157">
          <cell r="B157" t="str">
            <v>Encargos variáveis</v>
          </cell>
          <cell r="E157">
            <v>89.560932530999992</v>
          </cell>
          <cell r="F157">
            <v>776.0866361300001</v>
          </cell>
          <cell r="G157">
            <v>682.15376737559723</v>
          </cell>
          <cell r="H157">
            <v>93.932868754402875</v>
          </cell>
          <cell r="I157">
            <v>0.13770043243444108</v>
          </cell>
        </row>
        <row r="159">
          <cell r="B159" t="str">
            <v>Total</v>
          </cell>
          <cell r="E159">
            <v>185.46988387100001</v>
          </cell>
          <cell r="F159">
            <v>1730.57800653</v>
          </cell>
          <cell r="G159">
            <v>1638.430976860056</v>
          </cell>
          <cell r="H159">
            <v>92.147029669944232</v>
          </cell>
          <cell r="I159">
            <v>5.6241020202473013E-2</v>
          </cell>
        </row>
        <row r="161">
          <cell r="B161" t="str">
            <v>Correcção de hidraulicidade</v>
          </cell>
          <cell r="E161">
            <v>6.4580171799999997</v>
          </cell>
          <cell r="F161">
            <v>-6.4845806999999995</v>
          </cell>
          <cell r="G161">
            <v>0</v>
          </cell>
          <cell r="H161">
            <v>-6.4845806999999995</v>
          </cell>
          <cell r="I161" t="str">
            <v/>
          </cell>
        </row>
        <row r="163">
          <cell r="B163" t="str">
            <v>Total com Correcção de hidraulicidade</v>
          </cell>
          <cell r="E163">
            <v>191.92790105100002</v>
          </cell>
          <cell r="F163">
            <v>1724.0934258300001</v>
          </cell>
          <cell r="G163">
            <v>1638.430976860056</v>
          </cell>
          <cell r="H163">
            <v>85.662448969944236</v>
          </cell>
          <cell r="I163">
            <v>5.2283221069288066E-2</v>
          </cell>
        </row>
      </sheetData>
      <sheetData sheetId="12">
        <row r="6">
          <cell r="O6">
            <v>8.2351411699999879</v>
          </cell>
        </row>
        <row r="7">
          <cell r="O7">
            <v>70.653068709999971</v>
          </cell>
        </row>
        <row r="8">
          <cell r="O8">
            <v>9.0004866709633973</v>
          </cell>
        </row>
        <row r="10">
          <cell r="O10">
            <v>216.69036491</v>
          </cell>
        </row>
        <row r="11">
          <cell r="O11">
            <v>21.940963059221616</v>
          </cell>
        </row>
        <row r="12">
          <cell r="O12">
            <v>89.887660609999998</v>
          </cell>
        </row>
        <row r="13">
          <cell r="O13">
            <v>70.306544219085026</v>
          </cell>
        </row>
        <row r="14">
          <cell r="O14">
            <v>19.581116390914971</v>
          </cell>
        </row>
        <row r="15">
          <cell r="O15">
            <v>0.27851057975339355</v>
          </cell>
        </row>
        <row r="16">
          <cell r="O16">
            <v>126.8027043</v>
          </cell>
        </row>
        <row r="17">
          <cell r="O17">
            <v>2.3598466683066448</v>
          </cell>
        </row>
        <row r="18">
          <cell r="O18">
            <v>22.773919299999985</v>
          </cell>
        </row>
        <row r="19">
          <cell r="O19">
            <v>3.3634091466870117</v>
          </cell>
        </row>
        <row r="20">
          <cell r="O20">
            <v>10.917145480000004</v>
          </cell>
        </row>
        <row r="21">
          <cell r="O21">
            <v>1.7743127065606039</v>
          </cell>
        </row>
        <row r="22">
          <cell r="O22">
            <v>-0.15508027666666702</v>
          </cell>
        </row>
        <row r="23">
          <cell r="O23">
            <v>1.4339836617930768</v>
          </cell>
        </row>
        <row r="24">
          <cell r="O24">
            <v>2.3893088381270449</v>
          </cell>
        </row>
        <row r="25">
          <cell r="O25">
            <v>0.65648114573310368</v>
          </cell>
        </row>
        <row r="26">
          <cell r="O26">
            <v>5.845832331872943</v>
          </cell>
        </row>
        <row r="27">
          <cell r="O27">
            <v>93.556786738785831</v>
          </cell>
        </row>
        <row r="28">
          <cell r="O28">
            <v>88.093203510760532</v>
          </cell>
        </row>
        <row r="29">
          <cell r="O29">
            <v>5.4635832280248451</v>
          </cell>
        </row>
        <row r="30">
          <cell r="O30">
            <v>13.594829612916044</v>
          </cell>
        </row>
        <row r="31">
          <cell r="O31">
            <v>6.7448498815576841</v>
          </cell>
        </row>
        <row r="32">
          <cell r="O32">
            <v>1.3863965033333372</v>
          </cell>
        </row>
        <row r="33">
          <cell r="O33">
            <v>0.16101559165187496</v>
          </cell>
        </row>
        <row r="34">
          <cell r="O34">
            <v>-2.2970552566666651</v>
          </cell>
        </row>
        <row r="35">
          <cell r="O35">
            <v>7.6118477079308562</v>
          </cell>
        </row>
        <row r="36">
          <cell r="O36">
            <v>3.0808920999999927</v>
          </cell>
        </row>
        <row r="37">
          <cell r="O37">
            <v>0.44401895666666669</v>
          </cell>
        </row>
        <row r="38">
          <cell r="O38">
            <v>7.3562087609779852</v>
          </cell>
        </row>
        <row r="39">
          <cell r="O39">
            <v>1.4832623183333338</v>
          </cell>
        </row>
        <row r="40">
          <cell r="O40">
            <v>4.9799442611896172E-2</v>
          </cell>
        </row>
        <row r="43">
          <cell r="P43">
            <v>0.74621407071771695</v>
          </cell>
        </row>
        <row r="44">
          <cell r="P44">
            <v>2.2916754540300843</v>
          </cell>
        </row>
        <row r="45">
          <cell r="P45">
            <v>25.241987249999966</v>
          </cell>
        </row>
        <row r="46">
          <cell r="P46">
            <v>1.3747262418749711</v>
          </cell>
        </row>
        <row r="47">
          <cell r="P47">
            <v>38.217467665783033</v>
          </cell>
        </row>
        <row r="49">
          <cell r="P49">
            <v>1.2593131835205995</v>
          </cell>
        </row>
        <row r="50">
          <cell r="P50">
            <v>1.3329410574694014</v>
          </cell>
        </row>
        <row r="51">
          <cell r="P51">
            <v>7.8736326253076028E-3</v>
          </cell>
        </row>
        <row r="116">
          <cell r="O116">
            <v>-1.4369999999999834</v>
          </cell>
        </row>
        <row r="117">
          <cell r="O117">
            <v>-2.8959999999999835</v>
          </cell>
        </row>
        <row r="118">
          <cell r="O118">
            <v>-3.4600000000000364</v>
          </cell>
        </row>
        <row r="119">
          <cell r="O119">
            <v>-9.4399999999998272</v>
          </cell>
        </row>
        <row r="126">
          <cell r="O126">
            <v>85.200999999999794</v>
          </cell>
        </row>
        <row r="127">
          <cell r="O127">
            <v>101.48899999999979</v>
          </cell>
        </row>
        <row r="128">
          <cell r="O128">
            <v>287.12099999999919</v>
          </cell>
        </row>
      </sheetData>
      <sheetData sheetId="13">
        <row r="362">
          <cell r="U362" t="str">
            <v>Valores Realizados</v>
          </cell>
        </row>
        <row r="363">
          <cell r="V363" t="str">
            <v>Compra</v>
          </cell>
          <cell r="W363" t="str">
            <v>C. Variáv.</v>
          </cell>
          <cell r="X363" t="str">
            <v>C. Fixos</v>
          </cell>
          <cell r="Y363" t="str">
            <v>C. Total</v>
          </cell>
          <cell r="AA363" t="str">
            <v>C.Variáv. Méd.</v>
          </cell>
          <cell r="AB363" t="str">
            <v>C. Fixo Médio</v>
          </cell>
          <cell r="AC363" t="str">
            <v>C. Total Médio</v>
          </cell>
        </row>
        <row r="364">
          <cell r="V364" t="str">
            <v>GWh</v>
          </cell>
          <cell r="W364" t="str">
            <v>M€</v>
          </cell>
          <cell r="X364" t="str">
            <v>M€</v>
          </cell>
          <cell r="Y364" t="str">
            <v>M€</v>
          </cell>
          <cell r="AA364" t="str">
            <v>cent/kWh</v>
          </cell>
          <cell r="AB364" t="str">
            <v>cent/kWh</v>
          </cell>
          <cell r="AC364" t="str">
            <v>cent/kWh</v>
          </cell>
        </row>
        <row r="365">
          <cell r="U365" t="str">
            <v>CPPE Hidr</v>
          </cell>
          <cell r="V365">
            <v>7339.1649280000001</v>
          </cell>
          <cell r="W365" t="str">
            <v>-</v>
          </cell>
          <cell r="X365">
            <v>421.17025119000004</v>
          </cell>
          <cell r="Y365">
            <v>421.17025119000004</v>
          </cell>
          <cell r="AA365" t="str">
            <v>-</v>
          </cell>
          <cell r="AB365">
            <v>5.7386672097144622</v>
          </cell>
          <cell r="AC365">
            <v>5.7386672097144622</v>
          </cell>
        </row>
        <row r="366">
          <cell r="U366" t="str">
            <v>CPPE Term</v>
          </cell>
          <cell r="V366">
            <v>9532.59339</v>
          </cell>
          <cell r="W366">
            <v>224.65593293000003</v>
          </cell>
          <cell r="X366">
            <v>319.76264074000005</v>
          </cell>
          <cell r="Y366">
            <v>544.41857367000011</v>
          </cell>
          <cell r="AA366">
            <v>2.3567136847111447</v>
          </cell>
          <cell r="AB366">
            <v>3.3544139318419002</v>
          </cell>
          <cell r="AC366">
            <v>5.7111276165530453</v>
          </cell>
        </row>
        <row r="367">
          <cell r="U367" t="str">
            <v xml:space="preserve">      carvão</v>
          </cell>
          <cell r="V367">
            <v>7866.5962799999998</v>
          </cell>
          <cell r="W367">
            <v>153.97444448000002</v>
          </cell>
          <cell r="X367">
            <v>134.57113908000002</v>
          </cell>
          <cell r="Y367">
            <v>288.54558356000007</v>
          </cell>
          <cell r="AA367">
            <v>1.9573197733747181</v>
          </cell>
          <cell r="AB367">
            <v>1.710665379156842</v>
          </cell>
          <cell r="AC367">
            <v>3.667985152531561</v>
          </cell>
        </row>
        <row r="368">
          <cell r="U368" t="str">
            <v xml:space="preserve">      outras</v>
          </cell>
          <cell r="V368">
            <v>1665.9971100000002</v>
          </cell>
          <cell r="W368">
            <v>70.681488450000018</v>
          </cell>
          <cell r="X368">
            <v>185.19150166000003</v>
          </cell>
          <cell r="Y368">
            <v>255.87299011000005</v>
          </cell>
          <cell r="AA368">
            <v>4.2425937011379329</v>
          </cell>
          <cell r="AB368">
            <v>11.11595575697007</v>
          </cell>
          <cell r="AC368">
            <v>15.358549458108003</v>
          </cell>
        </row>
        <row r="369">
          <cell r="U369" t="str">
            <v>TejoEnergia</v>
          </cell>
          <cell r="V369">
            <v>3599.4881999999998</v>
          </cell>
          <cell r="W369">
            <v>77.879359300000004</v>
          </cell>
          <cell r="X369">
            <v>128.06114694999999</v>
          </cell>
          <cell r="Y369">
            <v>205.94050625</v>
          </cell>
          <cell r="AA369">
            <v>2.1636231311995968</v>
          </cell>
          <cell r="AB369">
            <v>3.5577598768069305</v>
          </cell>
          <cell r="AC369">
            <v>5.7213830080065273</v>
          </cell>
        </row>
        <row r="370">
          <cell r="U370" t="str">
            <v>Turbogás</v>
          </cell>
          <cell r="V370">
            <v>5122.3226999999988</v>
          </cell>
          <cell r="W370">
            <v>158.99306128000003</v>
          </cell>
          <cell r="X370">
            <v>85.497331519999989</v>
          </cell>
          <cell r="Y370">
            <v>244.49039280000002</v>
          </cell>
          <cell r="AA370">
            <v>3.1039251252171223</v>
          </cell>
          <cell r="AB370">
            <v>1.6691125594254341</v>
          </cell>
          <cell r="AC370">
            <v>4.7730376846425564</v>
          </cell>
        </row>
        <row r="371">
          <cell r="U371" t="str">
            <v>PRE</v>
          </cell>
          <cell r="V371">
            <v>3541.7309499999992</v>
          </cell>
          <cell r="W371">
            <v>283.51675557999999</v>
          </cell>
          <cell r="X371" t="str">
            <v>-</v>
          </cell>
          <cell r="Y371">
            <v>283.51675557999999</v>
          </cell>
          <cell r="AA371">
            <v>8.005033685012128</v>
          </cell>
          <cell r="AB371" t="str">
            <v>-</v>
          </cell>
          <cell r="AC371">
            <v>8.005033685012128</v>
          </cell>
        </row>
        <row r="372">
          <cell r="U372" t="str">
            <v>Corr. Hidraulicidade</v>
          </cell>
          <cell r="V372" t="str">
            <v>-</v>
          </cell>
          <cell r="W372">
            <v>-6.4845806999999995</v>
          </cell>
          <cell r="X372" t="str">
            <v>-</v>
          </cell>
          <cell r="Y372">
            <v>-6.4845806999999995</v>
          </cell>
          <cell r="AA372" t="str">
            <v>-</v>
          </cell>
          <cell r="AB372" t="str">
            <v>-</v>
          </cell>
          <cell r="AC372" t="str">
            <v>-</v>
          </cell>
        </row>
        <row r="373">
          <cell r="U373" t="str">
            <v>Total Real</v>
          </cell>
          <cell r="V373">
            <v>29135.300167999998</v>
          </cell>
          <cell r="W373">
            <v>738.56052838999994</v>
          </cell>
          <cell r="X373">
            <v>954.49137040000005</v>
          </cell>
          <cell r="Y373">
            <v>1693.05189879</v>
          </cell>
          <cell r="AA373">
            <v>3.3884930528170099</v>
          </cell>
          <cell r="AB373">
            <v>3.7294187546483544</v>
          </cell>
          <cell r="AC373">
            <v>5.8109986477830073</v>
          </cell>
        </row>
        <row r="374">
          <cell r="U374" t="str">
            <v>Total orçamentado</v>
          </cell>
          <cell r="V374">
            <v>29412.911164226665</v>
          </cell>
          <cell r="W374">
            <v>682.14116737559721</v>
          </cell>
          <cell r="X374">
            <v>956.27720948445835</v>
          </cell>
          <cell r="Y374">
            <v>1638.4183768600558</v>
          </cell>
          <cell r="AA374">
            <v>3.2318838967941463</v>
          </cell>
          <cell r="AB374">
            <v>3.6846058039891445</v>
          </cell>
          <cell r="AC374">
            <v>5.5704053492425993</v>
          </cell>
        </row>
        <row r="375">
          <cell r="U375" t="str">
            <v xml:space="preserve">Desvio </v>
          </cell>
          <cell r="V375">
            <v>-277.61099622666734</v>
          </cell>
          <cell r="W375">
            <v>56.419361014402739</v>
          </cell>
          <cell r="X375">
            <v>-1.7858390844583028</v>
          </cell>
          <cell r="Y375">
            <v>54.633521929944209</v>
          </cell>
          <cell r="AA375">
            <v>0.15660915602286352</v>
          </cell>
          <cell r="AB375">
            <v>4.4812950659209871E-2</v>
          </cell>
          <cell r="AC375">
            <v>0.24059329854040801</v>
          </cell>
        </row>
        <row r="376">
          <cell r="U376" t="str">
            <v>Desvio (%)</v>
          </cell>
          <cell r="V376">
            <v>-9.438405966571306E-3</v>
          </cell>
          <cell r="W376">
            <v>8.2709215793946411E-2</v>
          </cell>
          <cell r="X376">
            <v>-1.8674910023434022E-3</v>
          </cell>
          <cell r="Y376">
            <v>3.334528146263005E-2</v>
          </cell>
          <cell r="AA376">
            <v>4.8457543966295091E-2</v>
          </cell>
          <cell r="AB376">
            <v>1.2162210299591081E-2</v>
          </cell>
          <cell r="AC376">
            <v>4.3191344876386983E-2</v>
          </cell>
        </row>
        <row r="1281">
          <cell r="H1281">
            <v>4.3519501362570101E-2</v>
          </cell>
        </row>
        <row r="1282">
          <cell r="H1282">
            <v>4.0357559904363516E-2</v>
          </cell>
        </row>
        <row r="1549">
          <cell r="H1549">
            <v>0.1146215971340997</v>
          </cell>
        </row>
        <row r="1639">
          <cell r="H1639">
            <v>4.98035429665451E-2</v>
          </cell>
        </row>
      </sheetData>
      <sheetData sheetId="14">
        <row r="5">
          <cell r="B5" t="str">
            <v>Compras da REN reais (GWh)</v>
          </cell>
        </row>
        <row r="6">
          <cell r="E6" t="str">
            <v>Ano Ant.</v>
          </cell>
          <cell r="F6" t="str">
            <v>Ano Curso</v>
          </cell>
          <cell r="G6" t="str">
            <v>Jan</v>
          </cell>
          <cell r="H6" t="str">
            <v>Fev</v>
          </cell>
          <cell r="I6" t="str">
            <v>Mar</v>
          </cell>
          <cell r="J6" t="str">
            <v>Abr</v>
          </cell>
          <cell r="K6" t="str">
            <v>Mai</v>
          </cell>
          <cell r="L6" t="str">
            <v>Jun</v>
          </cell>
          <cell r="M6" t="str">
            <v>Jul</v>
          </cell>
          <cell r="N6" t="str">
            <v>Ago</v>
          </cell>
          <cell r="O6" t="str">
            <v>Set</v>
          </cell>
          <cell r="P6" t="str">
            <v>Out</v>
          </cell>
          <cell r="Q6" t="str">
            <v>Nov</v>
          </cell>
          <cell r="R6" t="str">
            <v>Dez</v>
          </cell>
        </row>
        <row r="7">
          <cell r="B7" t="str">
            <v>CPPE Hidr</v>
          </cell>
          <cell r="E7">
            <v>12115.355489000001</v>
          </cell>
          <cell r="F7">
            <v>7339.1649280000001</v>
          </cell>
          <cell r="G7">
            <v>1222.7413919999999</v>
          </cell>
          <cell r="H7">
            <v>1255.7247949999999</v>
          </cell>
          <cell r="I7">
            <v>947.17409299999974</v>
          </cell>
          <cell r="J7">
            <v>709.29213500000003</v>
          </cell>
          <cell r="K7">
            <v>700.27414000000022</v>
          </cell>
          <cell r="L7">
            <v>493.30435799999987</v>
          </cell>
          <cell r="M7">
            <v>408.10345500000005</v>
          </cell>
          <cell r="N7">
            <v>403.95881099999991</v>
          </cell>
          <cell r="O7">
            <v>586.95901600000013</v>
          </cell>
          <cell r="P7">
            <v>611.63273300000003</v>
          </cell>
        </row>
        <row r="8">
          <cell r="B8" t="str">
            <v>CPPE Term</v>
          </cell>
          <cell r="E8">
            <v>14421.091719999999</v>
          </cell>
          <cell r="F8">
            <v>9532.59339</v>
          </cell>
          <cell r="G8">
            <v>936.63501999999994</v>
          </cell>
          <cell r="H8">
            <v>805.28201000000001</v>
          </cell>
          <cell r="I8">
            <v>951.55513999999994</v>
          </cell>
          <cell r="J8">
            <v>800.66647999999998</v>
          </cell>
          <cell r="K8">
            <v>884.41494999999998</v>
          </cell>
          <cell r="L8">
            <v>1091.26731</v>
          </cell>
          <cell r="M8">
            <v>1222.89355</v>
          </cell>
          <cell r="N8">
            <v>859.0782099999999</v>
          </cell>
          <cell r="O8">
            <v>1050.6197300000001</v>
          </cell>
          <cell r="P8">
            <v>930.18099000000007</v>
          </cell>
        </row>
        <row r="9">
          <cell r="B9" t="str">
            <v xml:space="preserve">  Tapada do Outeiro</v>
          </cell>
          <cell r="E9">
            <v>31.412999999999997</v>
          </cell>
          <cell r="F9">
            <v>6.0896799999999995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2.9484299999999997</v>
          </cell>
          <cell r="N9">
            <v>1.1382300000000001</v>
          </cell>
          <cell r="O9">
            <v>2.0030199999999998</v>
          </cell>
          <cell r="P9">
            <v>0</v>
          </cell>
        </row>
        <row r="10">
          <cell r="B10" t="str">
            <v xml:space="preserve">  Carregado</v>
          </cell>
          <cell r="E10">
            <v>1552.1862999999998</v>
          </cell>
          <cell r="F10">
            <v>296.67540000000002</v>
          </cell>
          <cell r="G10">
            <v>23.257099999999998</v>
          </cell>
          <cell r="H10">
            <v>36.447199999999995</v>
          </cell>
          <cell r="I10">
            <v>33.705500000000001</v>
          </cell>
          <cell r="J10">
            <v>21.4863</v>
          </cell>
          <cell r="K10">
            <v>4.798</v>
          </cell>
          <cell r="L10">
            <v>57.360900000000001</v>
          </cell>
          <cell r="M10">
            <v>78.300200000000004</v>
          </cell>
          <cell r="N10">
            <v>3.3254000000000001</v>
          </cell>
          <cell r="O10">
            <v>33.848500000000001</v>
          </cell>
          <cell r="P10">
            <v>4.1463000000000001</v>
          </cell>
        </row>
        <row r="11">
          <cell r="B11" t="str">
            <v xml:space="preserve">  Barreiro</v>
          </cell>
          <cell r="E11">
            <v>211.66151000000002</v>
          </cell>
          <cell r="F11">
            <v>152.46082000000001</v>
          </cell>
          <cell r="G11">
            <v>7.7088799999999997</v>
          </cell>
          <cell r="H11">
            <v>14.627180000000001</v>
          </cell>
          <cell r="I11">
            <v>19.01444</v>
          </cell>
          <cell r="J11">
            <v>8.0721799999999995</v>
          </cell>
          <cell r="K11">
            <v>7.5420600000000002</v>
          </cell>
          <cell r="L11">
            <v>13.71152</v>
          </cell>
          <cell r="M11">
            <v>18.985569999999999</v>
          </cell>
          <cell r="N11">
            <v>13.479379999999999</v>
          </cell>
          <cell r="O11">
            <v>30.149819999999998</v>
          </cell>
          <cell r="P11">
            <v>19.169790000000003</v>
          </cell>
        </row>
        <row r="12">
          <cell r="B12" t="str">
            <v xml:space="preserve">  Setúbal</v>
          </cell>
          <cell r="E12">
            <v>3883.0452000000005</v>
          </cell>
          <cell r="F12">
            <v>1211.4395</v>
          </cell>
          <cell r="G12">
            <v>33.755199999999995</v>
          </cell>
          <cell r="H12">
            <v>25.283799999999999</v>
          </cell>
          <cell r="I12">
            <v>64.020200000000003</v>
          </cell>
          <cell r="J12">
            <v>14.465299999999999</v>
          </cell>
          <cell r="K12">
            <v>1.3386</v>
          </cell>
          <cell r="L12">
            <v>187.43439999999998</v>
          </cell>
          <cell r="M12">
            <v>250.35660000000001</v>
          </cell>
          <cell r="N12">
            <v>140.1831</v>
          </cell>
          <cell r="O12">
            <v>336.18309999999997</v>
          </cell>
          <cell r="P12">
            <v>158.41920000000002</v>
          </cell>
        </row>
        <row r="13">
          <cell r="B13" t="str">
            <v xml:space="preserve">  Sines</v>
          </cell>
          <cell r="E13">
            <v>8691.0837300000003</v>
          </cell>
          <cell r="F13">
            <v>7860.5065999999997</v>
          </cell>
          <cell r="G13">
            <v>871.75559999999996</v>
          </cell>
          <cell r="H13">
            <v>727.27509999999995</v>
          </cell>
          <cell r="I13">
            <v>834.71659999999997</v>
          </cell>
          <cell r="J13">
            <v>756.64149999999995</v>
          </cell>
          <cell r="K13">
            <v>870.73619999999994</v>
          </cell>
          <cell r="L13">
            <v>829.32680000000005</v>
          </cell>
          <cell r="M13">
            <v>872.23559999999998</v>
          </cell>
          <cell r="N13">
            <v>700.952</v>
          </cell>
          <cell r="O13">
            <v>648.42160000000001</v>
          </cell>
          <cell r="P13">
            <v>748.44560000000001</v>
          </cell>
        </row>
        <row r="14">
          <cell r="B14" t="str">
            <v xml:space="preserve">  Turbinas a gás</v>
          </cell>
          <cell r="E14">
            <v>51.701979999999992</v>
          </cell>
          <cell r="F14">
            <v>5.4213899999999988</v>
          </cell>
          <cell r="G14">
            <v>0.15824000000000002</v>
          </cell>
          <cell r="H14">
            <v>1.64873</v>
          </cell>
          <cell r="I14">
            <v>9.8400000000000001E-2</v>
          </cell>
          <cell r="J14">
            <v>1.1999999999999999E-3</v>
          </cell>
          <cell r="K14">
            <v>8.9999999999999992E-5</v>
          </cell>
          <cell r="L14">
            <v>3.4336899999999995</v>
          </cell>
          <cell r="M14">
            <v>6.7149999999999987E-2</v>
          </cell>
          <cell r="N14">
            <v>1E-4</v>
          </cell>
          <cell r="O14">
            <v>1.3690000000000001E-2</v>
          </cell>
          <cell r="P14">
            <v>1E-4</v>
          </cell>
        </row>
        <row r="15">
          <cell r="B15" t="str">
            <v>Tejoenergia</v>
          </cell>
          <cell r="E15">
            <v>4030.3675499999999</v>
          </cell>
          <cell r="F15">
            <v>3599.4881999999998</v>
          </cell>
          <cell r="G15">
            <v>383.29329999999999</v>
          </cell>
          <cell r="H15">
            <v>205.1987</v>
          </cell>
          <cell r="I15">
            <v>345.91919999999999</v>
          </cell>
          <cell r="J15">
            <v>240.7912</v>
          </cell>
          <cell r="K15">
            <v>387.6413</v>
          </cell>
          <cell r="L15">
            <v>415.78280000000001</v>
          </cell>
          <cell r="M15">
            <v>411.18779999999998</v>
          </cell>
          <cell r="N15">
            <v>424.18950000000001</v>
          </cell>
          <cell r="O15">
            <v>411.96719999999999</v>
          </cell>
          <cell r="P15">
            <v>373.5172</v>
          </cell>
        </row>
        <row r="16">
          <cell r="B16" t="str">
            <v>Turbogás</v>
          </cell>
          <cell r="E16">
            <v>5958.3292999999994</v>
          </cell>
          <cell r="F16">
            <v>5122.3226999999988</v>
          </cell>
          <cell r="G16">
            <v>475.48770000000002</v>
          </cell>
          <cell r="H16">
            <v>431.83100000000002</v>
          </cell>
          <cell r="I16">
            <v>543.72590000000002</v>
          </cell>
          <cell r="J16">
            <v>515.68740000000003</v>
          </cell>
          <cell r="K16">
            <v>471.3125</v>
          </cell>
          <cell r="L16">
            <v>614.35380000000009</v>
          </cell>
          <cell r="M16">
            <v>619.29849999999999</v>
          </cell>
          <cell r="N16">
            <v>594.93419999999992</v>
          </cell>
          <cell r="O16">
            <v>484.90540000000004</v>
          </cell>
          <cell r="P16">
            <v>370.78629999999998</v>
          </cell>
        </row>
        <row r="17">
          <cell r="B17" t="str">
            <v>PRE</v>
          </cell>
          <cell r="E17">
            <v>2536.2458073990001</v>
          </cell>
          <cell r="F17">
            <v>3541.7309499999992</v>
          </cell>
          <cell r="G17">
            <v>433.48859299999998</v>
          </cell>
          <cell r="H17">
            <v>389.23559599999999</v>
          </cell>
          <cell r="I17">
            <v>401.61398300000002</v>
          </cell>
          <cell r="J17">
            <v>373.034109</v>
          </cell>
          <cell r="K17">
            <v>317.36821700000002</v>
          </cell>
          <cell r="L17">
            <v>252.00334100000001</v>
          </cell>
          <cell r="M17">
            <v>302.49256200000002</v>
          </cell>
          <cell r="N17">
            <v>319.12513799999999</v>
          </cell>
          <cell r="O17">
            <v>320.78743400000002</v>
          </cell>
          <cell r="P17">
            <v>432.58197699999999</v>
          </cell>
        </row>
        <row r="18">
          <cell r="B18" t="str">
            <v>Importação</v>
          </cell>
          <cell r="E18">
            <v>922.91759999999999</v>
          </cell>
          <cell r="F18">
            <v>1247.4226000000001</v>
          </cell>
          <cell r="G18">
            <v>33.674999999999997</v>
          </cell>
          <cell r="H18">
            <v>31.1249</v>
          </cell>
          <cell r="I18">
            <v>76.642799999999994</v>
          </cell>
          <cell r="J18">
            <v>180.2191</v>
          </cell>
          <cell r="K18">
            <v>80.446299999999994</v>
          </cell>
          <cell r="L18">
            <v>115.4644</v>
          </cell>
          <cell r="M18">
            <v>224.32859999999999</v>
          </cell>
          <cell r="N18">
            <v>168.48480000000001</v>
          </cell>
          <cell r="O18">
            <v>159.42619999999999</v>
          </cell>
          <cell r="P18">
            <v>177.6105</v>
          </cell>
        </row>
        <row r="19">
          <cell r="B19" t="str">
            <v>SENV desvios</v>
          </cell>
          <cell r="E19">
            <v>97.538097999999991</v>
          </cell>
          <cell r="F19">
            <v>200.73314700000003</v>
          </cell>
          <cell r="G19">
            <v>25.337782000000001</v>
          </cell>
          <cell r="H19">
            <v>26.218454000000001</v>
          </cell>
          <cell r="I19">
            <v>21.401793999999999</v>
          </cell>
          <cell r="J19">
            <v>24.586030000000001</v>
          </cell>
          <cell r="K19">
            <v>16.364616000000002</v>
          </cell>
          <cell r="L19">
            <v>12.664251999999999</v>
          </cell>
          <cell r="M19">
            <v>13.716004</v>
          </cell>
          <cell r="N19">
            <v>21.188984999999999</v>
          </cell>
          <cell r="O19">
            <v>11.666198</v>
          </cell>
          <cell r="P19">
            <v>27.589032</v>
          </cell>
        </row>
        <row r="20">
          <cell r="B20" t="str">
            <v>Total</v>
          </cell>
          <cell r="E20">
            <v>40081.845564398995</v>
          </cell>
          <cell r="F20">
            <v>30583.455914999995</v>
          </cell>
          <cell r="G20">
            <v>3510.6587869999998</v>
          </cell>
          <cell r="H20">
            <v>3144.6154549999997</v>
          </cell>
          <cell r="I20">
            <v>3288.0329099999994</v>
          </cell>
          <cell r="J20">
            <v>2844.2764539999998</v>
          </cell>
          <cell r="K20">
            <v>2857.8220230000002</v>
          </cell>
          <cell r="L20">
            <v>2994.8402609999998</v>
          </cell>
          <cell r="M20">
            <v>3202.0204709999998</v>
          </cell>
          <cell r="N20">
            <v>2790.9596439999996</v>
          </cell>
          <cell r="O20">
            <v>3026.3311779999999</v>
          </cell>
          <cell r="P20">
            <v>2923.8987319999997</v>
          </cell>
          <cell r="Q20">
            <v>0</v>
          </cell>
          <cell r="R20">
            <v>0</v>
          </cell>
        </row>
        <row r="41">
          <cell r="B41" t="str">
            <v>Encargos fixos reais da REN (MEur)</v>
          </cell>
        </row>
        <row r="42">
          <cell r="E42" t="str">
            <v>Ano Ant.</v>
          </cell>
          <cell r="F42" t="str">
            <v>Ano Curso</v>
          </cell>
          <cell r="G42" t="str">
            <v>Jan</v>
          </cell>
          <cell r="H42" t="str">
            <v>Fev</v>
          </cell>
          <cell r="I42" t="str">
            <v>Mar</v>
          </cell>
          <cell r="J42" t="str">
            <v>Abr</v>
          </cell>
          <cell r="K42" t="str">
            <v>Mai</v>
          </cell>
          <cell r="L42" t="str">
            <v>Jun</v>
          </cell>
          <cell r="M42" t="str">
            <v>Jul</v>
          </cell>
          <cell r="N42" t="str">
            <v>Ago</v>
          </cell>
          <cell r="O42" t="str">
            <v>Set</v>
          </cell>
          <cell r="P42" t="str">
            <v>Out</v>
          </cell>
          <cell r="Q42" t="str">
            <v>Nov</v>
          </cell>
          <cell r="R42" t="str">
            <v>Dez</v>
          </cell>
        </row>
        <row r="43">
          <cell r="B43" t="str">
            <v>CPPE Hidr</v>
          </cell>
          <cell r="E43">
            <v>471.6241854081664</v>
          </cell>
          <cell r="F43">
            <v>421.17025119000004</v>
          </cell>
          <cell r="G43">
            <v>41.857280190000004</v>
          </cell>
          <cell r="H43">
            <v>41.838229149999997</v>
          </cell>
          <cell r="I43">
            <v>41.724553570000005</v>
          </cell>
          <cell r="J43">
            <v>41.76582917999999</v>
          </cell>
          <cell r="K43">
            <v>42.089527069999995</v>
          </cell>
          <cell r="L43">
            <v>42.378373850000003</v>
          </cell>
          <cell r="M43">
            <v>42.517016189999978</v>
          </cell>
          <cell r="N43">
            <v>42.455865370000012</v>
          </cell>
          <cell r="O43">
            <v>42.317013009999989</v>
          </cell>
          <cell r="P43">
            <v>42.226563610000007</v>
          </cell>
        </row>
        <row r="44">
          <cell r="B44" t="str">
            <v>CPPE Term</v>
          </cell>
          <cell r="E44">
            <v>376.06975638921006</v>
          </cell>
          <cell r="F44">
            <v>319.76264073999999</v>
          </cell>
          <cell r="G44">
            <v>31.626130779999997</v>
          </cell>
          <cell r="H44">
            <v>31.62550074</v>
          </cell>
          <cell r="I44">
            <v>31.682600019999999</v>
          </cell>
          <cell r="J44">
            <v>31.708777210000001</v>
          </cell>
          <cell r="K44">
            <v>32.010708729999998</v>
          </cell>
          <cell r="L44">
            <v>32.318108039999998</v>
          </cell>
          <cell r="M44">
            <v>32.027119630000001</v>
          </cell>
          <cell r="N44">
            <v>32.199963600000004</v>
          </cell>
          <cell r="O44">
            <v>32.294275210000002</v>
          </cell>
          <cell r="P44">
            <v>32.269456779999999</v>
          </cell>
        </row>
        <row r="45">
          <cell r="B45" t="str">
            <v xml:space="preserve">  Tapada do Outeiro</v>
          </cell>
          <cell r="E45">
            <v>8.0630646719519952</v>
          </cell>
          <cell r="F45">
            <v>4.5039096399999998</v>
          </cell>
          <cell r="G45">
            <v>0.50034796999999998</v>
          </cell>
          <cell r="H45">
            <v>0.50385194999999994</v>
          </cell>
          <cell r="I45">
            <v>0.50356319999999999</v>
          </cell>
          <cell r="J45">
            <v>0.50367159000000006</v>
          </cell>
          <cell r="K45">
            <v>0.50537894999999999</v>
          </cell>
          <cell r="L45">
            <v>0.50831770999999992</v>
          </cell>
          <cell r="M45">
            <v>0.20438584000000001</v>
          </cell>
          <cell r="N45">
            <v>0.30181086000000001</v>
          </cell>
          <cell r="O45">
            <v>0.50006377000000002</v>
          </cell>
          <cell r="P45">
            <v>0.47251779999999999</v>
          </cell>
        </row>
        <row r="46">
          <cell r="B46" t="str">
            <v xml:space="preserve">  Carregado</v>
          </cell>
          <cell r="E46">
            <v>89.344922314568507</v>
          </cell>
          <cell r="F46">
            <v>77.898635490000004</v>
          </cell>
          <cell r="G46">
            <v>7.6811329000000006</v>
          </cell>
          <cell r="H46">
            <v>7.7022941200000004</v>
          </cell>
          <cell r="I46">
            <v>7.7044821700000004</v>
          </cell>
          <cell r="J46">
            <v>7.7132932499999995</v>
          </cell>
          <cell r="K46">
            <v>7.7669246299999992</v>
          </cell>
          <cell r="L46">
            <v>7.8626473399999997</v>
          </cell>
          <cell r="M46">
            <v>7.8696064400000001</v>
          </cell>
          <cell r="N46">
            <v>7.8924910899999992</v>
          </cell>
          <cell r="O46">
            <v>7.8588844799999995</v>
          </cell>
          <cell r="P46">
            <v>7.84687907</v>
          </cell>
        </row>
        <row r="47">
          <cell r="B47" t="str">
            <v xml:space="preserve">  Barreiro</v>
          </cell>
          <cell r="E47">
            <v>20.900336784316298</v>
          </cell>
          <cell r="F47">
            <v>19.028397130000002</v>
          </cell>
          <cell r="G47">
            <v>1.9619168199999999</v>
          </cell>
          <cell r="H47">
            <v>1.9034718500000001</v>
          </cell>
          <cell r="I47">
            <v>1.9273401100000001</v>
          </cell>
          <cell r="J47">
            <v>1.8588893800000001</v>
          </cell>
          <cell r="K47">
            <v>1.9196362600000001</v>
          </cell>
          <cell r="L47">
            <v>1.9530772599999999</v>
          </cell>
          <cell r="M47">
            <v>1.8609175099999999</v>
          </cell>
          <cell r="N47">
            <v>1.89174829</v>
          </cell>
          <cell r="O47">
            <v>1.8934819299999999</v>
          </cell>
          <cell r="P47">
            <v>1.8579177199999999</v>
          </cell>
        </row>
        <row r="48">
          <cell r="B48" t="str">
            <v xml:space="preserve">  Setúbal</v>
          </cell>
          <cell r="E48">
            <v>96.063763720164502</v>
          </cell>
          <cell r="F48">
            <v>82.837078579999996</v>
          </cell>
          <cell r="G48">
            <v>8.1034749599999998</v>
          </cell>
          <cell r="H48">
            <v>8.1283762999999993</v>
          </cell>
          <cell r="I48">
            <v>8.1492677399999991</v>
          </cell>
          <cell r="J48">
            <v>8.1804238700000003</v>
          </cell>
          <cell r="K48">
            <v>8.255060030000001</v>
          </cell>
          <cell r="L48">
            <v>8.3281853199999993</v>
          </cell>
          <cell r="M48">
            <v>8.3882659700000008</v>
          </cell>
          <cell r="N48">
            <v>8.4124551600000004</v>
          </cell>
          <cell r="O48">
            <v>8.4099784499999988</v>
          </cell>
          <cell r="P48">
            <v>8.4815907799999994</v>
          </cell>
        </row>
        <row r="49">
          <cell r="B49" t="str">
            <v xml:space="preserve">  Sines</v>
          </cell>
          <cell r="E49">
            <v>149.65241877036345</v>
          </cell>
          <cell r="F49">
            <v>130.06722944000001</v>
          </cell>
          <cell r="G49">
            <v>12.842246519999998</v>
          </cell>
          <cell r="H49">
            <v>12.850305149999999</v>
          </cell>
          <cell r="I49">
            <v>12.861404220000001</v>
          </cell>
          <cell r="J49">
            <v>12.91478648</v>
          </cell>
          <cell r="K49">
            <v>13.01895494</v>
          </cell>
          <cell r="L49">
            <v>13.119617499999999</v>
          </cell>
          <cell r="M49">
            <v>13.156017780000001</v>
          </cell>
          <cell r="N49">
            <v>13.153892760000002</v>
          </cell>
          <cell r="O49">
            <v>13.086658920000001</v>
          </cell>
          <cell r="P49">
            <v>13.06334517</v>
          </cell>
        </row>
        <row r="50">
          <cell r="B50" t="str">
            <v xml:space="preserve">  Turbinas a gás</v>
          </cell>
          <cell r="E50">
            <v>12.045250127845291</v>
          </cell>
          <cell r="F50">
            <v>5.4273904599999998</v>
          </cell>
          <cell r="G50">
            <v>0.53701160999999997</v>
          </cell>
          <cell r="H50">
            <v>0.53720137000000001</v>
          </cell>
          <cell r="I50">
            <v>0.53654257999999999</v>
          </cell>
          <cell r="J50">
            <v>0.53771263999999996</v>
          </cell>
          <cell r="K50">
            <v>0.54475391999999989</v>
          </cell>
          <cell r="L50">
            <v>0.54626291000000005</v>
          </cell>
          <cell r="M50">
            <v>0.54792608999999992</v>
          </cell>
          <cell r="N50">
            <v>0.54756543999999996</v>
          </cell>
          <cell r="O50">
            <v>0.54520765999999998</v>
          </cell>
          <cell r="P50">
            <v>0.54720623999999995</v>
          </cell>
        </row>
        <row r="51">
          <cell r="B51" t="str">
            <v>TejoEnergia</v>
          </cell>
          <cell r="E51">
            <v>164.91319107936908</v>
          </cell>
          <cell r="F51">
            <v>128.06114694999999</v>
          </cell>
          <cell r="G51">
            <v>12.696653659999999</v>
          </cell>
          <cell r="H51">
            <v>12.678234509999999</v>
          </cell>
          <cell r="I51">
            <v>12.800732389999999</v>
          </cell>
          <cell r="J51">
            <v>12.598009529999999</v>
          </cell>
          <cell r="K51">
            <v>12.58052734</v>
          </cell>
          <cell r="L51">
            <v>12.970943169999998</v>
          </cell>
          <cell r="M51">
            <v>12.93242302</v>
          </cell>
          <cell r="N51">
            <v>12.92026779</v>
          </cell>
          <cell r="O51">
            <v>12.892409990000001</v>
          </cell>
          <cell r="P51">
            <v>12.990945550000001</v>
          </cell>
        </row>
        <row r="52">
          <cell r="B52" t="str">
            <v>Turbogás</v>
          </cell>
          <cell r="E52">
            <v>91.290870896140305</v>
          </cell>
          <cell r="F52">
            <v>85.497331519999989</v>
          </cell>
          <cell r="G52">
            <v>8.5080112200000002</v>
          </cell>
          <cell r="H52">
            <v>8.5042262899999983</v>
          </cell>
          <cell r="I52">
            <v>8.4245192499999995</v>
          </cell>
          <cell r="J52">
            <v>8.4848045899999995</v>
          </cell>
          <cell r="K52">
            <v>8.6170463599999998</v>
          </cell>
          <cell r="L52">
            <v>8.6513575700000001</v>
          </cell>
          <cell r="M52">
            <v>8.6347476300000015</v>
          </cell>
          <cell r="N52">
            <v>8.6777900199999998</v>
          </cell>
          <cell r="O52">
            <v>8.5728431900000004</v>
          </cell>
          <cell r="P52">
            <v>8.4219853999999987</v>
          </cell>
        </row>
        <row r="53">
          <cell r="B53" t="str">
            <v>PRE</v>
          </cell>
        </row>
        <row r="54">
          <cell r="B54" t="str">
            <v>Importação</v>
          </cell>
        </row>
        <row r="55">
          <cell r="B55" t="str">
            <v>SENV desvios</v>
          </cell>
        </row>
        <row r="56">
          <cell r="B56" t="str">
            <v>Total</v>
          </cell>
          <cell r="E56">
            <v>1103.8980037728859</v>
          </cell>
          <cell r="F56">
            <v>954.49137040000005</v>
          </cell>
          <cell r="G56">
            <v>94.68807584999999</v>
          </cell>
          <cell r="H56">
            <v>94.646190689999997</v>
          </cell>
          <cell r="I56">
            <v>94.632405230000003</v>
          </cell>
          <cell r="J56">
            <v>94.557420509999986</v>
          </cell>
          <cell r="K56">
            <v>95.2978095</v>
          </cell>
          <cell r="L56">
            <v>96.318782630000001</v>
          </cell>
          <cell r="M56">
            <v>96.111306469999988</v>
          </cell>
          <cell r="N56">
            <v>96.253886780000016</v>
          </cell>
          <cell r="O56">
            <v>96.076541399999996</v>
          </cell>
          <cell r="P56">
            <v>95.908951340000016</v>
          </cell>
          <cell r="Q56">
            <v>0</v>
          </cell>
          <cell r="R56">
            <v>0</v>
          </cell>
        </row>
        <row r="59">
          <cell r="B59" t="str">
            <v>Encargos variáveis reais da REN (MEur)</v>
          </cell>
        </row>
        <row r="60">
          <cell r="E60" t="str">
            <v>Ano Ant.</v>
          </cell>
          <cell r="F60" t="str">
            <v>Ano Curso</v>
          </cell>
          <cell r="G60" t="str">
            <v>Jan</v>
          </cell>
          <cell r="H60" t="str">
            <v>Fev</v>
          </cell>
          <cell r="I60" t="str">
            <v>Mar</v>
          </cell>
          <cell r="J60" t="str">
            <v>Abr</v>
          </cell>
          <cell r="K60" t="str">
            <v>Mai</v>
          </cell>
          <cell r="L60" t="str">
            <v>Jun</v>
          </cell>
          <cell r="M60" t="str">
            <v>Jul</v>
          </cell>
          <cell r="N60" t="str">
            <v>Ago</v>
          </cell>
          <cell r="O60" t="str">
            <v>Set</v>
          </cell>
          <cell r="P60" t="str">
            <v>Out</v>
          </cell>
          <cell r="Q60" t="str">
            <v>Nov</v>
          </cell>
          <cell r="R60" t="str">
            <v>Dez</v>
          </cell>
        </row>
        <row r="61">
          <cell r="B61" t="str">
            <v>CPPE Hidr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B62" t="str">
            <v>CPPE Term</v>
          </cell>
          <cell r="E62">
            <v>359.9459042239381</v>
          </cell>
          <cell r="F62">
            <v>224.65593293000003</v>
          </cell>
          <cell r="G62">
            <v>18.21162992</v>
          </cell>
          <cell r="H62">
            <v>18.745146680000001</v>
          </cell>
          <cell r="I62">
            <v>20.565516260000003</v>
          </cell>
          <cell r="J62">
            <v>16.731725230000002</v>
          </cell>
          <cell r="K62">
            <v>17.784021279999997</v>
          </cell>
          <cell r="L62">
            <v>27.424691580000001</v>
          </cell>
          <cell r="M62">
            <v>31.315891920000006</v>
          </cell>
          <cell r="N62">
            <v>19.84096267</v>
          </cell>
          <cell r="O62">
            <v>28.755475350000001</v>
          </cell>
          <cell r="P62">
            <v>25.280872039999995</v>
          </cell>
        </row>
        <row r="63">
          <cell r="B63" t="str">
            <v xml:space="preserve">  Tapada do Outeiro</v>
          </cell>
          <cell r="E63">
            <v>1.4745201252674056</v>
          </cell>
          <cell r="F63">
            <v>0.34685763000000003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0.17221367000000004</v>
          </cell>
          <cell r="N63">
            <v>6.0091380000000007E-2</v>
          </cell>
          <cell r="O63">
            <v>0.11455258</v>
          </cell>
          <cell r="P63">
            <v>0</v>
          </cell>
        </row>
        <row r="64">
          <cell r="B64" t="str">
            <v xml:space="preserve">  Carregado</v>
          </cell>
          <cell r="E64">
            <v>59.369152545806109</v>
          </cell>
          <cell r="F64">
            <v>15.117547550000001</v>
          </cell>
          <cell r="G64">
            <v>1.2389632000000002</v>
          </cell>
          <cell r="H64">
            <v>1.8720553599999998</v>
          </cell>
          <cell r="I64">
            <v>1.5990853100000002</v>
          </cell>
          <cell r="J64">
            <v>1.1567459200000001</v>
          </cell>
          <cell r="K64">
            <v>0.33486537999999993</v>
          </cell>
          <cell r="L64">
            <v>2.7914736600000003</v>
          </cell>
          <cell r="M64">
            <v>3.9637528999999998</v>
          </cell>
          <cell r="N64">
            <v>0.17939637999999999</v>
          </cell>
          <cell r="O64">
            <v>1.7746779700000002</v>
          </cell>
          <cell r="P64">
            <v>0.20653147000000002</v>
          </cell>
        </row>
        <row r="65">
          <cell r="B65" t="str">
            <v xml:space="preserve">  Barreiro</v>
          </cell>
          <cell r="E65">
            <v>8.180599778090901</v>
          </cell>
          <cell r="F65">
            <v>6.8261893000000002</v>
          </cell>
          <cell r="G65">
            <v>0.37920855999999992</v>
          </cell>
          <cell r="H65">
            <v>0.66803013</v>
          </cell>
          <cell r="I65">
            <v>0.82749304000000001</v>
          </cell>
          <cell r="J65">
            <v>0.41702943999999997</v>
          </cell>
          <cell r="K65">
            <v>0.37946238999999998</v>
          </cell>
          <cell r="L65">
            <v>0.59782674999999996</v>
          </cell>
          <cell r="M65">
            <v>0.80060948999999981</v>
          </cell>
          <cell r="N65">
            <v>0.61678475999999993</v>
          </cell>
          <cell r="O65">
            <v>1.2636002800000001</v>
          </cell>
          <cell r="P65">
            <v>0.87614446000000001</v>
          </cell>
        </row>
        <row r="66">
          <cell r="B66" t="str">
            <v xml:space="preserve">  Setúbal</v>
          </cell>
          <cell r="E66">
            <v>123.72726064717152</v>
          </cell>
          <cell r="F66">
            <v>47.570189690000007</v>
          </cell>
          <cell r="G66">
            <v>1.3759592999999997</v>
          </cell>
          <cell r="H66">
            <v>1.0605703800000001</v>
          </cell>
          <cell r="I66">
            <v>2.5744105600000005</v>
          </cell>
          <cell r="J66">
            <v>0.6110727600000001</v>
          </cell>
          <cell r="K66">
            <v>7.4393620000000008E-2</v>
          </cell>
          <cell r="L66">
            <v>7.3729573300000011</v>
          </cell>
          <cell r="M66">
            <v>9.9327735700000019</v>
          </cell>
          <cell r="N66">
            <v>5.6113655399999995</v>
          </cell>
          <cell r="O66">
            <v>12.544302440000001</v>
          </cell>
          <cell r="P66">
            <v>6.41238419</v>
          </cell>
        </row>
        <row r="67">
          <cell r="B67" t="str">
            <v xml:space="preserve">  Sines</v>
          </cell>
          <cell r="E67">
            <v>156.31491968207212</v>
          </cell>
          <cell r="F67">
            <v>153.62758685000003</v>
          </cell>
          <cell r="G67">
            <v>15.15325281</v>
          </cell>
          <cell r="H67">
            <v>14.72356782</v>
          </cell>
          <cell r="I67">
            <v>15.515835279999999</v>
          </cell>
          <cell r="J67">
            <v>14.519069200000002</v>
          </cell>
          <cell r="K67">
            <v>16.982740289999999</v>
          </cell>
          <cell r="L67">
            <v>16.180215180000001</v>
          </cell>
          <cell r="M67">
            <v>16.418522980000002</v>
          </cell>
          <cell r="N67">
            <v>13.345583769999999</v>
          </cell>
          <cell r="O67">
            <v>13.032079479999998</v>
          </cell>
          <cell r="P67">
            <v>17.756720039999998</v>
          </cell>
        </row>
        <row r="68">
          <cell r="B68" t="str">
            <v xml:space="preserve">  Turbinas a gás</v>
          </cell>
          <cell r="E68">
            <v>10.879451445530073</v>
          </cell>
          <cell r="F68">
            <v>1.1675619100000001</v>
          </cell>
          <cell r="G68">
            <v>6.4246049999999999E-2</v>
          </cell>
          <cell r="H68">
            <v>0.42092299</v>
          </cell>
          <cell r="I68">
            <v>4.8692070000000004E-2</v>
          </cell>
          <cell r="J68">
            <v>2.7807909999999998E-2</v>
          </cell>
          <cell r="K68">
            <v>1.2559599999999997E-2</v>
          </cell>
          <cell r="L68">
            <v>0.48221866000000008</v>
          </cell>
          <cell r="M68">
            <v>2.8019310000000002E-2</v>
          </cell>
          <cell r="N68">
            <v>2.7740839999999999E-2</v>
          </cell>
          <cell r="O68">
            <v>2.6262600000000001E-2</v>
          </cell>
          <cell r="P68">
            <v>2.9091880000000001E-2</v>
          </cell>
        </row>
        <row r="69">
          <cell r="B69" t="str">
            <v>TejoEnergia</v>
          </cell>
          <cell r="E69">
            <v>86.170638195096402</v>
          </cell>
          <cell r="F69">
            <v>77.879359300000004</v>
          </cell>
          <cell r="G69">
            <v>7.7686886800000003</v>
          </cell>
          <cell r="H69">
            <v>4.1789760600000001</v>
          </cell>
          <cell r="I69">
            <v>7.2234452500000002</v>
          </cell>
          <cell r="J69">
            <v>5.0994969700000006</v>
          </cell>
          <cell r="K69">
            <v>8.1712344699999999</v>
          </cell>
          <cell r="L69">
            <v>8.8831167799999999</v>
          </cell>
          <cell r="M69">
            <v>8.5399539700000009</v>
          </cell>
          <cell r="N69">
            <v>8.7456567599999993</v>
          </cell>
          <cell r="O69">
            <v>9.1269240699999994</v>
          </cell>
          <cell r="P69">
            <v>10.141866289999999</v>
          </cell>
        </row>
        <row r="70">
          <cell r="B70" t="str">
            <v>Turbogás</v>
          </cell>
          <cell r="E70">
            <v>214.65050657648217</v>
          </cell>
          <cell r="F70">
            <v>158.99306128000003</v>
          </cell>
          <cell r="G70">
            <v>13.743486120000002</v>
          </cell>
          <cell r="H70">
            <v>12.658084140000001</v>
          </cell>
          <cell r="I70">
            <v>16.2666434</v>
          </cell>
          <cell r="J70">
            <v>16.175385080000002</v>
          </cell>
          <cell r="K70">
            <v>13.160820339999999</v>
          </cell>
          <cell r="L70">
            <v>18.590763980000006</v>
          </cell>
          <cell r="M70">
            <v>19.459176900000003</v>
          </cell>
          <cell r="N70">
            <v>19.213990600000002</v>
          </cell>
          <cell r="O70">
            <v>15.483247500000001</v>
          </cell>
          <cell r="P70">
            <v>14.241463220000002</v>
          </cell>
        </row>
        <row r="71">
          <cell r="B71" t="str">
            <v>PRE</v>
          </cell>
          <cell r="E71">
            <v>153.52540063365581</v>
          </cell>
          <cell r="F71">
            <v>283.51675557999999</v>
          </cell>
          <cell r="G71">
            <v>34.432496860000001</v>
          </cell>
          <cell r="H71">
            <v>30.702029609999997</v>
          </cell>
          <cell r="I71">
            <v>31.628891460000002</v>
          </cell>
          <cell r="J71">
            <v>29.57323907</v>
          </cell>
          <cell r="K71">
            <v>25.121323239999999</v>
          </cell>
          <cell r="L71">
            <v>20.394497509999997</v>
          </cell>
          <cell r="M71">
            <v>24.559868290000001</v>
          </cell>
          <cell r="N71">
            <v>26.044014350000001</v>
          </cell>
          <cell r="O71">
            <v>25.907091909999995</v>
          </cell>
          <cell r="P71">
            <v>35.153303280000003</v>
          </cell>
        </row>
        <row r="72">
          <cell r="B72" t="str">
            <v>Importação</v>
          </cell>
          <cell r="E72">
            <v>21.263441121000003</v>
          </cell>
          <cell r="F72">
            <v>25.506930040000004</v>
          </cell>
          <cell r="G72">
            <v>0.35646138399999999</v>
          </cell>
          <cell r="H72">
            <v>0.38501991999999996</v>
          </cell>
          <cell r="I72">
            <v>1.3395417029999999</v>
          </cell>
          <cell r="J72">
            <v>3.5043463880000001</v>
          </cell>
          <cell r="K72">
            <v>1.4647625049999999</v>
          </cell>
          <cell r="L72">
            <v>2.342464659</v>
          </cell>
          <cell r="M72">
            <v>4.8372902819999997</v>
          </cell>
          <cell r="N72">
            <v>3.5978890069999996</v>
          </cell>
          <cell r="O72">
            <v>3.7355944909999996</v>
          </cell>
          <cell r="P72">
            <v>3.9435597010000003</v>
          </cell>
        </row>
        <row r="73">
          <cell r="B73" t="str">
            <v>SENV desvios</v>
          </cell>
          <cell r="E73">
            <v>3.3977809473484699</v>
          </cell>
          <cell r="F73">
            <v>5.5345970000000007</v>
          </cell>
          <cell r="G73">
            <v>0.66466999999999998</v>
          </cell>
          <cell r="H73">
            <v>0.778061</v>
          </cell>
          <cell r="I73">
            <v>0.60550800000000005</v>
          </cell>
          <cell r="J73">
            <v>0.57147900000000007</v>
          </cell>
          <cell r="K73">
            <v>0.45600299999999999</v>
          </cell>
          <cell r="L73">
            <v>0.35370400000000002</v>
          </cell>
          <cell r="M73">
            <v>0.341997</v>
          </cell>
          <cell r="N73">
            <v>0.59914000000000001</v>
          </cell>
          <cell r="O73">
            <v>0.36416699999999996</v>
          </cell>
          <cell r="P73">
            <v>0.79986800000000002</v>
          </cell>
        </row>
        <row r="74">
          <cell r="B74" t="str">
            <v>Outros (Aquisições ao SENV)</v>
          </cell>
          <cell r="F74">
            <v>0</v>
          </cell>
        </row>
        <row r="75">
          <cell r="B75" t="str">
            <v>Total</v>
          </cell>
          <cell r="E75">
            <v>838.95367169752103</v>
          </cell>
          <cell r="F75">
            <v>776.0866361300001</v>
          </cell>
          <cell r="G75">
            <v>75.177432964000005</v>
          </cell>
          <cell r="H75">
            <v>67.447317409999997</v>
          </cell>
          <cell r="I75">
            <v>77.629546073</v>
          </cell>
          <cell r="J75">
            <v>71.655671737999995</v>
          </cell>
          <cell r="K75">
            <v>66.158164834999994</v>
          </cell>
          <cell r="L75">
            <v>77.989238509000003</v>
          </cell>
          <cell r="M75">
            <v>89.054178362000016</v>
          </cell>
          <cell r="N75">
            <v>78.041653387000011</v>
          </cell>
          <cell r="O75">
            <v>83.37250032099999</v>
          </cell>
          <cell r="P75">
            <v>89.560932530999992</v>
          </cell>
          <cell r="Q75">
            <v>0</v>
          </cell>
          <cell r="R75">
            <v>0</v>
          </cell>
        </row>
      </sheetData>
      <sheetData sheetId="15"/>
      <sheetData sheetId="16"/>
      <sheetData sheetId="17">
        <row r="12">
          <cell r="B12" t="str">
            <v>Vendas da REN reais (GWh)</v>
          </cell>
        </row>
        <row r="13">
          <cell r="E13" t="str">
            <v>Ano Ant.</v>
          </cell>
          <cell r="F13" t="str">
            <v>Ano Curso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</row>
        <row r="14">
          <cell r="B14" t="str">
            <v>TEP</v>
          </cell>
          <cell r="E14">
            <v>34392.593614999998</v>
          </cell>
          <cell r="F14">
            <v>28241.049145000001</v>
          </cell>
          <cell r="G14">
            <v>3231.7260930000002</v>
          </cell>
          <cell r="H14">
            <v>2927.2607830000002</v>
          </cell>
          <cell r="I14">
            <v>2985.75065</v>
          </cell>
          <cell r="J14">
            <v>2725.4491889999999</v>
          </cell>
          <cell r="K14">
            <v>2717.3166209999999</v>
          </cell>
          <cell r="L14">
            <v>2776.565576</v>
          </cell>
          <cell r="M14">
            <v>2916.2032450000002</v>
          </cell>
          <cell r="N14">
            <v>2592.1540479999999</v>
          </cell>
          <cell r="O14">
            <v>2693.9434470000001</v>
          </cell>
          <cell r="P14">
            <v>2674.6794930000001</v>
          </cell>
        </row>
        <row r="15">
          <cell r="B15" t="str">
            <v>UGS</v>
          </cell>
          <cell r="E15">
            <v>39246.228690820462</v>
          </cell>
          <cell r="F15">
            <v>36609.215795000004</v>
          </cell>
          <cell r="G15">
            <v>4031.878764</v>
          </cell>
          <cell r="H15">
            <v>3758.1768900000002</v>
          </cell>
          <cell r="I15">
            <v>3827.6651510000002</v>
          </cell>
          <cell r="J15">
            <v>3494.9455130000001</v>
          </cell>
          <cell r="K15">
            <v>3567.7069369999999</v>
          </cell>
          <cell r="L15">
            <v>3587.8500979999999</v>
          </cell>
          <cell r="M15">
            <v>3744.7273270000001</v>
          </cell>
          <cell r="N15">
            <v>3415.7198020000001</v>
          </cell>
          <cell r="O15">
            <v>3567.4332039999999</v>
          </cell>
          <cell r="P15">
            <v>3613.1121090000001</v>
          </cell>
        </row>
        <row r="16">
          <cell r="B16" t="str">
            <v>URT</v>
          </cell>
          <cell r="E16">
            <v>39246.228690820462</v>
          </cell>
          <cell r="F16">
            <v>36609.215795000004</v>
          </cell>
          <cell r="G16">
            <v>4031.878764</v>
          </cell>
          <cell r="H16">
            <v>3758.1768900000002</v>
          </cell>
          <cell r="I16">
            <v>3827.6651510000002</v>
          </cell>
          <cell r="J16">
            <v>3494.9455130000001</v>
          </cell>
          <cell r="K16">
            <v>3567.7069369999999</v>
          </cell>
          <cell r="L16">
            <v>3587.8500979999999</v>
          </cell>
          <cell r="M16">
            <v>3744.7273270000001</v>
          </cell>
          <cell r="N16">
            <v>3415.7198020000001</v>
          </cell>
          <cell r="O16">
            <v>3567.4332039999999</v>
          </cell>
          <cell r="P16">
            <v>3613.1121090000001</v>
          </cell>
          <cell r="Q16">
            <v>0</v>
          </cell>
          <cell r="R16">
            <v>0</v>
          </cell>
        </row>
        <row r="18">
          <cell r="B18" t="str">
            <v>Prod.SEP</v>
          </cell>
          <cell r="E18">
            <v>119.11558600000001</v>
          </cell>
          <cell r="F18">
            <v>83.985638000000023</v>
          </cell>
          <cell r="G18">
            <v>9.2142970000000002</v>
          </cell>
          <cell r="H18">
            <v>12.080769</v>
          </cell>
          <cell r="I18">
            <v>8.6531869999999991</v>
          </cell>
          <cell r="J18">
            <v>9.9466380000000001</v>
          </cell>
          <cell r="K18">
            <v>7.6561629999999994</v>
          </cell>
          <cell r="L18">
            <v>8.3328659999999992</v>
          </cell>
          <cell r="M18">
            <v>7.6227079999999994</v>
          </cell>
          <cell r="N18">
            <v>5.5428930000000003</v>
          </cell>
          <cell r="O18">
            <v>5.3725270000000007</v>
          </cell>
          <cell r="P18">
            <v>9.5635900000000014</v>
          </cell>
          <cell r="Q18">
            <v>0</v>
          </cell>
          <cell r="R18">
            <v>0</v>
          </cell>
        </row>
        <row r="19">
          <cell r="B19" t="str">
            <v>CPPE</v>
          </cell>
          <cell r="E19">
            <v>103.37728600000001</v>
          </cell>
          <cell r="F19">
            <v>72.736437999999993</v>
          </cell>
          <cell r="G19">
            <v>8.2528970000000008</v>
          </cell>
          <cell r="H19">
            <v>9.3058689999999995</v>
          </cell>
          <cell r="I19">
            <v>7.7792869999999992</v>
          </cell>
          <cell r="J19">
            <v>7.860538</v>
          </cell>
          <cell r="K19">
            <v>6.7968630000000001</v>
          </cell>
          <cell r="L19">
            <v>8.1323659999999993</v>
          </cell>
          <cell r="M19">
            <v>7.1279079999999988</v>
          </cell>
          <cell r="N19">
            <v>5.1432929999999999</v>
          </cell>
          <cell r="O19">
            <v>5.079727000000001</v>
          </cell>
          <cell r="P19">
            <v>7.2576900000000002</v>
          </cell>
        </row>
        <row r="20">
          <cell r="B20" t="str">
            <v>Tejo Energia</v>
          </cell>
          <cell r="E20">
            <v>8.7169999999999987</v>
          </cell>
          <cell r="F20">
            <v>5.4102000000000015</v>
          </cell>
          <cell r="G20">
            <v>0.25030000000000002</v>
          </cell>
          <cell r="H20">
            <v>2.2056</v>
          </cell>
          <cell r="I20">
            <v>0.60070000000000001</v>
          </cell>
          <cell r="J20">
            <v>1.6031</v>
          </cell>
          <cell r="K20">
            <v>0.16059999999999999</v>
          </cell>
          <cell r="L20">
            <v>0</v>
          </cell>
          <cell r="M20">
            <v>0.2041</v>
          </cell>
          <cell r="N20">
            <v>5.28E-2</v>
          </cell>
          <cell r="O20">
            <v>7.7399999999999997E-2</v>
          </cell>
          <cell r="P20">
            <v>0.25559999999999999</v>
          </cell>
        </row>
        <row r="21">
          <cell r="B21" t="str">
            <v>Turbogás</v>
          </cell>
          <cell r="E21">
            <v>7.0212999999999992</v>
          </cell>
          <cell r="F21">
            <v>5.8390000000000004</v>
          </cell>
          <cell r="G21">
            <v>0.71109999999999995</v>
          </cell>
          <cell r="H21">
            <v>0.56930000000000003</v>
          </cell>
          <cell r="I21">
            <v>0.2732</v>
          </cell>
          <cell r="J21">
            <v>0.48299999999999998</v>
          </cell>
          <cell r="K21">
            <v>0.69869999999999999</v>
          </cell>
          <cell r="L21">
            <v>0.20050000000000001</v>
          </cell>
          <cell r="M21">
            <v>0.29070000000000001</v>
          </cell>
          <cell r="N21">
            <v>0.3468</v>
          </cell>
          <cell r="O21">
            <v>0.21540000000000001</v>
          </cell>
          <cell r="P21">
            <v>2.0503</v>
          </cell>
        </row>
        <row r="23">
          <cell r="B23" t="str">
            <v>Exportação</v>
          </cell>
          <cell r="E23">
            <v>1063.9834000000001</v>
          </cell>
          <cell r="F23">
            <v>766.36770000000013</v>
          </cell>
          <cell r="G23">
            <v>85.13</v>
          </cell>
          <cell r="H23">
            <v>73.775899999999993</v>
          </cell>
          <cell r="I23">
            <v>123.44280000000001</v>
          </cell>
          <cell r="J23">
            <v>48.438099999999999</v>
          </cell>
          <cell r="K23">
            <v>64.969300000000004</v>
          </cell>
          <cell r="L23">
            <v>36.740400000000001</v>
          </cell>
          <cell r="M23">
            <v>74.289599999999993</v>
          </cell>
          <cell r="N23">
            <v>45.220799999999997</v>
          </cell>
          <cell r="O23">
            <v>121.0063</v>
          </cell>
          <cell r="P23">
            <v>93.354500000000002</v>
          </cell>
        </row>
        <row r="24">
          <cell r="B24" t="str">
            <v>Bombagem</v>
          </cell>
          <cell r="E24">
            <v>484.943578</v>
          </cell>
          <cell r="F24">
            <v>377.35554000000002</v>
          </cell>
          <cell r="G24">
            <v>36.479489999999998</v>
          </cell>
          <cell r="H24">
            <v>14.27036</v>
          </cell>
          <cell r="I24">
            <v>24.44481</v>
          </cell>
          <cell r="J24">
            <v>24.484110000000001</v>
          </cell>
          <cell r="K24">
            <v>27.278260000000003</v>
          </cell>
          <cell r="L24">
            <v>49.307919999999996</v>
          </cell>
          <cell r="M24">
            <v>74.278790000000015</v>
          </cell>
          <cell r="N24">
            <v>52.929919999999996</v>
          </cell>
          <cell r="O24">
            <v>45.599710000000009</v>
          </cell>
          <cell r="P24">
            <v>28.282169999999997</v>
          </cell>
        </row>
        <row r="25">
          <cell r="B25" t="str">
            <v>SENV</v>
          </cell>
          <cell r="E25">
            <v>374.61890500000015</v>
          </cell>
          <cell r="F25">
            <v>764.76330399999995</v>
          </cell>
          <cell r="G25">
            <v>113.066282</v>
          </cell>
          <cell r="H25">
            <v>164.48044999999999</v>
          </cell>
          <cell r="I25">
            <v>35.012687999999997</v>
          </cell>
          <cell r="J25">
            <v>37.012573000000003</v>
          </cell>
          <cell r="K25">
            <v>48.374628000000001</v>
          </cell>
          <cell r="L25">
            <v>85.343769999999992</v>
          </cell>
          <cell r="M25">
            <v>39.469868000000005</v>
          </cell>
          <cell r="N25">
            <v>59.903180000000006</v>
          </cell>
          <cell r="O25">
            <v>138.19751199999999</v>
          </cell>
          <cell r="P25">
            <v>43.902352999999998</v>
          </cell>
        </row>
        <row r="26">
          <cell r="B26" t="str">
            <v>Total</v>
          </cell>
          <cell r="E26">
            <v>36435.255083999997</v>
          </cell>
          <cell r="F26">
            <v>30233.521327000017</v>
          </cell>
          <cell r="G26">
            <v>3475.6161619999984</v>
          </cell>
          <cell r="H26">
            <v>3191.8682619999986</v>
          </cell>
          <cell r="I26">
            <v>3177.3041350000021</v>
          </cell>
          <cell r="J26">
            <v>2845.3306099999995</v>
          </cell>
          <cell r="K26">
            <v>2865.594971999999</v>
          </cell>
          <cell r="L26">
            <v>2956.2905319999991</v>
          </cell>
          <cell r="M26">
            <v>3111.8642110000005</v>
          </cell>
          <cell r="N26">
            <v>2755.7508409999969</v>
          </cell>
          <cell r="O26">
            <v>3004.1194959999993</v>
          </cell>
          <cell r="P26">
            <v>2849.7821060000019</v>
          </cell>
          <cell r="Q26">
            <v>0</v>
          </cell>
          <cell r="R26">
            <v>0</v>
          </cell>
        </row>
        <row r="83">
          <cell r="B83" t="str">
            <v>Consumo de combustíveis real</v>
          </cell>
        </row>
        <row r="84">
          <cell r="E84" t="str">
            <v>Total 2001</v>
          </cell>
          <cell r="F84" t="str">
            <v>Ano Curso</v>
          </cell>
          <cell r="G84" t="str">
            <v>Jan</v>
          </cell>
          <cell r="H84" t="str">
            <v>Fev</v>
          </cell>
          <cell r="I84" t="str">
            <v>Mar</v>
          </cell>
          <cell r="J84" t="str">
            <v>Abr</v>
          </cell>
          <cell r="K84" t="str">
            <v>Mai</v>
          </cell>
          <cell r="L84" t="str">
            <v>Jun</v>
          </cell>
          <cell r="M84" t="str">
            <v>Jul</v>
          </cell>
          <cell r="N84" t="str">
            <v>Ago</v>
          </cell>
          <cell r="O84" t="str">
            <v>Set</v>
          </cell>
          <cell r="P84" t="str">
            <v>Out</v>
          </cell>
          <cell r="Q84" t="str">
            <v>Nov</v>
          </cell>
          <cell r="R84" t="str">
            <v>Dez</v>
          </cell>
        </row>
        <row r="85">
          <cell r="B85" t="str">
            <v>TO g n</v>
          </cell>
          <cell r="D85" t="str">
            <v>hm3</v>
          </cell>
          <cell r="E85">
            <v>1006505.432</v>
          </cell>
          <cell r="F85">
            <v>865841.04300000006</v>
          </cell>
          <cell r="G85">
            <v>81134.278999999995</v>
          </cell>
          <cell r="H85">
            <v>72704.773000000001</v>
          </cell>
          <cell r="I85">
            <v>91568.231</v>
          </cell>
          <cell r="J85">
            <v>86730.301999999996</v>
          </cell>
          <cell r="K85">
            <v>79947.482000000004</v>
          </cell>
          <cell r="L85">
            <v>102713.28200000001</v>
          </cell>
          <cell r="M85">
            <v>103981.005</v>
          </cell>
          <cell r="N85">
            <v>101205.295</v>
          </cell>
          <cell r="O85">
            <v>81793.77</v>
          </cell>
          <cell r="P85">
            <v>64062.624000000003</v>
          </cell>
        </row>
        <row r="86">
          <cell r="B86" t="str">
            <v>TO fuel</v>
          </cell>
          <cell r="D86" t="str">
            <v>kt</v>
          </cell>
          <cell r="E86">
            <v>9223.31</v>
          </cell>
          <cell r="F86">
            <v>1869.83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885.54</v>
          </cell>
          <cell r="N86">
            <v>352.39</v>
          </cell>
          <cell r="O86">
            <v>631.9</v>
          </cell>
          <cell r="P86">
            <v>0</v>
          </cell>
        </row>
        <row r="87">
          <cell r="B87" t="str">
            <v>Cg fuel</v>
          </cell>
          <cell r="D87" t="str">
            <v>kt</v>
          </cell>
          <cell r="E87">
            <v>323849.04600000003</v>
          </cell>
          <cell r="F87">
            <v>16577.433000000001</v>
          </cell>
          <cell r="G87">
            <v>63</v>
          </cell>
          <cell r="H87">
            <v>752.84100000000001</v>
          </cell>
          <cell r="I87">
            <v>630.48200000000008</v>
          </cell>
          <cell r="J87">
            <v>114.49900000000001</v>
          </cell>
          <cell r="K87">
            <v>456.43300000000005</v>
          </cell>
          <cell r="L87">
            <v>3755.663</v>
          </cell>
          <cell r="M87">
            <v>6109.2870000000003</v>
          </cell>
          <cell r="N87">
            <v>500.46700000000004</v>
          </cell>
          <cell r="O87">
            <v>3147.78</v>
          </cell>
          <cell r="P87">
            <v>1046.981</v>
          </cell>
        </row>
        <row r="88">
          <cell r="B88" t="str">
            <v>Cg g n</v>
          </cell>
          <cell r="D88" t="str">
            <v>hm3</v>
          </cell>
          <cell r="E88">
            <v>59972.472000000002</v>
          </cell>
          <cell r="F88">
            <v>64997.018000000004</v>
          </cell>
          <cell r="G88">
            <v>6649.9890000000005</v>
          </cell>
          <cell r="H88">
            <v>9584.4840000000004</v>
          </cell>
          <cell r="I88">
            <v>8217.5480000000007</v>
          </cell>
          <cell r="J88">
            <v>5627.9670000000006</v>
          </cell>
          <cell r="K88">
            <v>1063.0990000000002</v>
          </cell>
          <cell r="L88">
            <v>11358.112000000001</v>
          </cell>
          <cell r="M88">
            <v>15162.978000000001</v>
          </cell>
          <cell r="N88">
            <v>669.47</v>
          </cell>
          <cell r="O88">
            <v>6423.1510000000007</v>
          </cell>
          <cell r="P88">
            <v>240.22</v>
          </cell>
        </row>
        <row r="89">
          <cell r="B89" t="str">
            <v>Bar fuel</v>
          </cell>
          <cell r="D89" t="str">
            <v>kt</v>
          </cell>
          <cell r="E89">
            <v>104387.577</v>
          </cell>
          <cell r="F89">
            <v>81614.453999999998</v>
          </cell>
          <cell r="G89">
            <v>6550.2850000000008</v>
          </cell>
          <cell r="H89">
            <v>7765.8950000000004</v>
          </cell>
          <cell r="I89">
            <v>9184.1640000000007</v>
          </cell>
          <cell r="J89">
            <v>6206.6970000000001</v>
          </cell>
          <cell r="K89">
            <v>6357.8190000000004</v>
          </cell>
          <cell r="L89">
            <v>7922.317</v>
          </cell>
          <cell r="M89">
            <v>8676.0360000000001</v>
          </cell>
          <cell r="N89">
            <v>7814.4480000000003</v>
          </cell>
          <cell r="O89">
            <v>11839.052</v>
          </cell>
          <cell r="P89">
            <v>9297.741</v>
          </cell>
        </row>
        <row r="90">
          <cell r="B90" t="str">
            <v>Set fuel</v>
          </cell>
          <cell r="D90" t="str">
            <v>kt</v>
          </cell>
          <cell r="E90">
            <v>924797.91200000001</v>
          </cell>
          <cell r="F90">
            <v>300068.61600000004</v>
          </cell>
          <cell r="G90">
            <v>9908.5680000000011</v>
          </cell>
          <cell r="H90">
            <v>6579.1469999999999</v>
          </cell>
          <cell r="I90">
            <v>16873.703000000001</v>
          </cell>
          <cell r="J90">
            <v>4443.93</v>
          </cell>
          <cell r="K90">
            <v>922.23099999999999</v>
          </cell>
          <cell r="L90">
            <v>46762.328000000001</v>
          </cell>
          <cell r="M90">
            <v>60065.938000000002</v>
          </cell>
          <cell r="N90">
            <v>35896.415000000001</v>
          </cell>
          <cell r="O90">
            <v>79656.442999999999</v>
          </cell>
          <cell r="P90">
            <v>38959.913</v>
          </cell>
        </row>
        <row r="91">
          <cell r="B91" t="str">
            <v>Sines carv</v>
          </cell>
          <cell r="D91" t="str">
            <v>ktec</v>
          </cell>
          <cell r="E91">
            <v>3262984.074</v>
          </cell>
          <cell r="F91">
            <v>2988915.1</v>
          </cell>
          <cell r="G91">
            <v>334844.79999999999</v>
          </cell>
          <cell r="H91">
            <v>280680.462</v>
          </cell>
          <cell r="I91">
            <v>314821.5</v>
          </cell>
          <cell r="J91">
            <v>289327.59999999998</v>
          </cell>
          <cell r="K91">
            <v>326558.48</v>
          </cell>
          <cell r="L91">
            <v>300259.90000000002</v>
          </cell>
          <cell r="M91">
            <v>331871</v>
          </cell>
          <cell r="N91">
            <v>269516.3</v>
          </cell>
          <cell r="O91">
            <v>254238.538</v>
          </cell>
          <cell r="P91">
            <v>286796.52</v>
          </cell>
        </row>
        <row r="92">
          <cell r="B92" t="str">
            <v>Pego carv</v>
          </cell>
          <cell r="D92" t="str">
            <v>ktec</v>
          </cell>
          <cell r="E92">
            <v>1524979</v>
          </cell>
          <cell r="F92">
            <v>1356405</v>
          </cell>
          <cell r="G92">
            <v>144150</v>
          </cell>
          <cell r="H92">
            <v>79035</v>
          </cell>
          <cell r="I92">
            <v>131667</v>
          </cell>
          <cell r="J92">
            <v>91826</v>
          </cell>
          <cell r="K92">
            <v>146011</v>
          </cell>
          <cell r="L92">
            <v>155527</v>
          </cell>
          <cell r="M92">
            <v>154470</v>
          </cell>
          <cell r="N92">
            <v>158073</v>
          </cell>
          <cell r="O92">
            <v>153981</v>
          </cell>
          <cell r="P92">
            <v>141665</v>
          </cell>
        </row>
        <row r="93">
          <cell r="B93" t="str">
            <v>Turb gás gasól</v>
          </cell>
          <cell r="D93" t="str">
            <v>kl</v>
          </cell>
          <cell r="E93">
            <v>20901.586000000003</v>
          </cell>
          <cell r="F93">
            <v>2058.5830000000005</v>
          </cell>
          <cell r="G93">
            <v>57.51</v>
          </cell>
          <cell r="H93">
            <v>629.62200000000007</v>
          </cell>
          <cell r="I93">
            <v>47.048000000000002</v>
          </cell>
          <cell r="J93">
            <v>2.6870000000000003</v>
          </cell>
          <cell r="K93">
            <v>0.26900000000000002</v>
          </cell>
          <cell r="L93">
            <v>1254.643</v>
          </cell>
          <cell r="M93">
            <v>49.919000000000004</v>
          </cell>
          <cell r="N93">
            <v>0.32500000000000001</v>
          </cell>
          <cell r="O93">
            <v>15.943000000000001</v>
          </cell>
          <cell r="P93">
            <v>0.61699999999999999</v>
          </cell>
        </row>
      </sheetData>
      <sheetData sheetId="18">
        <row r="19">
          <cell r="G19" t="str">
            <v>Jan</v>
          </cell>
          <cell r="H19" t="str">
            <v>Fev</v>
          </cell>
          <cell r="I19" t="str">
            <v>Mar</v>
          </cell>
          <cell r="J19" t="str">
            <v>Abr</v>
          </cell>
          <cell r="K19" t="str">
            <v>Mai</v>
          </cell>
          <cell r="L19" t="str">
            <v>Jun</v>
          </cell>
          <cell r="M19" t="str">
            <v>Jul</v>
          </cell>
          <cell r="N19" t="str">
            <v>Ago</v>
          </cell>
          <cell r="O19" t="str">
            <v>Set</v>
          </cell>
          <cell r="P19" t="str">
            <v>Out</v>
          </cell>
          <cell r="Q19" t="str">
            <v>Nov</v>
          </cell>
          <cell r="R19" t="str">
            <v>Dez</v>
          </cell>
        </row>
        <row r="20">
          <cell r="B20" t="str">
            <v>Consumo SEP+SENV</v>
          </cell>
          <cell r="G20">
            <v>4092.8233730000002</v>
          </cell>
          <cell r="H20">
            <v>3737.4788040000003</v>
          </cell>
          <cell r="I20">
            <v>3967.4022370000002</v>
          </cell>
          <cell r="J20">
            <v>3519.266697</v>
          </cell>
          <cell r="K20">
            <v>3587.2889060000002</v>
          </cell>
          <cell r="L20">
            <v>3652.0522590000005</v>
          </cell>
          <cell r="M20">
            <v>3859.3167090000006</v>
          </cell>
          <cell r="N20">
            <v>3475.3211659999997</v>
          </cell>
          <cell r="O20">
            <v>3621.4381439999988</v>
          </cell>
          <cell r="P20">
            <v>3719.2385250000002</v>
          </cell>
          <cell r="Q20">
            <v>0</v>
          </cell>
          <cell r="R20">
            <v>0</v>
          </cell>
        </row>
        <row r="21">
          <cell r="B21" t="str">
            <v>Consumo acumulado</v>
          </cell>
          <cell r="G21">
            <v>4092.8233730000002</v>
          </cell>
          <cell r="H21">
            <v>7830.3021770000005</v>
          </cell>
          <cell r="I21">
            <v>11797.704414</v>
          </cell>
          <cell r="J21">
            <v>15316.971110999999</v>
          </cell>
          <cell r="K21">
            <v>18904.260017000001</v>
          </cell>
          <cell r="L21">
            <v>22556.312276000001</v>
          </cell>
          <cell r="M21">
            <v>26415.628985000003</v>
          </cell>
          <cell r="N21">
            <v>29890.950151000005</v>
          </cell>
          <cell r="O21">
            <v>33512.388295000004</v>
          </cell>
          <cell r="P21">
            <v>37231.626820000005</v>
          </cell>
          <cell r="Q21">
            <v>37231.626820000005</v>
          </cell>
          <cell r="R21">
            <v>37231.626820000005</v>
          </cell>
        </row>
        <row r="22">
          <cell r="B22" t="str">
            <v>Orçamento acumulado</v>
          </cell>
          <cell r="G22">
            <v>4169.1507085372596</v>
          </cell>
          <cell r="H22">
            <v>7939.1137020424403</v>
          </cell>
          <cell r="I22">
            <v>11766.839989797934</v>
          </cell>
          <cell r="J22">
            <v>15179.326693733738</v>
          </cell>
          <cell r="K22">
            <v>18733.233876696166</v>
          </cell>
          <cell r="L22">
            <v>22203.13237410591</v>
          </cell>
          <cell r="M22">
            <v>25974.970038418403</v>
          </cell>
          <cell r="N22">
            <v>29440.416192660781</v>
          </cell>
          <cell r="O22">
            <v>33022.912105434727</v>
          </cell>
          <cell r="P22">
            <v>36679.809015873878</v>
          </cell>
          <cell r="Q22">
            <v>40449.30334167723</v>
          </cell>
          <cell r="R22">
            <v>44500.115455502899</v>
          </cell>
        </row>
        <row r="23">
          <cell r="B23" t="str">
            <v>Desvio acumulado</v>
          </cell>
          <cell r="G23">
            <v>-76.327335537259387</v>
          </cell>
          <cell r="H23">
            <v>-108.81152504243983</v>
          </cell>
          <cell r="I23">
            <v>30.864424202065493</v>
          </cell>
          <cell r="J23">
            <v>137.64441726626137</v>
          </cell>
          <cell r="K23">
            <v>171.02614030383484</v>
          </cell>
          <cell r="L23">
            <v>353.17990189409102</v>
          </cell>
          <cell r="M23">
            <v>440.65894658159959</v>
          </cell>
          <cell r="N23">
            <v>450.53395833922332</v>
          </cell>
          <cell r="O23">
            <v>489.47618956527731</v>
          </cell>
          <cell r="P23">
            <v>551.81780412612716</v>
          </cell>
          <cell r="Q23">
            <v>-3217.6765216772255</v>
          </cell>
          <cell r="R23">
            <v>-7268.4886355028939</v>
          </cell>
        </row>
        <row r="27">
          <cell r="G27" t="str">
            <v>Jan</v>
          </cell>
          <cell r="H27" t="str">
            <v>Fev</v>
          </cell>
          <cell r="I27" t="str">
            <v>Mar</v>
          </cell>
          <cell r="J27" t="str">
            <v>Abr</v>
          </cell>
          <cell r="K27" t="str">
            <v>Mai</v>
          </cell>
          <cell r="L27" t="str">
            <v>Jun</v>
          </cell>
          <cell r="M27" t="str">
            <v>Jul</v>
          </cell>
          <cell r="N27" t="str">
            <v>Ago</v>
          </cell>
          <cell r="O27" t="str">
            <v>Set</v>
          </cell>
          <cell r="P27" t="str">
            <v>Out</v>
          </cell>
          <cell r="Q27" t="str">
            <v>Nov</v>
          </cell>
          <cell r="R27" t="str">
            <v>Dez</v>
          </cell>
        </row>
        <row r="28">
          <cell r="B28" t="str">
            <v>Consumo SEP+SENV</v>
          </cell>
          <cell r="G28">
            <v>1.557116489546595E-2</v>
          </cell>
          <cell r="H28">
            <v>4.3801055515878096E-2</v>
          </cell>
          <cell r="I28">
            <v>0.12679682316489305</v>
          </cell>
          <cell r="J28">
            <v>7.6538000858316524E-2</v>
          </cell>
          <cell r="K28">
            <v>5.0253196340634521E-2</v>
          </cell>
          <cell r="L28">
            <v>8.092770858221443E-2</v>
          </cell>
          <cell r="M28">
            <v>5.574687290151914E-2</v>
          </cell>
          <cell r="N28">
            <v>2.4409304875448568E-2</v>
          </cell>
          <cell r="O28">
            <v>3.3783231119570711E-2</v>
          </cell>
          <cell r="P28">
            <v>2.3042194364442992E-2</v>
          </cell>
          <cell r="Q28">
            <v>-1</v>
          </cell>
          <cell r="R28">
            <v>-1</v>
          </cell>
        </row>
        <row r="29">
          <cell r="B29" t="str">
            <v>Consumo acumulado</v>
          </cell>
          <cell r="G29">
            <v>1.557116489546595E-2</v>
          </cell>
          <cell r="H29">
            <v>2.8852594882936566E-2</v>
          </cell>
          <cell r="I29">
            <v>5.9832434423652714E-2</v>
          </cell>
          <cell r="J29">
            <v>6.362470699348699E-2</v>
          </cell>
          <cell r="K29">
            <v>6.1061205521275141E-2</v>
          </cell>
          <cell r="L29">
            <v>6.4228061915766022E-2</v>
          </cell>
          <cell r="M29">
            <v>6.2980472480743233E-2</v>
          </cell>
          <cell r="N29">
            <v>5.8347361240964846E-2</v>
          </cell>
          <cell r="O29">
            <v>5.563678197239641E-2</v>
          </cell>
          <cell r="P29">
            <v>5.2287679399574349E-2</v>
          </cell>
          <cell r="Q29">
            <v>-4.7031893218270393E-2</v>
          </cell>
          <cell r="R29">
            <v>-0.13553590408795879</v>
          </cell>
        </row>
        <row r="32">
          <cell r="G32" t="str">
            <v>Jan</v>
          </cell>
          <cell r="H32" t="str">
            <v>Fev</v>
          </cell>
          <cell r="I32" t="str">
            <v>Mar</v>
          </cell>
          <cell r="J32" t="str">
            <v>Abr</v>
          </cell>
          <cell r="K32" t="str">
            <v>Mai</v>
          </cell>
          <cell r="L32" t="str">
            <v>Jun</v>
          </cell>
          <cell r="M32" t="str">
            <v>Jul</v>
          </cell>
          <cell r="N32" t="str">
            <v>Ago</v>
          </cell>
          <cell r="O32" t="str">
            <v>Set</v>
          </cell>
          <cell r="P32" t="str">
            <v>Out</v>
          </cell>
          <cell r="Q32" t="str">
            <v>Nov</v>
          </cell>
          <cell r="R32" t="str">
            <v>Dez</v>
          </cell>
        </row>
        <row r="33">
          <cell r="B33" t="str">
            <v>Soma 12 meses n</v>
          </cell>
          <cell r="G33">
            <v>43131.779119999999</v>
          </cell>
          <cell r="H33">
            <v>43288.615056999995</v>
          </cell>
          <cell r="I33">
            <v>43735.061114999997</v>
          </cell>
          <cell r="J33">
            <v>43985.268387999997</v>
          </cell>
          <cell r="K33">
            <v>44156.915314999998</v>
          </cell>
          <cell r="L33">
            <v>44430.339909999995</v>
          </cell>
          <cell r="M33">
            <v>44634.124400000001</v>
          </cell>
          <cell r="N33">
            <v>44716.933267000008</v>
          </cell>
          <cell r="O33">
            <v>44835.279046000003</v>
          </cell>
          <cell r="P33">
            <v>44919.048237000003</v>
          </cell>
          <cell r="Q33">
            <v>41231.531474000003</v>
          </cell>
          <cell r="R33">
            <v>37231.626820000005</v>
          </cell>
        </row>
        <row r="34">
          <cell r="B34" t="str">
            <v>Soma 12 meses n-1</v>
          </cell>
          <cell r="G34">
            <v>40883.244480999994</v>
          </cell>
          <cell r="H34">
            <v>41234.655348</v>
          </cell>
          <cell r="I34">
            <v>41298.592527000001</v>
          </cell>
          <cell r="J34">
            <v>41352.821950999998</v>
          </cell>
          <cell r="K34">
            <v>41515.827929999999</v>
          </cell>
          <cell r="L34">
            <v>41694.608593999998</v>
          </cell>
          <cell r="M34">
            <v>41850.173813000001</v>
          </cell>
          <cell r="N34">
            <v>42139.462111999994</v>
          </cell>
          <cell r="O34">
            <v>42391.368476999996</v>
          </cell>
          <cell r="P34">
            <v>42557.358810999998</v>
          </cell>
          <cell r="Q34">
            <v>42758.001573999994</v>
          </cell>
          <cell r="R34">
            <v>43069.026227999995</v>
          </cell>
        </row>
        <row r="35">
          <cell r="B35" t="str">
            <v>Taxa de crescimento</v>
          </cell>
          <cell r="G35">
            <v>5.4998928474108366E-2</v>
          </cell>
          <cell r="H35">
            <v>4.9811492097256549E-2</v>
          </cell>
          <cell r="I35">
            <v>5.8996407357153613E-2</v>
          </cell>
          <cell r="J35">
            <v>6.3658205481581076E-2</v>
          </cell>
          <cell r="K35">
            <v>6.3616396846358114E-2</v>
          </cell>
          <cell r="L35">
            <v>6.5613550726404402E-2</v>
          </cell>
          <cell r="M35">
            <v>6.6521840493174222E-2</v>
          </cell>
          <cell r="N35">
            <v>6.1165259968186225E-2</v>
          </cell>
          <cell r="O35">
            <v>5.7651136464867525E-2</v>
          </cell>
          <cell r="P35">
            <v>5.5494266843213236E-2</v>
          </cell>
          <cell r="Q35">
            <v>-3.570022086645408E-2</v>
          </cell>
          <cell r="R35">
            <v>-0.13553590408795879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W5">
            <v>0.33765322533525105</v>
          </cell>
        </row>
        <row r="6">
          <cell r="W6">
            <v>0.41843220128845138</v>
          </cell>
        </row>
        <row r="7">
          <cell r="W7">
            <v>0.50978315023298237</v>
          </cell>
        </row>
        <row r="8">
          <cell r="W8">
            <v>1.9616183852741651</v>
          </cell>
        </row>
        <row r="9">
          <cell r="W9">
            <v>0.58392071318737682</v>
          </cell>
        </row>
        <row r="10">
          <cell r="W10">
            <v>0.18233011261219959</v>
          </cell>
        </row>
        <row r="13">
          <cell r="W13">
            <v>3.6411102222313245E-2</v>
          </cell>
        </row>
        <row r="14">
          <cell r="W14">
            <v>6.0784596062543446E-2</v>
          </cell>
        </row>
        <row r="15">
          <cell r="W15">
            <v>2.4612461877317329E-2</v>
          </cell>
        </row>
        <row r="18">
          <cell r="W18">
            <v>2.2649143011695898</v>
          </cell>
        </row>
        <row r="19">
          <cell r="W19">
            <v>1.354798878134823</v>
          </cell>
        </row>
        <row r="20">
          <cell r="W20">
            <v>3.0685033542960771</v>
          </cell>
        </row>
        <row r="54">
          <cell r="Z54">
            <v>666.72256318324639</v>
          </cell>
        </row>
        <row r="58">
          <cell r="Z58">
            <v>213.4472332167536</v>
          </cell>
        </row>
        <row r="62">
          <cell r="Z62">
            <v>880.1697964</v>
          </cell>
        </row>
      </sheetData>
      <sheetData sheetId="25">
        <row r="38">
          <cell r="V38">
            <v>6.0784596062543446E-2</v>
          </cell>
        </row>
        <row r="39">
          <cell r="V39">
            <v>0.72238469468738009</v>
          </cell>
        </row>
        <row r="40">
          <cell r="V40">
            <v>16.336280463121678</v>
          </cell>
        </row>
      </sheetData>
      <sheetData sheetId="26">
        <row r="5">
          <cell r="B5" t="str">
            <v>RETURN ON EQUITY</v>
          </cell>
          <cell r="D5" t="str">
            <v>Real</v>
          </cell>
        </row>
        <row r="6">
          <cell r="D6" t="str">
            <v>Jan</v>
          </cell>
          <cell r="E6" t="str">
            <v>Fev</v>
          </cell>
          <cell r="F6" t="str">
            <v>Mar</v>
          </cell>
          <cell r="G6" t="str">
            <v>Abr</v>
          </cell>
          <cell r="H6" t="str">
            <v>Mai</v>
          </cell>
          <cell r="I6" t="str">
            <v>Jun</v>
          </cell>
          <cell r="J6" t="str">
            <v>Jul</v>
          </cell>
          <cell r="K6" t="str">
            <v>Ago</v>
          </cell>
          <cell r="L6" t="str">
            <v>Set</v>
          </cell>
          <cell r="M6" t="str">
            <v>Out</v>
          </cell>
          <cell r="N6" t="str">
            <v>Nov</v>
          </cell>
          <cell r="O6" t="str">
            <v>Dez</v>
          </cell>
        </row>
        <row r="7">
          <cell r="B7" t="str">
            <v>1 - Rendibilidade Operacional do Activo</v>
          </cell>
          <cell r="D7">
            <v>3.7562670877462579E-3</v>
          </cell>
          <cell r="E7">
            <v>7.4659409951815196E-3</v>
          </cell>
          <cell r="F7">
            <v>1.1576967017775767E-2</v>
          </cell>
          <cell r="G7">
            <v>1.5552903872830032E-2</v>
          </cell>
          <cell r="H7">
            <v>1.7755399382125368E-2</v>
          </cell>
          <cell r="I7">
            <v>2.1229609915621634E-2</v>
          </cell>
          <cell r="J7">
            <v>2.498137259247379E-2</v>
          </cell>
          <cell r="K7">
            <v>2.799039685189092E-2</v>
          </cell>
          <cell r="L7">
            <v>3.1511472818478235E-2</v>
          </cell>
          <cell r="M7">
            <v>3.5553767891673776E-2</v>
          </cell>
          <cell r="N7" t="e">
            <v>#DIV/0!</v>
          </cell>
          <cell r="O7" t="e">
            <v>#DIV/0!</v>
          </cell>
        </row>
        <row r="8">
          <cell r="B8" t="str">
            <v>2 - Efeito Aditivo dos Proveitos Financ.</v>
          </cell>
          <cell r="D8">
            <v>1.8583919026929273E-5</v>
          </cell>
          <cell r="E8">
            <v>3.5958384203527524E-5</v>
          </cell>
          <cell r="F8">
            <v>1.0628811081080054E-4</v>
          </cell>
          <cell r="G8">
            <v>1.3721746113760526E-4</v>
          </cell>
          <cell r="H8">
            <v>1.6700868359969712E-4</v>
          </cell>
          <cell r="I8">
            <v>2.3971910817374579E-4</v>
          </cell>
          <cell r="J8">
            <v>2.7175582328726073E-4</v>
          </cell>
          <cell r="K8">
            <v>3.1031739085576708E-4</v>
          </cell>
          <cell r="L8">
            <v>4.2437682529431489E-4</v>
          </cell>
          <cell r="M8">
            <v>4.5226289374670413E-4</v>
          </cell>
          <cell r="N8">
            <v>7.4404194984096731E-3</v>
          </cell>
          <cell r="O8">
            <v>7.4404194984096731E-3</v>
          </cell>
        </row>
        <row r="9">
          <cell r="B9" t="str">
            <v>3 - ROA (inclui Proveitos Financeiros)</v>
          </cell>
          <cell r="D9">
            <v>3.7748510067731871E-3</v>
          </cell>
          <cell r="E9">
            <v>7.5018993793850471E-3</v>
          </cell>
          <cell r="F9">
            <v>1.1683255128586569E-2</v>
          </cell>
          <cell r="G9">
            <v>1.5690121333967636E-2</v>
          </cell>
          <cell r="H9">
            <v>1.7922408065725065E-2</v>
          </cell>
          <cell r="I9">
            <v>2.1469329023795381E-2</v>
          </cell>
          <cell r="J9">
            <v>2.525312841576105E-2</v>
          </cell>
          <cell r="K9">
            <v>2.8300714242746688E-2</v>
          </cell>
          <cell r="L9">
            <v>3.1935849643772551E-2</v>
          </cell>
          <cell r="M9">
            <v>3.600603078542048E-2</v>
          </cell>
          <cell r="N9" t="e">
            <v>#DIV/0!</v>
          </cell>
          <cell r="O9" t="e">
            <v>#DIV/0!</v>
          </cell>
        </row>
        <row r="11">
          <cell r="B11" t="str">
            <v>4 - Spread Margin</v>
          </cell>
          <cell r="D11">
            <v>2.4344066772398801E-3</v>
          </cell>
          <cell r="E11">
            <v>4.8780635418428217E-3</v>
          </cell>
          <cell r="F11">
            <v>7.6568776443370658E-3</v>
          </cell>
          <cell r="G11">
            <v>1.0488938620633681E-2</v>
          </cell>
          <cell r="H11">
            <v>1.1248342356119809E-2</v>
          </cell>
          <cell r="I11">
            <v>1.3308298690856087E-2</v>
          </cell>
          <cell r="J11">
            <v>1.5976500602138732E-2</v>
          </cell>
          <cell r="K11">
            <v>1.7760851924214394E-2</v>
          </cell>
          <cell r="L11">
            <v>1.9646662684979777E-2</v>
          </cell>
          <cell r="M11">
            <v>2.2221137674107185E-2</v>
          </cell>
          <cell r="N11" t="e">
            <v>#DIV/0!</v>
          </cell>
          <cell r="O11" t="e">
            <v>#DIV/0!</v>
          </cell>
        </row>
        <row r="12">
          <cell r="B12" t="str">
            <v xml:space="preserve">5 - Debt to Equity Ratio </v>
          </cell>
          <cell r="D12">
            <v>1.7566803978823333</v>
          </cell>
          <cell r="E12">
            <v>1.7456712398679717</v>
          </cell>
          <cell r="F12">
            <v>1.7348732749781157</v>
          </cell>
          <cell r="G12">
            <v>1.9011333872296328</v>
          </cell>
          <cell r="H12">
            <v>1.9066980421862074</v>
          </cell>
          <cell r="I12">
            <v>1.9187290826030556</v>
          </cell>
          <cell r="J12">
            <v>1.9431689621733894</v>
          </cell>
          <cell r="K12">
            <v>1.9454703366854427</v>
          </cell>
          <cell r="L12">
            <v>1.9646821223548265</v>
          </cell>
          <cell r="M12">
            <v>1.9616183852741651</v>
          </cell>
          <cell r="N12">
            <v>0</v>
          </cell>
          <cell r="O12">
            <v>0</v>
          </cell>
        </row>
        <row r="13">
          <cell r="B13" t="str">
            <v>6 - Efeito Aditivo de Alavanca Financeira (RFL)</v>
          </cell>
          <cell r="D13">
            <v>4.2764744903811616E-3</v>
          </cell>
          <cell r="E13">
            <v>8.5154952312435084E-3</v>
          </cell>
          <cell r="F13">
            <v>1.3283712394937764E-2</v>
          </cell>
          <cell r="G13">
            <v>1.9940871408289023E-2</v>
          </cell>
          <cell r="H13">
            <v>2.1447192348253832E-2</v>
          </cell>
          <cell r="I13">
            <v>2.5535019738113746E-2</v>
          </cell>
          <cell r="J13">
            <v>3.104504009422045E-2</v>
          </cell>
          <cell r="K13">
            <v>3.4553210572821666E-2</v>
          </cell>
          <cell r="L13">
            <v>3.8599446941115445E-2</v>
          </cell>
          <cell r="M13">
            <v>4.3589392203237057E-2</v>
          </cell>
          <cell r="N13" t="e">
            <v>#DIV/0!</v>
          </cell>
          <cell r="O13" t="e">
            <v>#DIV/0!</v>
          </cell>
        </row>
        <row r="15">
          <cell r="B15" t="str">
            <v>7 - RENDIBILIDADE CORRENTE DOS CAPITAIS PRÓPRIOS</v>
          </cell>
          <cell r="D15">
            <v>8.0513254971543487E-3</v>
          </cell>
          <cell r="E15">
            <v>1.6017394610628555E-2</v>
          </cell>
          <cell r="F15">
            <v>2.4966967523524335E-2</v>
          </cell>
          <cell r="G15">
            <v>3.5630992742256659E-2</v>
          </cell>
          <cell r="H15">
            <v>3.9369600413978897E-2</v>
          </cell>
          <cell r="I15">
            <v>4.7004348761909127E-2</v>
          </cell>
          <cell r="J15">
            <v>5.6298168509981497E-2</v>
          </cell>
          <cell r="K15">
            <v>6.2853924815568354E-2</v>
          </cell>
          <cell r="L15">
            <v>7.0535296584887996E-2</v>
          </cell>
          <cell r="M15">
            <v>7.9595422988657544E-2</v>
          </cell>
          <cell r="N15" t="e">
            <v>#DIV/0!</v>
          </cell>
          <cell r="O15" t="e">
            <v>#DIV/0!</v>
          </cell>
        </row>
        <row r="17">
          <cell r="B17" t="str">
            <v>8 - EFEITO DOS RESULTADOS EVENTUAIS</v>
          </cell>
          <cell r="D17">
            <v>1.0439029342411978</v>
          </cell>
          <cell r="E17">
            <v>1.043308651380821</v>
          </cell>
          <cell r="F17">
            <v>1.0386566163116138</v>
          </cell>
          <cell r="G17">
            <v>1.0189140810445481</v>
          </cell>
          <cell r="H17">
            <v>1.0690639218189042</v>
          </cell>
          <cell r="I17">
            <v>1.0570526848960116</v>
          </cell>
          <cell r="J17">
            <v>1.0515200082053582</v>
          </cell>
          <cell r="K17">
            <v>1.0502232036033763</v>
          </cell>
          <cell r="L17">
            <v>1.0469453556339727</v>
          </cell>
          <cell r="M17">
            <v>1.0427858679912734</v>
          </cell>
          <cell r="N17">
            <v>1.0427858679912734</v>
          </cell>
          <cell r="O17">
            <v>1.0427858679912734</v>
          </cell>
        </row>
        <row r="19">
          <cell r="B19" t="str">
            <v>9 - EFEITO FISCAL</v>
          </cell>
          <cell r="D19">
            <v>0.72674824413711814</v>
          </cell>
          <cell r="E19">
            <v>0.72671284818603699</v>
          </cell>
          <cell r="F19">
            <v>0.72656147591299691</v>
          </cell>
          <cell r="G19">
            <v>0.72645774334433322</v>
          </cell>
          <cell r="H19">
            <v>0.72653557382932488</v>
          </cell>
          <cell r="I19">
            <v>0.72651393904848427</v>
          </cell>
          <cell r="J19">
            <v>0.73397234932166833</v>
          </cell>
          <cell r="K19">
            <v>0.73347517685773844</v>
          </cell>
          <cell r="L19">
            <v>0.73292575968151086</v>
          </cell>
          <cell r="M19">
            <v>0.73233586416999652</v>
          </cell>
          <cell r="N19">
            <v>0.73233586416999652</v>
          </cell>
          <cell r="O19">
            <v>0.73233586416999652</v>
          </cell>
        </row>
        <row r="21">
          <cell r="B21" t="str">
            <v>10 - ROE (Return On Equity)</v>
          </cell>
          <cell r="D21">
            <v>6.108175321846398E-3</v>
          </cell>
          <cell r="E21">
            <v>1.2144161172116051E-2</v>
          </cell>
          <cell r="F21">
            <v>1.8841269214374727E-2</v>
          </cell>
          <cell r="G21">
            <v>2.6373990420171012E-2</v>
          </cell>
          <cell r="H21">
            <v>3.0578879261275539E-2</v>
          </cell>
          <cell r="I21">
            <v>3.6097624655081532E-2</v>
          </cell>
          <cell r="J21">
            <v>4.3450172667509002E-2</v>
          </cell>
          <cell r="K21">
            <v>4.841717338777525E-2</v>
          </cell>
          <cell r="L21">
            <v>5.4124076260817111E-2</v>
          </cell>
          <cell r="M21">
            <v>6.078459606254346E-2</v>
          </cell>
          <cell r="N21" t="e">
            <v>#DIV/0!</v>
          </cell>
          <cell r="O21" t="e">
            <v>#DIV/0!</v>
          </cell>
        </row>
        <row r="26">
          <cell r="B26" t="str">
            <v>Definições:</v>
          </cell>
        </row>
        <row r="27">
          <cell r="B27">
            <v>1</v>
          </cell>
          <cell r="C27" t="str">
            <v>Rendibilidade Operacional do Activo (ROA) [RO / A]</v>
          </cell>
        </row>
        <row r="28">
          <cell r="B28">
            <v>2</v>
          </cell>
          <cell r="C28" t="str">
            <v>Efeito Aditivo dos Proveitos Financ. [Proveitos Financeiros / CP]</v>
          </cell>
        </row>
        <row r="29">
          <cell r="B29">
            <v>3</v>
          </cell>
          <cell r="C29" t="str">
            <v>= ROA → inclui Proveitos Financeiros [1 + 2]</v>
          </cell>
        </row>
        <row r="30">
          <cell r="B30">
            <v>4</v>
          </cell>
          <cell r="C30" t="str">
            <v>Spread Margin [ROA - EF/CA]</v>
          </cell>
        </row>
        <row r="31">
          <cell r="B31">
            <v>5</v>
          </cell>
          <cell r="C31" t="str">
            <v>Debt to Equity Ratio [CA / CP]</v>
          </cell>
        </row>
        <row r="32">
          <cell r="B32">
            <v>6</v>
          </cell>
          <cell r="C32" t="str">
            <v>= Efeito Aditivo de Alavanca Financeira [4 X 5]</v>
          </cell>
        </row>
        <row r="33">
          <cell r="B33">
            <v>7</v>
          </cell>
          <cell r="C33" t="str">
            <v>RENDIBILIDADE CORRENTE DOS CAPITAIS PRÓPRIOS [3 + 6 ou RC / CA]</v>
          </cell>
        </row>
        <row r="34">
          <cell r="B34">
            <v>8</v>
          </cell>
          <cell r="C34" t="str">
            <v>EFEITO DOS RESULTADOS EVENTUAIS [RAI / RC]</v>
          </cell>
        </row>
        <row r="35">
          <cell r="B35">
            <v>9</v>
          </cell>
          <cell r="C35" t="str">
            <v>EFEITO FISCAL [RDI / RAI]</v>
          </cell>
        </row>
        <row r="36">
          <cell r="B36">
            <v>10</v>
          </cell>
          <cell r="C36" t="str">
            <v>= Return On Equity (ROE) [7 x 8 x 9]</v>
          </cell>
        </row>
        <row r="37">
          <cell r="B37" t="str">
            <v>Acrónimos:</v>
          </cell>
        </row>
        <row r="38">
          <cell r="C38" t="str">
            <v>RO - Resultado Operacional (sem Enc.Financ. dos TPE's)</v>
          </cell>
        </row>
        <row r="39">
          <cell r="C39" t="str">
            <v>E - Equity (Capital Próprio)</v>
          </cell>
        </row>
        <row r="40">
          <cell r="C40" t="str">
            <v>CA - Capital Alheio (Debt)</v>
          </cell>
        </row>
        <row r="41">
          <cell r="C41" t="str">
            <v>A - Activo (Contabilístico)</v>
          </cell>
        </row>
        <row r="42">
          <cell r="C42" t="str">
            <v>RFL - Return From Leverage</v>
          </cell>
        </row>
        <row r="43">
          <cell r="C43" t="str">
            <v>RC - Resultado Corrente</v>
          </cell>
        </row>
        <row r="44">
          <cell r="C44" t="str">
            <v>EF - Encargos Financeiros (exclui EF imputados ao Investimento, evidenciados nos TPE's)</v>
          </cell>
        </row>
        <row r="45">
          <cell r="C45" t="str">
            <v>RAI - Resultado Antes de Impostos</v>
          </cell>
        </row>
        <row r="46">
          <cell r="C46" t="str">
            <v>RDI - Resultado Depois de Impostos</v>
          </cell>
        </row>
        <row r="47">
          <cell r="C47" t="str">
            <v>ROA - Return On Assets</v>
          </cell>
        </row>
      </sheetData>
      <sheetData sheetId="27"/>
      <sheetData sheetId="28"/>
      <sheetData sheetId="29"/>
      <sheetData sheetId="30">
        <row r="112">
          <cell r="P112" t="str">
            <v>Portugal</v>
          </cell>
          <cell r="Q112" t="str">
            <v>Espanha</v>
          </cell>
          <cell r="R112" t="str">
            <v>Relação</v>
          </cell>
        </row>
        <row r="113">
          <cell r="R113" t="str">
            <v xml:space="preserve"> (Portugal / Espanha)</v>
          </cell>
        </row>
        <row r="114">
          <cell r="O114" t="str">
            <v>G. Hídrica</v>
          </cell>
          <cell r="P114">
            <v>0.24213836477987422</v>
          </cell>
          <cell r="Q114">
            <v>0.12318840579710146</v>
          </cell>
          <cell r="R114">
            <v>1.9655937846836846</v>
          </cell>
        </row>
        <row r="115">
          <cell r="O115" t="str">
            <v>Nuclear</v>
          </cell>
          <cell r="P115" t="str">
            <v xml:space="preserve">---   </v>
          </cell>
          <cell r="Q115">
            <v>0.25507246376811593</v>
          </cell>
          <cell r="R115" t="str">
            <v xml:space="preserve">---   </v>
          </cell>
        </row>
        <row r="116">
          <cell r="O116" t="str">
            <v>Carvão</v>
          </cell>
          <cell r="P116">
            <v>0.35849056603773582</v>
          </cell>
          <cell r="Q116">
            <v>0.30386473429951688</v>
          </cell>
          <cell r="R116">
            <v>1.1797702252752198</v>
          </cell>
        </row>
        <row r="117">
          <cell r="O117" t="str">
            <v>Gás Natural</v>
          </cell>
          <cell r="P117">
            <v>0.24528301886792453</v>
          </cell>
          <cell r="Q117">
            <v>0.13043478260869565</v>
          </cell>
          <cell r="R117">
            <v>1.8805031446540881</v>
          </cell>
        </row>
        <row r="118">
          <cell r="O118" t="str">
            <v>Fuel</v>
          </cell>
          <cell r="P118">
            <v>4.40251572327044E-2</v>
          </cell>
          <cell r="Q118">
            <v>1.4975845410628019E-2</v>
          </cell>
          <cell r="R118">
            <v>2.9397443700547776</v>
          </cell>
        </row>
        <row r="119">
          <cell r="O119" t="str">
            <v>Prod. Reg. Especial</v>
          </cell>
          <cell r="P119">
            <v>0.11006289308176101</v>
          </cell>
          <cell r="Q119">
            <v>0.17246376811594205</v>
          </cell>
          <cell r="R119">
            <v>0.63817980022197551</v>
          </cell>
        </row>
        <row r="120">
          <cell r="P120">
            <v>1</v>
          </cell>
          <cell r="Q120">
            <v>1</v>
          </cell>
        </row>
      </sheetData>
      <sheetData sheetId="31"/>
      <sheetData sheetId="32"/>
      <sheetData sheetId="33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/>
      <sheetData sheetId="35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fisico"/>
      <sheetName val="MReg. mensal"/>
      <sheetName val="SENV"/>
      <sheetName val="DADBAL"/>
      <sheetName val="NEWBALAN"/>
      <sheetName val="output1"/>
      <sheetName val="balmes"/>
      <sheetName val="selectes"/>
    </sheetNames>
    <sheetDataSet>
      <sheetData sheetId="0"/>
      <sheetData sheetId="1"/>
      <sheetData sheetId="2"/>
      <sheetData sheetId="3">
        <row r="7">
          <cell r="E7">
            <v>3381328008</v>
          </cell>
          <cell r="F7">
            <v>3006490152</v>
          </cell>
          <cell r="G7">
            <v>2850388857</v>
          </cell>
          <cell r="H7">
            <v>2630692972</v>
          </cell>
          <cell r="I7">
            <v>2834249872.5599999</v>
          </cell>
          <cell r="J7">
            <v>3121300397.5684114</v>
          </cell>
          <cell r="AB7" t="e">
            <v>#REF!</v>
          </cell>
        </row>
        <row r="8">
          <cell r="D8" t="str">
            <v>dist_sub</v>
          </cell>
          <cell r="E8">
            <v>3167529960</v>
          </cell>
          <cell r="F8">
            <v>2905601021</v>
          </cell>
          <cell r="G8">
            <v>2816638633</v>
          </cell>
          <cell r="H8">
            <v>2555709667</v>
          </cell>
          <cell r="I8">
            <v>3044620377.5599999</v>
          </cell>
          <cell r="J8">
            <v>2871296914.2592678</v>
          </cell>
          <cell r="K8">
            <v>3193833386.5840607</v>
          </cell>
          <cell r="L8">
            <v>2900532651.1116676</v>
          </cell>
          <cell r="M8">
            <v>2993410000</v>
          </cell>
          <cell r="N8">
            <v>3066518000</v>
          </cell>
          <cell r="O8">
            <v>3087391999.9999995</v>
          </cell>
          <cell r="P8">
            <v>3323866000</v>
          </cell>
          <cell r="Q8">
            <v>3167529960</v>
          </cell>
          <cell r="R8">
            <v>6073130981</v>
          </cell>
          <cell r="S8">
            <v>8889769614</v>
          </cell>
          <cell r="T8">
            <v>11445479281</v>
          </cell>
          <cell r="U8">
            <v>14490099658.559999</v>
          </cell>
          <cell r="V8">
            <v>17361396572.819267</v>
          </cell>
          <cell r="W8">
            <v>20555229959.403328</v>
          </cell>
          <cell r="X8">
            <v>23455762610.514996</v>
          </cell>
          <cell r="Y8">
            <v>26449172610.514996</v>
          </cell>
          <cell r="Z8">
            <v>29515690610.514996</v>
          </cell>
          <cell r="AA8">
            <v>32603082610.514996</v>
          </cell>
          <cell r="AB8">
            <v>35926948610.514999</v>
          </cell>
          <cell r="AC8">
            <v>8889769614</v>
          </cell>
          <cell r="AD8">
            <v>8471626958.8192673</v>
          </cell>
          <cell r="AE8">
            <v>9087776037.6957283</v>
          </cell>
          <cell r="AF8">
            <v>9477776000</v>
          </cell>
        </row>
        <row r="9">
          <cell r="D9" t="str">
            <v>dist_cmat</v>
          </cell>
          <cell r="E9">
            <v>88723474</v>
          </cell>
          <cell r="F9">
            <v>87056833</v>
          </cell>
          <cell r="G9">
            <v>95533592</v>
          </cell>
          <cell r="H9">
            <v>87639481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88723474</v>
          </cell>
          <cell r="R9">
            <v>175780307</v>
          </cell>
          <cell r="S9">
            <v>271313899</v>
          </cell>
          <cell r="T9">
            <v>358953380</v>
          </cell>
          <cell r="U9">
            <v>358953380</v>
          </cell>
          <cell r="V9">
            <v>358953380</v>
          </cell>
          <cell r="W9">
            <v>358953380</v>
          </cell>
          <cell r="X9">
            <v>358953380</v>
          </cell>
          <cell r="Y9">
            <v>358953380</v>
          </cell>
          <cell r="Z9">
            <v>358953380</v>
          </cell>
          <cell r="AA9">
            <v>358953380</v>
          </cell>
          <cell r="AB9">
            <v>358953380</v>
          </cell>
          <cell r="AC9">
            <v>271313899</v>
          </cell>
          <cell r="AD9">
            <v>87639481</v>
          </cell>
          <cell r="AE9">
            <v>0</v>
          </cell>
          <cell r="AF9">
            <v>0</v>
          </cell>
        </row>
        <row r="10">
          <cell r="D10" t="str">
            <v>dist_pv</v>
          </cell>
          <cell r="E10">
            <v>130340889</v>
          </cell>
          <cell r="F10">
            <v>104231520</v>
          </cell>
          <cell r="G10">
            <v>99495540</v>
          </cell>
          <cell r="H10">
            <v>96913280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130340889</v>
          </cell>
          <cell r="R10">
            <v>234572409</v>
          </cell>
          <cell r="S10">
            <v>334067949</v>
          </cell>
          <cell r="T10">
            <v>430981229</v>
          </cell>
          <cell r="U10">
            <v>430981229</v>
          </cell>
          <cell r="V10">
            <v>430981229</v>
          </cell>
          <cell r="W10">
            <v>430981229</v>
          </cell>
          <cell r="X10">
            <v>430981229</v>
          </cell>
          <cell r="Y10">
            <v>430981229</v>
          </cell>
          <cell r="Z10">
            <v>430981229</v>
          </cell>
          <cell r="AA10">
            <v>430981229</v>
          </cell>
          <cell r="AB10">
            <v>430981229</v>
          </cell>
          <cell r="AC10">
            <v>334067949</v>
          </cell>
          <cell r="AD10">
            <v>96913280</v>
          </cell>
          <cell r="AE10">
            <v>0</v>
          </cell>
          <cell r="AF10">
            <v>0</v>
          </cell>
        </row>
        <row r="11">
          <cell r="D11" t="str">
            <v>dist_pre_ren</v>
          </cell>
          <cell r="E11">
            <v>67606375</v>
          </cell>
          <cell r="F11">
            <v>63091530</v>
          </cell>
          <cell r="G11">
            <v>82382125</v>
          </cell>
          <cell r="H11">
            <v>87046365</v>
          </cell>
          <cell r="I11">
            <v>49415595</v>
          </cell>
          <cell r="J11">
            <v>39018867.924528301</v>
          </cell>
          <cell r="K11">
            <v>39196226.415094346</v>
          </cell>
          <cell r="L11">
            <v>39196226.415094346</v>
          </cell>
          <cell r="M11">
            <v>42249526.508929051</v>
          </cell>
          <cell r="N11">
            <v>42506922.96809078</v>
          </cell>
          <cell r="O11">
            <v>42289678.445189938</v>
          </cell>
          <cell r="P11">
            <v>42499622.616043344</v>
          </cell>
          <cell r="Q11">
            <v>3386594323</v>
          </cell>
          <cell r="R11">
            <v>6483483697</v>
          </cell>
          <cell r="S11">
            <v>9495151462</v>
          </cell>
          <cell r="T11">
            <v>12235413890</v>
          </cell>
          <cell r="U11">
            <v>15280034267.559999</v>
          </cell>
          <cell r="V11">
            <v>18151331181.819267</v>
          </cell>
          <cell r="W11">
            <v>21345164568.403328</v>
          </cell>
          <cell r="X11">
            <v>24245697219.514996</v>
          </cell>
          <cell r="Y11">
            <v>27239107219.514996</v>
          </cell>
          <cell r="Z11">
            <v>30305625219.514996</v>
          </cell>
          <cell r="AA11">
            <v>33393017219.514996</v>
          </cell>
          <cell r="AB11">
            <v>36716883219.514999</v>
          </cell>
          <cell r="AC11">
            <v>213080030</v>
          </cell>
          <cell r="AD11">
            <v>175480827.9245283</v>
          </cell>
          <cell r="AE11">
            <v>120641979.33911774</v>
          </cell>
          <cell r="AF11">
            <v>127296224.02932407</v>
          </cell>
        </row>
        <row r="12">
          <cell r="D12" t="str">
            <v>dist_pre_edis</v>
          </cell>
          <cell r="E12">
            <v>343256941</v>
          </cell>
          <cell r="F12">
            <v>258808579</v>
          </cell>
          <cell r="G12">
            <v>273758447</v>
          </cell>
          <cell r="H12">
            <v>276521931</v>
          </cell>
          <cell r="I12">
            <v>192416299.99999997</v>
          </cell>
          <cell r="J12">
            <v>210984615.38461539</v>
          </cell>
          <cell r="K12">
            <v>184803846.15384614</v>
          </cell>
          <cell r="L12">
            <v>176907692.30769229</v>
          </cell>
          <cell r="M12">
            <v>174650473.49107096</v>
          </cell>
          <cell r="N12">
            <v>203693077.0319092</v>
          </cell>
          <cell r="O12">
            <v>249710321.55481005</v>
          </cell>
          <cell r="P12">
            <v>278000377.38395667</v>
          </cell>
          <cell r="Q12">
            <v>343256941</v>
          </cell>
          <cell r="R12">
            <v>602065520</v>
          </cell>
          <cell r="S12">
            <v>875823967</v>
          </cell>
          <cell r="T12">
            <v>1152345898</v>
          </cell>
          <cell r="U12">
            <v>1344762198</v>
          </cell>
          <cell r="V12">
            <v>1555746813.3846154</v>
          </cell>
          <cell r="W12">
            <v>1740550659.5384617</v>
          </cell>
          <cell r="X12">
            <v>1917458351.846154</v>
          </cell>
          <cell r="Y12">
            <v>2092108825.337225</v>
          </cell>
          <cell r="Z12">
            <v>2295801902.3691339</v>
          </cell>
          <cell r="AA12">
            <v>2545512223.923944</v>
          </cell>
          <cell r="AB12">
            <v>2823512601.3079004</v>
          </cell>
          <cell r="AC12">
            <v>875823967</v>
          </cell>
          <cell r="AD12">
            <v>679922846.38461542</v>
          </cell>
          <cell r="AE12">
            <v>536362011.95260942</v>
          </cell>
          <cell r="AF12">
            <v>731403775.97067595</v>
          </cell>
        </row>
        <row r="13">
          <cell r="D13" t="str">
            <v>dist_lt</v>
          </cell>
          <cell r="E13">
            <v>13647954</v>
          </cell>
          <cell r="F13">
            <v>11687560</v>
          </cell>
          <cell r="G13">
            <v>10654060</v>
          </cell>
          <cell r="H13">
            <v>9517740</v>
          </cell>
          <cell r="I13">
            <v>8880899.9999999963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13647954</v>
          </cell>
          <cell r="R13">
            <v>25335514</v>
          </cell>
          <cell r="S13">
            <v>35989574</v>
          </cell>
          <cell r="T13">
            <v>45507314</v>
          </cell>
          <cell r="U13">
            <v>54388214</v>
          </cell>
          <cell r="V13">
            <v>54388214</v>
          </cell>
          <cell r="W13">
            <v>54388214</v>
          </cell>
          <cell r="X13">
            <v>54388214</v>
          </cell>
          <cell r="Y13">
            <v>54388214</v>
          </cell>
          <cell r="Z13">
            <v>54388214</v>
          </cell>
          <cell r="AA13">
            <v>54388214</v>
          </cell>
          <cell r="AB13">
            <v>54388214</v>
          </cell>
          <cell r="AC13">
            <v>35989574</v>
          </cell>
          <cell r="AD13">
            <v>18398639.999999996</v>
          </cell>
          <cell r="AE13">
            <v>0</v>
          </cell>
          <cell r="AF13">
            <v>0</v>
          </cell>
        </row>
        <row r="14">
          <cell r="D14" t="str">
            <v>dist_pnv_go</v>
          </cell>
          <cell r="E14">
            <v>137201201</v>
          </cell>
          <cell r="F14">
            <v>82436682</v>
          </cell>
          <cell r="G14">
            <v>71730334</v>
          </cell>
          <cell r="H14">
            <v>88142009</v>
          </cell>
          <cell r="I14">
            <v>0</v>
          </cell>
          <cell r="J14">
            <v>9477078.4753363244</v>
          </cell>
          <cell r="K14">
            <v>8563137.4439461883</v>
          </cell>
          <cell r="L14">
            <v>6422086.0986547088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137201201</v>
          </cell>
          <cell r="R14">
            <v>219637883</v>
          </cell>
          <cell r="S14">
            <v>291368217</v>
          </cell>
          <cell r="T14">
            <v>379510226</v>
          </cell>
          <cell r="U14">
            <v>379510226</v>
          </cell>
          <cell r="V14">
            <v>388987304.47533631</v>
          </cell>
          <cell r="W14">
            <v>397550441.9192825</v>
          </cell>
          <cell r="X14">
            <v>403972528.01793718</v>
          </cell>
          <cell r="Y14">
            <v>403972528.01793718</v>
          </cell>
          <cell r="Z14">
            <v>403972528.01793718</v>
          </cell>
          <cell r="AA14">
            <v>403972528.01793718</v>
          </cell>
          <cell r="AB14">
            <v>403972528.01793718</v>
          </cell>
          <cell r="AC14">
            <v>291368217</v>
          </cell>
          <cell r="AD14">
            <v>97619087.475336328</v>
          </cell>
          <cell r="AE14">
            <v>14985223.542600896</v>
          </cell>
          <cell r="AF14">
            <v>0</v>
          </cell>
        </row>
        <row r="15">
          <cell r="D15" t="str">
            <v>distugs</v>
          </cell>
          <cell r="E15">
            <v>3948306794</v>
          </cell>
          <cell r="F15">
            <v>3512913725</v>
          </cell>
          <cell r="G15">
            <v>3450192731</v>
          </cell>
          <cell r="H15">
            <v>3201490473</v>
          </cell>
          <cell r="I15">
            <v>3295333172.5599999</v>
          </cell>
          <cell r="J15">
            <v>3130777476.0437479</v>
          </cell>
          <cell r="K15">
            <v>3426396596.5969477</v>
          </cell>
          <cell r="L15">
            <v>3123058655.9331093</v>
          </cell>
          <cell r="M15">
            <v>3210310000</v>
          </cell>
          <cell r="N15">
            <v>3312718000</v>
          </cell>
          <cell r="O15">
            <v>3379391999.9999995</v>
          </cell>
          <cell r="P15">
            <v>3644366000</v>
          </cell>
          <cell r="Q15">
            <v>3948306794</v>
          </cell>
          <cell r="R15">
            <v>7461220519</v>
          </cell>
          <cell r="S15">
            <v>10911413250</v>
          </cell>
          <cell r="T15">
            <v>14112903723</v>
          </cell>
          <cell r="U15">
            <v>17408236895.560001</v>
          </cell>
          <cell r="V15">
            <v>20539014371.603748</v>
          </cell>
          <cell r="W15">
            <v>23965410968.200695</v>
          </cell>
          <cell r="X15">
            <v>27088469624.133804</v>
          </cell>
          <cell r="Y15">
            <v>30298779624.133804</v>
          </cell>
          <cell r="Z15">
            <v>33611497624.133804</v>
          </cell>
          <cell r="AA15">
            <v>36990889624.133804</v>
          </cell>
          <cell r="AB15">
            <v>40635255624.133804</v>
          </cell>
        </row>
        <row r="16">
          <cell r="D16" t="str">
            <v>distfisica</v>
          </cell>
          <cell r="E16">
            <v>3400242277</v>
          </cell>
          <cell r="F16">
            <v>3108576934</v>
          </cell>
          <cell r="G16">
            <v>3022321825</v>
          </cell>
          <cell r="H16">
            <v>2749780168</v>
          </cell>
          <cell r="I16">
            <v>3053501277.5599999</v>
          </cell>
          <cell r="J16">
            <v>2871296914.2592678</v>
          </cell>
          <cell r="K16">
            <v>3193833386.5840607</v>
          </cell>
          <cell r="L16">
            <v>2900532651.1116676</v>
          </cell>
          <cell r="M16">
            <v>2993410000</v>
          </cell>
          <cell r="N16">
            <v>3066518000</v>
          </cell>
          <cell r="O16">
            <v>3087391999.9999995</v>
          </cell>
          <cell r="P16">
            <v>3323866000</v>
          </cell>
        </row>
        <row r="17">
          <cell r="E17">
            <v>-417231596.10700524</v>
          </cell>
          <cell r="F17">
            <v>-412530705</v>
          </cell>
          <cell r="G17">
            <v>-515024096</v>
          </cell>
          <cell r="H17">
            <v>-469680435.88863748</v>
          </cell>
          <cell r="I17">
            <v>-289000000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 t="str">
            <v>disttep</v>
          </cell>
          <cell r="E18">
            <v>3393873996.8929949</v>
          </cell>
          <cell r="F18">
            <v>3017946338</v>
          </cell>
          <cell r="G18">
            <v>2863438301</v>
          </cell>
          <cell r="H18">
            <v>2643668028.1113625</v>
          </cell>
          <cell r="I18">
            <v>3006333172.5599999</v>
          </cell>
          <cell r="J18">
            <v>3121300397.5684114</v>
          </cell>
          <cell r="K18">
            <v>3417833459.1530013</v>
          </cell>
          <cell r="L18">
            <v>3116636569.8344545</v>
          </cell>
          <cell r="M18">
            <v>3210310000</v>
          </cell>
          <cell r="N18">
            <v>3312718000</v>
          </cell>
          <cell r="O18">
            <v>3379391999.9999995</v>
          </cell>
          <cell r="P18">
            <v>3644366000</v>
          </cell>
          <cell r="Q18">
            <v>3393873996.8929949</v>
          </cell>
          <cell r="R18">
            <v>6411820334.8929949</v>
          </cell>
          <cell r="S18">
            <v>9275258635.8929939</v>
          </cell>
          <cell r="T18">
            <v>11918926664.004356</v>
          </cell>
          <cell r="U18">
            <v>14925259836.564356</v>
          </cell>
          <cell r="V18">
            <v>18046560234.132767</v>
          </cell>
          <cell r="W18">
            <v>21464393693.285767</v>
          </cell>
          <cell r="X18">
            <v>24581030263.12022</v>
          </cell>
          <cell r="Y18">
            <v>27791340263.12022</v>
          </cell>
          <cell r="Z18">
            <v>31104058263.12022</v>
          </cell>
          <cell r="AA18">
            <v>34483450263.120216</v>
          </cell>
          <cell r="AB18">
            <v>38127816263.120216</v>
          </cell>
          <cell r="AC18">
            <v>9275258635.8929939</v>
          </cell>
          <cell r="AD18">
            <v>8771301598.2397728</v>
          </cell>
          <cell r="AE18">
            <v>9744780028.9874554</v>
          </cell>
          <cell r="AF18">
            <v>10336476000</v>
          </cell>
        </row>
        <row r="19">
          <cell r="D19" t="str">
            <v>disttep_base$</v>
          </cell>
          <cell r="E19">
            <v>114306907.91666667</v>
          </cell>
          <cell r="F19">
            <v>114306907.91666667</v>
          </cell>
          <cell r="G19">
            <v>114306907.92</v>
          </cell>
          <cell r="H19">
            <v>114306907.92</v>
          </cell>
          <cell r="I19">
            <v>114306907.92</v>
          </cell>
          <cell r="J19">
            <v>114306907.91666666</v>
          </cell>
          <cell r="K19">
            <v>114306907.91666666</v>
          </cell>
          <cell r="L19">
            <v>114306907.91666666</v>
          </cell>
          <cell r="M19">
            <v>114306907.91666666</v>
          </cell>
          <cell r="N19">
            <v>114306907.91666666</v>
          </cell>
          <cell r="O19">
            <v>114306907.91666666</v>
          </cell>
          <cell r="P19">
            <v>117797422.58333333</v>
          </cell>
        </row>
        <row r="20">
          <cell r="D20" t="str">
            <v>disttep_var$</v>
          </cell>
          <cell r="E20">
            <v>55915880</v>
          </cell>
          <cell r="F20">
            <v>44635951</v>
          </cell>
          <cell r="G20">
            <v>49962584</v>
          </cell>
          <cell r="H20">
            <v>47854039</v>
          </cell>
          <cell r="I20">
            <v>54872264</v>
          </cell>
          <cell r="J20">
            <v>60577000</v>
          </cell>
          <cell r="K20">
            <v>73622000</v>
          </cell>
          <cell r="L20">
            <v>68560000</v>
          </cell>
          <cell r="M20">
            <v>69684000</v>
          </cell>
          <cell r="N20">
            <v>64859000</v>
          </cell>
          <cell r="O20">
            <v>60306000</v>
          </cell>
          <cell r="P20">
            <v>58952000</v>
          </cell>
        </row>
        <row r="21">
          <cell r="D21" t="str">
            <v>distdeltav_BT$</v>
          </cell>
          <cell r="E21">
            <v>3175025</v>
          </cell>
          <cell r="F21">
            <v>3175025</v>
          </cell>
          <cell r="G21">
            <v>3175025</v>
          </cell>
          <cell r="H21">
            <v>6447506</v>
          </cell>
          <cell r="I21">
            <v>6447506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 t="str">
            <v>distdeltav_NT$</v>
          </cell>
          <cell r="E22">
            <v>1950705</v>
          </cell>
          <cell r="F22">
            <v>1950705</v>
          </cell>
          <cell r="G22">
            <v>1950705</v>
          </cell>
          <cell r="H22">
            <v>3961287</v>
          </cell>
          <cell r="I22">
            <v>3961287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 t="str">
            <v>distajust_men$</v>
          </cell>
          <cell r="E23">
            <v>-16699300.000000007</v>
          </cell>
          <cell r="F23">
            <v>-8041600.0000000056</v>
          </cell>
          <cell r="G23">
            <v>-19958400</v>
          </cell>
          <cell r="H23">
            <v>-16028099.999999994</v>
          </cell>
          <cell r="I23">
            <v>-9606400</v>
          </cell>
          <cell r="J23">
            <v>-12522400000000.002</v>
          </cell>
          <cell r="K23">
            <v>-14190000000000.002</v>
          </cell>
          <cell r="L23">
            <v>-13510199999999.998</v>
          </cell>
          <cell r="M23">
            <v>-19416600000000</v>
          </cell>
          <cell r="N23">
            <v>-14229000000000</v>
          </cell>
          <cell r="O23">
            <v>-12652000000000</v>
          </cell>
          <cell r="P23">
            <v>-12387600000000</v>
          </cell>
        </row>
        <row r="24">
          <cell r="D24" t="str">
            <v>disttep$</v>
          </cell>
          <cell r="E24">
            <v>158649217.91666669</v>
          </cell>
          <cell r="F24">
            <v>156026988.91666669</v>
          </cell>
          <cell r="G24">
            <v>149436821.92000002</v>
          </cell>
          <cell r="H24">
            <v>156541639.92000002</v>
          </cell>
          <cell r="I24">
            <v>169981564.92000002</v>
          </cell>
          <cell r="J24">
            <v>-12522225116092.086</v>
          </cell>
          <cell r="K24">
            <v>-14189812071092.086</v>
          </cell>
          <cell r="L24">
            <v>-13510017133092.082</v>
          </cell>
          <cell r="M24">
            <v>-19416416009092.082</v>
          </cell>
          <cell r="N24">
            <v>-14228820834092.084</v>
          </cell>
          <cell r="O24">
            <v>-12651825387092.084</v>
          </cell>
          <cell r="P24">
            <v>-12387423250577.416</v>
          </cell>
          <cell r="Q24">
            <v>158649217.91666669</v>
          </cell>
          <cell r="R24">
            <v>314676206.83333337</v>
          </cell>
          <cell r="S24">
            <v>464113028.75333339</v>
          </cell>
          <cell r="T24">
            <v>620654668.67333341</v>
          </cell>
          <cell r="U24">
            <v>790636233.59333348</v>
          </cell>
          <cell r="V24">
            <v>-12521434479858.492</v>
          </cell>
          <cell r="W24">
            <v>-26711246550950.578</v>
          </cell>
          <cell r="X24">
            <v>-40221263684042.656</v>
          </cell>
          <cell r="Y24">
            <v>-59637679693134.734</v>
          </cell>
          <cell r="Z24">
            <v>-73866500527226.813</v>
          </cell>
          <cell r="AA24">
            <v>-86518325914318.891</v>
          </cell>
          <cell r="AB24">
            <v>-98905749164896.313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D25" t="str">
            <v>distugs$</v>
          </cell>
          <cell r="E25">
            <v>20136364.649999999</v>
          </cell>
          <cell r="F25">
            <v>17915860</v>
          </cell>
          <cell r="G25">
            <v>17595982.93</v>
          </cell>
          <cell r="H25">
            <v>16327601.41</v>
          </cell>
          <cell r="I25">
            <v>16915044.598956</v>
          </cell>
          <cell r="J25">
            <v>16127615.127823116</v>
          </cell>
          <cell r="K25">
            <v>17550102.642644435</v>
          </cell>
          <cell r="L25">
            <v>15981659.145258857</v>
          </cell>
          <cell r="M25">
            <v>16421031.000000002</v>
          </cell>
          <cell r="N25">
            <v>17001961.800000001</v>
          </cell>
          <cell r="O25">
            <v>17438389.199999999</v>
          </cell>
          <cell r="P25">
            <v>18862176.600000001</v>
          </cell>
          <cell r="Q25">
            <v>20136364.649999999</v>
          </cell>
          <cell r="R25">
            <v>38052224.649999999</v>
          </cell>
          <cell r="S25">
            <v>55648207.579999998</v>
          </cell>
          <cell r="T25">
            <v>71975808.989999995</v>
          </cell>
          <cell r="U25">
            <v>88890853.588955998</v>
          </cell>
          <cell r="V25">
            <v>105018468.71677911</v>
          </cell>
          <cell r="W25">
            <v>122568571.35942355</v>
          </cell>
          <cell r="X25">
            <v>138550230.50468239</v>
          </cell>
          <cell r="Y25">
            <v>154971261.50468239</v>
          </cell>
          <cell r="Z25">
            <v>171973223.3046824</v>
          </cell>
          <cell r="AA25">
            <v>189411612.50468239</v>
          </cell>
          <cell r="AB25">
            <v>208273789.10468239</v>
          </cell>
          <cell r="AC25">
            <v>55648207.579999998</v>
          </cell>
          <cell r="AD25">
            <v>49370261.136779115</v>
          </cell>
          <cell r="AE25">
            <v>49952792.787903294</v>
          </cell>
          <cell r="AF25">
            <v>53302527.600000001</v>
          </cell>
        </row>
        <row r="26">
          <cell r="D26" t="str">
            <v>disturt$</v>
          </cell>
          <cell r="E26">
            <v>11746065.470000001</v>
          </cell>
          <cell r="F26">
            <v>11458808.670000002</v>
          </cell>
          <cell r="G26">
            <v>10310696.82</v>
          </cell>
          <cell r="H26">
            <v>9610958.4005736951</v>
          </cell>
          <cell r="I26">
            <v>9945175.0168536771</v>
          </cell>
          <cell r="J26">
            <v>9482207.0442875046</v>
          </cell>
          <cell r="K26">
            <v>10318556.437954513</v>
          </cell>
          <cell r="L26">
            <v>9396392.4439850021</v>
          </cell>
          <cell r="M26">
            <v>9654720.4647783972</v>
          </cell>
          <cell r="N26">
            <v>9996277.8544075917</v>
          </cell>
          <cell r="O26">
            <v>10252874.687466977</v>
          </cell>
          <cell r="P26">
            <v>11089988.346668623</v>
          </cell>
          <cell r="Q26">
            <v>11746065.470000001</v>
          </cell>
          <cell r="R26">
            <v>23204874.140000001</v>
          </cell>
          <cell r="S26">
            <v>33515570.960000001</v>
          </cell>
          <cell r="T26">
            <v>43126529.360573694</v>
          </cell>
          <cell r="U26">
            <v>53071704.377427369</v>
          </cell>
          <cell r="V26">
            <v>62553911.421714872</v>
          </cell>
          <cell r="W26">
            <v>72872467.859669387</v>
          </cell>
          <cell r="X26">
            <v>82268860.303654388</v>
          </cell>
          <cell r="Y26">
            <v>91923580.768432781</v>
          </cell>
          <cell r="Z26">
            <v>101919858.62284037</v>
          </cell>
          <cell r="AA26">
            <v>112172733.31030735</v>
          </cell>
          <cell r="AB26">
            <v>123262721.65697598</v>
          </cell>
          <cell r="AC26">
            <v>33515570.960000001</v>
          </cell>
          <cell r="AD26">
            <v>29038340.461714879</v>
          </cell>
          <cell r="AE26">
            <v>29369669.346717913</v>
          </cell>
          <cell r="AF26">
            <v>31339140.888543192</v>
          </cell>
        </row>
        <row r="28">
          <cell r="D28" t="str">
            <v>distv$</v>
          </cell>
          <cell r="E28">
            <v>188407437.88666669</v>
          </cell>
          <cell r="F28">
            <v>183208804.84666669</v>
          </cell>
          <cell r="G28">
            <v>175313813.68000001</v>
          </cell>
          <cell r="H28">
            <v>180315547.38057372</v>
          </cell>
          <cell r="I28">
            <v>194726784.5358097</v>
          </cell>
          <cell r="J28">
            <v>-12522201806269.914</v>
          </cell>
          <cell r="K28">
            <v>-14189786502433.006</v>
          </cell>
          <cell r="L28">
            <v>-13509994055040.494</v>
          </cell>
          <cell r="M28">
            <v>-19416392233340.617</v>
          </cell>
          <cell r="N28">
            <v>-14228796135852.43</v>
          </cell>
          <cell r="O28">
            <v>-12651799995828.197</v>
          </cell>
          <cell r="P28">
            <v>-12387395598412.471</v>
          </cell>
          <cell r="Q28">
            <v>188407437.88666669</v>
          </cell>
          <cell r="R28">
            <v>371616242.73333335</v>
          </cell>
          <cell r="S28">
            <v>546930056.41333342</v>
          </cell>
          <cell r="T28">
            <v>727245603.79390717</v>
          </cell>
          <cell r="U28">
            <v>921972388.32971692</v>
          </cell>
          <cell r="V28">
            <v>-12521279833881.584</v>
          </cell>
          <cell r="W28">
            <v>-26711066336314.59</v>
          </cell>
          <cell r="X28">
            <v>-40221060391355.086</v>
          </cell>
          <cell r="Y28">
            <v>-59637452624695.703</v>
          </cell>
          <cell r="Z28">
            <v>-73866248760548.125</v>
          </cell>
          <cell r="AA28">
            <v>-86518048756376.328</v>
          </cell>
          <cell r="AB28">
            <v>-98905444354788.797</v>
          </cell>
          <cell r="AC28">
            <v>546930056.41333342</v>
          </cell>
          <cell r="AD28">
            <v>-12521826763937.998</v>
          </cell>
          <cell r="AE28">
            <v>-47116172790814.117</v>
          </cell>
          <cell r="AF28">
            <v>-39267991730093.094</v>
          </cell>
        </row>
        <row r="32">
          <cell r="D32" t="str">
            <v>distcs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3389804580.9999995</v>
          </cell>
          <cell r="F33">
            <v>3074321742</v>
          </cell>
          <cell r="G33">
            <v>2976558715</v>
          </cell>
          <cell r="H33">
            <v>2633120077</v>
          </cell>
          <cell r="I33">
            <v>2829204076.0000005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M34" t="e">
            <v>#DIV/0!</v>
          </cell>
          <cell r="N34" t="e">
            <v>#DIV/0!</v>
          </cell>
        </row>
        <row r="35">
          <cell r="D35" t="str">
            <v>tec</v>
          </cell>
          <cell r="E35">
            <v>211512900</v>
          </cell>
          <cell r="F35">
            <v>330742400</v>
          </cell>
          <cell r="G35">
            <v>335647800</v>
          </cell>
          <cell r="H35">
            <v>340424600</v>
          </cell>
          <cell r="I35">
            <v>389322100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211512900</v>
          </cell>
          <cell r="R35">
            <v>542255300</v>
          </cell>
          <cell r="S35">
            <v>877903100</v>
          </cell>
          <cell r="T35">
            <v>1218327700</v>
          </cell>
          <cell r="U35">
            <v>1607649800</v>
          </cell>
          <cell r="V35">
            <v>1607649800</v>
          </cell>
          <cell r="W35">
            <v>1607649800</v>
          </cell>
          <cell r="X35">
            <v>1607649800</v>
          </cell>
          <cell r="Y35">
            <v>1607649800</v>
          </cell>
          <cell r="Z35">
            <v>1607649800</v>
          </cell>
          <cell r="AA35">
            <v>1607649800</v>
          </cell>
          <cell r="AB35">
            <v>1607649800</v>
          </cell>
          <cell r="AC35">
            <v>877903100</v>
          </cell>
          <cell r="AD35">
            <v>729746700</v>
          </cell>
          <cell r="AE35">
            <v>0</v>
          </cell>
          <cell r="AF35">
            <v>0</v>
          </cell>
        </row>
        <row r="36">
          <cell r="D36" t="str">
            <v>tev</v>
          </cell>
          <cell r="E36">
            <v>2474800</v>
          </cell>
          <cell r="F36">
            <v>465300</v>
          </cell>
          <cell r="G36">
            <v>1114900</v>
          </cell>
          <cell r="H36">
            <v>697600</v>
          </cell>
          <cell r="I36">
            <v>398300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2474800</v>
          </cell>
          <cell r="R36">
            <v>2940100</v>
          </cell>
          <cell r="S36">
            <v>4055000</v>
          </cell>
          <cell r="T36">
            <v>4752600</v>
          </cell>
          <cell r="U36">
            <v>5150900</v>
          </cell>
          <cell r="V36">
            <v>5150900</v>
          </cell>
          <cell r="W36">
            <v>5150900</v>
          </cell>
          <cell r="X36">
            <v>5150900</v>
          </cell>
          <cell r="Y36">
            <v>5150900</v>
          </cell>
          <cell r="Z36">
            <v>5150900</v>
          </cell>
          <cell r="AA36">
            <v>5150900</v>
          </cell>
          <cell r="AB36">
            <v>5150900</v>
          </cell>
          <cell r="AC36">
            <v>4055000</v>
          </cell>
          <cell r="AD36">
            <v>1095900</v>
          </cell>
          <cell r="AE36">
            <v>0</v>
          </cell>
          <cell r="AF36">
            <v>0</v>
          </cell>
        </row>
        <row r="37">
          <cell r="D37" t="str">
            <v>tecf$</v>
          </cell>
          <cell r="E37">
            <v>13140808.199999999</v>
          </cell>
          <cell r="F37">
            <v>13158894.800000001</v>
          </cell>
          <cell r="G37">
            <v>13189734.18</v>
          </cell>
          <cell r="H37">
            <v>13146357.029999999</v>
          </cell>
          <cell r="I37">
            <v>13170501.720000001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13140808.199999999</v>
          </cell>
          <cell r="R37">
            <v>26299703</v>
          </cell>
          <cell r="S37">
            <v>39489437.18</v>
          </cell>
          <cell r="T37">
            <v>52635794.210000001</v>
          </cell>
          <cell r="U37">
            <v>65806295.93</v>
          </cell>
          <cell r="V37">
            <v>65806295.93</v>
          </cell>
          <cell r="W37">
            <v>65806295.93</v>
          </cell>
          <cell r="X37">
            <v>65806295.93</v>
          </cell>
          <cell r="Y37">
            <v>65806295.93</v>
          </cell>
          <cell r="Z37">
            <v>65806295.93</v>
          </cell>
          <cell r="AA37">
            <v>65806295.93</v>
          </cell>
          <cell r="AB37">
            <v>65806295.93</v>
          </cell>
        </row>
        <row r="38">
          <cell r="D38" t="str">
            <v>tecv$</v>
          </cell>
          <cell r="E38">
            <v>3956130.6799999997</v>
          </cell>
          <cell r="F38">
            <v>5656060.29</v>
          </cell>
          <cell r="G38">
            <v>5991356.0300000003</v>
          </cell>
          <cell r="H38">
            <v>5754796.2800000003</v>
          </cell>
          <cell r="I38">
            <v>6524517.1000000006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3956130.6799999997</v>
          </cell>
          <cell r="R38">
            <v>9612190.9699999988</v>
          </cell>
          <cell r="S38">
            <v>15603547</v>
          </cell>
          <cell r="T38">
            <v>21358343.280000001</v>
          </cell>
          <cell r="U38">
            <v>27882860.380000003</v>
          </cell>
          <cell r="V38">
            <v>27882860.380000003</v>
          </cell>
          <cell r="W38">
            <v>27882860.380000003</v>
          </cell>
          <cell r="X38">
            <v>27882860.380000003</v>
          </cell>
          <cell r="Y38">
            <v>27882860.380000003</v>
          </cell>
          <cell r="Z38">
            <v>27882860.380000003</v>
          </cell>
          <cell r="AA38">
            <v>27882860.380000003</v>
          </cell>
          <cell r="AB38">
            <v>27882860.380000003</v>
          </cell>
        </row>
        <row r="39">
          <cell r="D39" t="str">
            <v>tec$</v>
          </cell>
          <cell r="E39">
            <v>17096938.879999999</v>
          </cell>
          <cell r="F39">
            <v>18814955.09</v>
          </cell>
          <cell r="G39">
            <v>19181090.210000001</v>
          </cell>
          <cell r="H39">
            <v>18901153.309999999</v>
          </cell>
          <cell r="I39">
            <v>19695018.82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17096938.879999999</v>
          </cell>
          <cell r="R39">
            <v>35911893.969999999</v>
          </cell>
          <cell r="S39">
            <v>55092984.18</v>
          </cell>
          <cell r="T39">
            <v>73994137.489999995</v>
          </cell>
          <cell r="U39">
            <v>93689156.310000002</v>
          </cell>
          <cell r="V39">
            <v>93689156.310000002</v>
          </cell>
          <cell r="W39">
            <v>93689156.310000002</v>
          </cell>
          <cell r="X39">
            <v>93689156.310000002</v>
          </cell>
          <cell r="Y39">
            <v>93689156.310000002</v>
          </cell>
          <cell r="Z39">
            <v>93689156.310000002</v>
          </cell>
          <cell r="AA39">
            <v>93689156.310000002</v>
          </cell>
          <cell r="AB39">
            <v>93689156.310000002</v>
          </cell>
          <cell r="AC39">
            <v>55092984.18</v>
          </cell>
          <cell r="AD39">
            <v>38596172.129999995</v>
          </cell>
          <cell r="AE39">
            <v>0</v>
          </cell>
          <cell r="AF39">
            <v>0</v>
          </cell>
        </row>
        <row r="40">
          <cell r="D40" t="str">
            <v>tev$</v>
          </cell>
          <cell r="E40">
            <v>44350.62</v>
          </cell>
          <cell r="F40">
            <v>7402.13</v>
          </cell>
          <cell r="G40">
            <v>18347.04</v>
          </cell>
          <cell r="H40">
            <v>11555.7</v>
          </cell>
          <cell r="I40">
            <v>6451.8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44350.62</v>
          </cell>
          <cell r="R40">
            <v>51752.75</v>
          </cell>
          <cell r="S40">
            <v>70099.790000000008</v>
          </cell>
          <cell r="T40">
            <v>81655.490000000005</v>
          </cell>
          <cell r="U40">
            <v>88107.290000000008</v>
          </cell>
          <cell r="V40">
            <v>88107.290000000008</v>
          </cell>
          <cell r="W40">
            <v>88107.290000000008</v>
          </cell>
          <cell r="X40">
            <v>88107.290000000008</v>
          </cell>
          <cell r="Y40">
            <v>88107.290000000008</v>
          </cell>
          <cell r="Z40">
            <v>88107.290000000008</v>
          </cell>
          <cell r="AA40">
            <v>88107.290000000008</v>
          </cell>
          <cell r="AB40">
            <v>88107.290000000008</v>
          </cell>
        </row>
        <row r="43">
          <cell r="D43" t="str">
            <v>tgc</v>
          </cell>
          <cell r="E43">
            <v>240511600</v>
          </cell>
          <cell r="F43">
            <v>325814400</v>
          </cell>
          <cell r="G43">
            <v>330240800</v>
          </cell>
          <cell r="H43">
            <v>181207500</v>
          </cell>
          <cell r="I43">
            <v>362259100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240511600</v>
          </cell>
          <cell r="R43">
            <v>566326000</v>
          </cell>
          <cell r="S43">
            <v>896566800</v>
          </cell>
          <cell r="T43">
            <v>1077774300</v>
          </cell>
          <cell r="U43">
            <v>1440033400</v>
          </cell>
          <cell r="V43">
            <v>1440033400</v>
          </cell>
          <cell r="W43">
            <v>1440033400</v>
          </cell>
          <cell r="X43">
            <v>1440033400</v>
          </cell>
          <cell r="Y43">
            <v>1440033400</v>
          </cell>
          <cell r="Z43">
            <v>1440033400</v>
          </cell>
          <cell r="AA43">
            <v>1440033400</v>
          </cell>
          <cell r="AB43">
            <v>1440033400</v>
          </cell>
          <cell r="AC43">
            <v>896566800</v>
          </cell>
          <cell r="AD43">
            <v>543466600</v>
          </cell>
          <cell r="AE43">
            <v>0</v>
          </cell>
          <cell r="AF43">
            <v>0</v>
          </cell>
        </row>
        <row r="44">
          <cell r="D44" t="str">
            <v>tgv</v>
          </cell>
          <cell r="E44">
            <v>1878300</v>
          </cell>
          <cell r="F44">
            <v>1054900</v>
          </cell>
          <cell r="G44">
            <v>1262300</v>
          </cell>
          <cell r="H44">
            <v>1403200</v>
          </cell>
          <cell r="I44">
            <v>976000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1878300</v>
          </cell>
          <cell r="R44">
            <v>2933200</v>
          </cell>
          <cell r="S44">
            <v>4195500</v>
          </cell>
          <cell r="T44">
            <v>5598700</v>
          </cell>
          <cell r="U44">
            <v>6574700</v>
          </cell>
          <cell r="V44">
            <v>6574700</v>
          </cell>
          <cell r="W44">
            <v>6574700</v>
          </cell>
          <cell r="X44">
            <v>6574700</v>
          </cell>
          <cell r="Y44">
            <v>6574700</v>
          </cell>
          <cell r="Z44">
            <v>6574700</v>
          </cell>
          <cell r="AA44">
            <v>6574700</v>
          </cell>
          <cell r="AB44">
            <v>6574700</v>
          </cell>
          <cell r="AC44">
            <v>4195500</v>
          </cell>
          <cell r="AD44">
            <v>2379200</v>
          </cell>
          <cell r="AE44">
            <v>0</v>
          </cell>
          <cell r="AF44">
            <v>0</v>
          </cell>
        </row>
        <row r="45">
          <cell r="D45" t="str">
            <v>tgcf$</v>
          </cell>
          <cell r="E45">
            <v>8321312.0099999998</v>
          </cell>
          <cell r="F45">
            <v>8202761.7800000003</v>
          </cell>
          <cell r="G45">
            <v>8248043.4199999999</v>
          </cell>
          <cell r="H45">
            <v>8201994.2300000004</v>
          </cell>
          <cell r="I45">
            <v>8182720.9500000002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8321312.0099999998</v>
          </cell>
          <cell r="R45">
            <v>16524073.789999999</v>
          </cell>
          <cell r="S45">
            <v>24772117.210000001</v>
          </cell>
          <cell r="T45">
            <v>32974111.440000001</v>
          </cell>
          <cell r="U45">
            <v>41156832.390000001</v>
          </cell>
          <cell r="V45">
            <v>41156832.390000001</v>
          </cell>
          <cell r="W45">
            <v>41156832.390000001</v>
          </cell>
          <cell r="X45">
            <v>41156832.390000001</v>
          </cell>
          <cell r="Y45">
            <v>41156832.390000001</v>
          </cell>
          <cell r="Z45">
            <v>41156832.390000001</v>
          </cell>
          <cell r="AA45">
            <v>41156832.390000001</v>
          </cell>
          <cell r="AB45">
            <v>41156832.390000001</v>
          </cell>
        </row>
        <row r="46">
          <cell r="D46" t="str">
            <v>tgcv$</v>
          </cell>
          <cell r="E46">
            <v>7954495.3999999994</v>
          </cell>
          <cell r="F46">
            <v>10321293.319999998</v>
          </cell>
          <cell r="G46">
            <v>10429191.089999998</v>
          </cell>
          <cell r="H46">
            <v>5999013.0600000005</v>
          </cell>
          <cell r="I46">
            <v>11732438.870000001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7954495.3999999994</v>
          </cell>
          <cell r="R46">
            <v>18275788.719999999</v>
          </cell>
          <cell r="S46">
            <v>28704979.809999995</v>
          </cell>
          <cell r="T46">
            <v>34703992.869999997</v>
          </cell>
          <cell r="U46">
            <v>46436431.739999995</v>
          </cell>
          <cell r="V46">
            <v>46436431.739999995</v>
          </cell>
          <cell r="W46">
            <v>46436431.739999995</v>
          </cell>
          <cell r="X46">
            <v>46436431.739999995</v>
          </cell>
          <cell r="Y46">
            <v>46436431.739999995</v>
          </cell>
          <cell r="Z46">
            <v>46436431.739999995</v>
          </cell>
          <cell r="AA46">
            <v>46436431.739999995</v>
          </cell>
          <cell r="AB46">
            <v>46436431.739999995</v>
          </cell>
        </row>
        <row r="47">
          <cell r="D47" t="str">
            <v>tgc$</v>
          </cell>
          <cell r="E47">
            <v>16275807.41</v>
          </cell>
          <cell r="F47">
            <v>18524055.099999998</v>
          </cell>
          <cell r="G47">
            <v>18677234.509999998</v>
          </cell>
          <cell r="H47">
            <v>14201007.290000001</v>
          </cell>
          <cell r="I47">
            <v>19915159.82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16275807.41</v>
          </cell>
          <cell r="R47">
            <v>34799862.509999998</v>
          </cell>
          <cell r="S47">
            <v>53477097.019999996</v>
          </cell>
          <cell r="T47">
            <v>67678104.310000002</v>
          </cell>
          <cell r="U47">
            <v>87593264.129999995</v>
          </cell>
          <cell r="V47">
            <v>87593264.129999995</v>
          </cell>
          <cell r="W47">
            <v>87593264.129999995</v>
          </cell>
          <cell r="X47">
            <v>87593264.129999995</v>
          </cell>
          <cell r="Y47">
            <v>87593264.129999995</v>
          </cell>
          <cell r="Z47">
            <v>87593264.129999995</v>
          </cell>
          <cell r="AA47">
            <v>87593264.129999995</v>
          </cell>
          <cell r="AB47">
            <v>87593264.129999995</v>
          </cell>
          <cell r="AC47">
            <v>53477097.019999996</v>
          </cell>
          <cell r="AD47">
            <v>34116167.109999999</v>
          </cell>
          <cell r="AE47">
            <v>0</v>
          </cell>
          <cell r="AF47">
            <v>0</v>
          </cell>
        </row>
        <row r="48">
          <cell r="D48" t="str">
            <v>tgv$</v>
          </cell>
          <cell r="E48">
            <v>58079.01</v>
          </cell>
          <cell r="F48">
            <v>30704.400000000001</v>
          </cell>
          <cell r="G48">
            <v>37777.29</v>
          </cell>
          <cell r="H48">
            <v>45259.839999999997</v>
          </cell>
          <cell r="I48">
            <v>30469.51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58079.01</v>
          </cell>
          <cell r="R48">
            <v>88783.41</v>
          </cell>
          <cell r="S48">
            <v>126560.70000000001</v>
          </cell>
          <cell r="T48">
            <v>171820.54</v>
          </cell>
          <cell r="U48">
            <v>202290.05000000002</v>
          </cell>
          <cell r="V48">
            <v>202290.05000000002</v>
          </cell>
          <cell r="W48">
            <v>202290.05000000002</v>
          </cell>
          <cell r="X48">
            <v>202290.05000000002</v>
          </cell>
          <cell r="Y48">
            <v>202290.05000000002</v>
          </cell>
          <cell r="Z48">
            <v>202290.05000000002</v>
          </cell>
          <cell r="AA48">
            <v>202290.05000000002</v>
          </cell>
          <cell r="AB48">
            <v>202290.05000000002</v>
          </cell>
        </row>
        <row r="50">
          <cell r="M50" t="e">
            <v>#DIV/0!</v>
          </cell>
          <cell r="N50" t="e">
            <v>#DIV/0!</v>
          </cell>
        </row>
        <row r="51">
          <cell r="D51" t="str">
            <v>hidr</v>
          </cell>
          <cell r="E51">
            <v>2215673679.9999995</v>
          </cell>
          <cell r="F51">
            <v>1619007278.9999998</v>
          </cell>
          <cell r="G51">
            <v>1674999815.9999998</v>
          </cell>
          <cell r="H51">
            <v>1375975103</v>
          </cell>
          <cell r="I51">
            <v>1074539430.0000005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2215673679.9999995</v>
          </cell>
          <cell r="R51">
            <v>3834680958.999999</v>
          </cell>
          <cell r="S51">
            <v>5509680774.999999</v>
          </cell>
          <cell r="T51">
            <v>6885655877.999999</v>
          </cell>
          <cell r="U51">
            <v>7960195308</v>
          </cell>
          <cell r="V51">
            <v>7960195308</v>
          </cell>
          <cell r="W51">
            <v>7960195308</v>
          </cell>
          <cell r="X51">
            <v>7960195308</v>
          </cell>
          <cell r="Y51">
            <v>7960195308</v>
          </cell>
          <cell r="Z51">
            <v>7960195308</v>
          </cell>
          <cell r="AA51">
            <v>7960195308</v>
          </cell>
          <cell r="AB51">
            <v>7960195308</v>
          </cell>
          <cell r="AC51">
            <v>5509680774.999999</v>
          </cell>
          <cell r="AD51">
            <v>2450514533.0000005</v>
          </cell>
          <cell r="AE51">
            <v>0</v>
          </cell>
          <cell r="AF51">
            <v>0</v>
          </cell>
        </row>
        <row r="52">
          <cell r="D52" t="str">
            <v>hidrc</v>
          </cell>
          <cell r="E52">
            <v>2228162084</v>
          </cell>
          <cell r="F52">
            <v>1658170559.9999998</v>
          </cell>
          <cell r="G52">
            <v>1714980434</v>
          </cell>
          <cell r="H52">
            <v>1407660691</v>
          </cell>
          <cell r="I52">
            <v>1111798829.0000005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2228162084</v>
          </cell>
          <cell r="R52">
            <v>3886332644</v>
          </cell>
          <cell r="S52">
            <v>5601313078</v>
          </cell>
          <cell r="T52">
            <v>7008973769</v>
          </cell>
          <cell r="U52">
            <v>8120772598</v>
          </cell>
          <cell r="V52">
            <v>8120772598</v>
          </cell>
          <cell r="W52">
            <v>8120772598</v>
          </cell>
          <cell r="X52">
            <v>8120772598</v>
          </cell>
          <cell r="Y52">
            <v>8120772598</v>
          </cell>
          <cell r="Z52">
            <v>8120772598</v>
          </cell>
          <cell r="AA52">
            <v>8120772598</v>
          </cell>
          <cell r="AB52">
            <v>8120772598</v>
          </cell>
          <cell r="AC52">
            <v>5601313078</v>
          </cell>
          <cell r="AD52">
            <v>2519459520.0000005</v>
          </cell>
          <cell r="AE52">
            <v>0</v>
          </cell>
          <cell r="AF52">
            <v>0</v>
          </cell>
        </row>
        <row r="53">
          <cell r="D53" t="str">
            <v>hidrv</v>
          </cell>
          <cell r="E53">
            <v>12488404</v>
          </cell>
          <cell r="F53">
            <v>39163281</v>
          </cell>
          <cell r="G53">
            <v>39980617.999999993</v>
          </cell>
          <cell r="H53">
            <v>31685588</v>
          </cell>
          <cell r="I53">
            <v>37259399.000000007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12488404</v>
          </cell>
          <cell r="R53">
            <v>51651685</v>
          </cell>
          <cell r="S53">
            <v>91632303</v>
          </cell>
          <cell r="T53">
            <v>123317891</v>
          </cell>
          <cell r="U53">
            <v>160577290</v>
          </cell>
          <cell r="V53">
            <v>160577290</v>
          </cell>
          <cell r="W53">
            <v>160577290</v>
          </cell>
          <cell r="X53">
            <v>160577290</v>
          </cell>
          <cell r="Y53">
            <v>160577290</v>
          </cell>
          <cell r="Z53">
            <v>160577290</v>
          </cell>
          <cell r="AA53">
            <v>160577290</v>
          </cell>
          <cell r="AB53">
            <v>160577290</v>
          </cell>
          <cell r="AC53">
            <v>91632303</v>
          </cell>
          <cell r="AD53">
            <v>68944987</v>
          </cell>
          <cell r="AE53">
            <v>0</v>
          </cell>
          <cell r="AF53">
            <v>0</v>
          </cell>
        </row>
        <row r="54">
          <cell r="D54" t="str">
            <v>hidrp$</v>
          </cell>
          <cell r="E54">
            <v>41027884.970000006</v>
          </cell>
          <cell r="F54">
            <v>41265953.290000014</v>
          </cell>
          <cell r="G54">
            <v>41238482.399999991</v>
          </cell>
          <cell r="H54">
            <v>41332701.230000004</v>
          </cell>
          <cell r="I54">
            <v>41664509.899999991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41027884.970000006</v>
          </cell>
          <cell r="R54">
            <v>82293838.26000002</v>
          </cell>
          <cell r="S54">
            <v>123532320.66000001</v>
          </cell>
          <cell r="T54">
            <v>164865021.89000002</v>
          </cell>
          <cell r="U54">
            <v>206529531.79000002</v>
          </cell>
          <cell r="V54">
            <v>206529531.79000002</v>
          </cell>
          <cell r="W54">
            <v>206529531.79000002</v>
          </cell>
          <cell r="X54">
            <v>206529531.79000002</v>
          </cell>
          <cell r="Y54">
            <v>206529531.79000002</v>
          </cell>
          <cell r="Z54">
            <v>206529531.79000002</v>
          </cell>
          <cell r="AA54">
            <v>206529531.79000002</v>
          </cell>
          <cell r="AB54">
            <v>206529531.79000002</v>
          </cell>
          <cell r="AC54">
            <v>123532320.66000001</v>
          </cell>
          <cell r="AD54">
            <v>82997211.129999995</v>
          </cell>
          <cell r="AE54">
            <v>0</v>
          </cell>
          <cell r="AF54">
            <v>0</v>
          </cell>
        </row>
        <row r="55">
          <cell r="D55" t="str">
            <v>hidre$</v>
          </cell>
        </row>
        <row r="56">
          <cell r="D56" t="str">
            <v>hidr$</v>
          </cell>
          <cell r="E56">
            <v>41027884.970000006</v>
          </cell>
          <cell r="F56">
            <v>41265953.290000014</v>
          </cell>
          <cell r="G56">
            <v>41238482.399999991</v>
          </cell>
          <cell r="H56">
            <v>41332701.230000004</v>
          </cell>
          <cell r="I56">
            <v>41664509.899999991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41027884.970000006</v>
          </cell>
          <cell r="R56">
            <v>82293838.26000002</v>
          </cell>
          <cell r="S56">
            <v>123532320.66000001</v>
          </cell>
          <cell r="T56">
            <v>164865021.89000002</v>
          </cell>
          <cell r="U56">
            <v>206529531.79000002</v>
          </cell>
          <cell r="V56">
            <v>206529531.79000002</v>
          </cell>
          <cell r="W56">
            <v>206529531.79000002</v>
          </cell>
          <cell r="X56">
            <v>206529531.79000002</v>
          </cell>
          <cell r="Y56">
            <v>206529531.79000002</v>
          </cell>
          <cell r="Z56">
            <v>206529531.79000002</v>
          </cell>
          <cell r="AA56">
            <v>206529531.79000002</v>
          </cell>
          <cell r="AB56">
            <v>206529531.79000002</v>
          </cell>
          <cell r="AC56">
            <v>123532320.66000001</v>
          </cell>
          <cell r="AD56">
            <v>82997211.129999995</v>
          </cell>
          <cell r="AE56">
            <v>0</v>
          </cell>
          <cell r="AF56">
            <v>0</v>
          </cell>
        </row>
        <row r="57">
          <cell r="D57" t="str">
            <v>termc</v>
          </cell>
          <cell r="E57">
            <v>737926200</v>
          </cell>
          <cell r="F57">
            <v>808038160</v>
          </cell>
          <cell r="G57">
            <v>646637570</v>
          </cell>
          <cell r="H57">
            <v>745937710</v>
          </cell>
          <cell r="I57">
            <v>1013845540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737926200</v>
          </cell>
          <cell r="R57">
            <v>1545964360</v>
          </cell>
          <cell r="S57">
            <v>2192601930</v>
          </cell>
          <cell r="T57">
            <v>2938539640</v>
          </cell>
          <cell r="U57">
            <v>3952385180</v>
          </cell>
          <cell r="V57">
            <v>3952385180</v>
          </cell>
          <cell r="W57">
            <v>3952385180</v>
          </cell>
          <cell r="X57">
            <v>3952385180</v>
          </cell>
          <cell r="Y57">
            <v>3952385180</v>
          </cell>
          <cell r="Z57">
            <v>3952385180</v>
          </cell>
          <cell r="AA57">
            <v>3952385180</v>
          </cell>
          <cell r="AB57">
            <v>3952385180</v>
          </cell>
          <cell r="AC57">
            <v>2192601930</v>
          </cell>
          <cell r="AD57">
            <v>1759783250</v>
          </cell>
          <cell r="AE57">
            <v>0</v>
          </cell>
          <cell r="AF57">
            <v>0</v>
          </cell>
        </row>
        <row r="58">
          <cell r="D58" t="str">
            <v>termv</v>
          </cell>
          <cell r="E58">
            <v>11466699</v>
          </cell>
          <cell r="F58">
            <v>7760297.0000000009</v>
          </cell>
          <cell r="G58">
            <v>8590071</v>
          </cell>
          <cell r="H58">
            <v>8324035.9999999981</v>
          </cell>
          <cell r="I58">
            <v>9387794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11466699</v>
          </cell>
          <cell r="R58">
            <v>19226996</v>
          </cell>
          <cell r="S58">
            <v>27817067</v>
          </cell>
          <cell r="T58">
            <v>36141103</v>
          </cell>
          <cell r="U58">
            <v>45528897</v>
          </cell>
          <cell r="V58">
            <v>45528897</v>
          </cell>
          <cell r="W58">
            <v>45528897</v>
          </cell>
          <cell r="X58">
            <v>45528897</v>
          </cell>
          <cell r="Y58">
            <v>45528897</v>
          </cell>
          <cell r="Z58">
            <v>45528897</v>
          </cell>
          <cell r="AA58">
            <v>45528897</v>
          </cell>
          <cell r="AB58">
            <v>45528897</v>
          </cell>
          <cell r="AC58">
            <v>27817067</v>
          </cell>
          <cell r="AD58">
            <v>17711830</v>
          </cell>
          <cell r="AE58">
            <v>0</v>
          </cell>
          <cell r="AF58">
            <v>0</v>
          </cell>
        </row>
        <row r="59">
          <cell r="D59" t="str">
            <v>termp$</v>
          </cell>
          <cell r="E59">
            <v>32032221.979999993</v>
          </cell>
          <cell r="F59">
            <v>32012008.899999995</v>
          </cell>
          <cell r="G59">
            <v>32059705.039999995</v>
          </cell>
          <cell r="H59">
            <v>31990419.039999999</v>
          </cell>
          <cell r="I59">
            <v>32238222.529999997</v>
          </cell>
          <cell r="J59">
            <v>0</v>
          </cell>
          <cell r="K59">
            <v>0</v>
          </cell>
          <cell r="L59">
            <v>0</v>
          </cell>
          <cell r="M59">
            <v>692141.28</v>
          </cell>
          <cell r="N59">
            <v>0</v>
          </cell>
          <cell r="O59">
            <v>0</v>
          </cell>
          <cell r="P59">
            <v>0</v>
          </cell>
          <cell r="Q59">
            <v>32032221.979999993</v>
          </cell>
          <cell r="R59">
            <v>64044230.879999988</v>
          </cell>
          <cell r="S59">
            <v>96103935.919999987</v>
          </cell>
          <cell r="T59">
            <v>128094354.95999998</v>
          </cell>
          <cell r="U59">
            <v>160332577.48999998</v>
          </cell>
          <cell r="V59">
            <v>160332577.48999998</v>
          </cell>
          <cell r="W59">
            <v>160332577.48999998</v>
          </cell>
          <cell r="X59">
            <v>160332577.48999998</v>
          </cell>
          <cell r="Y59">
            <v>161024718.76999998</v>
          </cell>
          <cell r="Z59">
            <v>161024718.76999998</v>
          </cell>
          <cell r="AA59">
            <v>161024718.76999998</v>
          </cell>
          <cell r="AB59">
            <v>161024718.76999998</v>
          </cell>
          <cell r="AC59">
            <v>96103935.919999987</v>
          </cell>
          <cell r="AD59">
            <v>64228641.569999993</v>
          </cell>
          <cell r="AE59">
            <v>692141.28</v>
          </cell>
          <cell r="AF59">
            <v>0</v>
          </cell>
        </row>
        <row r="60">
          <cell r="D60" t="str">
            <v>terme$</v>
          </cell>
          <cell r="E60">
            <v>14944066.700000001</v>
          </cell>
          <cell r="F60">
            <v>13570651.17</v>
          </cell>
          <cell r="G60">
            <v>10521496.630000001</v>
          </cell>
          <cell r="H60">
            <v>11757849.430000002</v>
          </cell>
          <cell r="I60">
            <v>20641912.390000004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14944066.700000001</v>
          </cell>
          <cell r="R60">
            <v>28514717.870000001</v>
          </cell>
          <cell r="S60">
            <v>39036214.5</v>
          </cell>
          <cell r="T60">
            <v>50794063.93</v>
          </cell>
          <cell r="U60">
            <v>71435976.320000008</v>
          </cell>
          <cell r="V60">
            <v>71435976.320000008</v>
          </cell>
          <cell r="W60">
            <v>71435976.320000008</v>
          </cell>
          <cell r="X60">
            <v>71435976.320000008</v>
          </cell>
          <cell r="Y60">
            <v>71435976.320000008</v>
          </cell>
          <cell r="Z60">
            <v>71435976.320000008</v>
          </cell>
          <cell r="AA60">
            <v>71435976.320000008</v>
          </cell>
          <cell r="AB60">
            <v>71435976.320000008</v>
          </cell>
          <cell r="AC60">
            <v>39036214.5</v>
          </cell>
          <cell r="AD60">
            <v>32399761.820000008</v>
          </cell>
          <cell r="AE60">
            <v>0</v>
          </cell>
          <cell r="AF60">
            <v>0</v>
          </cell>
        </row>
        <row r="61">
          <cell r="D61" t="str">
            <v>termc$</v>
          </cell>
          <cell r="E61">
            <v>46976288.679999992</v>
          </cell>
          <cell r="F61">
            <v>45582660.069999993</v>
          </cell>
          <cell r="G61">
            <v>42581201.669999994</v>
          </cell>
          <cell r="H61">
            <v>43748268.469999999</v>
          </cell>
          <cell r="I61">
            <v>52880134.920000002</v>
          </cell>
          <cell r="J61">
            <v>0</v>
          </cell>
          <cell r="K61">
            <v>0</v>
          </cell>
          <cell r="L61">
            <v>0</v>
          </cell>
          <cell r="M61">
            <v>692141.28</v>
          </cell>
          <cell r="N61">
            <v>0</v>
          </cell>
          <cell r="O61">
            <v>0</v>
          </cell>
          <cell r="P61">
            <v>0</v>
          </cell>
          <cell r="Q61">
            <v>46976288.679999992</v>
          </cell>
          <cell r="R61">
            <v>92558948.749999985</v>
          </cell>
          <cell r="S61">
            <v>135140150.41999999</v>
          </cell>
          <cell r="T61">
            <v>178888418.88999999</v>
          </cell>
          <cell r="U61">
            <v>231768553.81</v>
          </cell>
          <cell r="V61">
            <v>231768553.81</v>
          </cell>
          <cell r="W61">
            <v>231768553.81</v>
          </cell>
          <cell r="X61">
            <v>231768553.81</v>
          </cell>
          <cell r="Y61">
            <v>232460695.09</v>
          </cell>
          <cell r="Z61">
            <v>232460695.09</v>
          </cell>
          <cell r="AA61">
            <v>232460695.09</v>
          </cell>
          <cell r="AB61">
            <v>232460695.09</v>
          </cell>
          <cell r="AC61">
            <v>135140150.41999999</v>
          </cell>
          <cell r="AD61">
            <v>96628403.390000001</v>
          </cell>
          <cell r="AE61">
            <v>692141.28</v>
          </cell>
          <cell r="AF61">
            <v>0</v>
          </cell>
        </row>
        <row r="62">
          <cell r="D62" t="str">
            <v>termv$</v>
          </cell>
          <cell r="E62">
            <v>388447.24000000005</v>
          </cell>
          <cell r="F62">
            <v>297867.53999999998</v>
          </cell>
          <cell r="G62">
            <v>261016.62999999998</v>
          </cell>
          <cell r="H62">
            <v>205423.38000000003</v>
          </cell>
          <cell r="I62">
            <v>265346.27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388447.24000000005</v>
          </cell>
          <cell r="R62">
            <v>686314.78</v>
          </cell>
          <cell r="S62">
            <v>947331.41</v>
          </cell>
          <cell r="T62">
            <v>1152754.79</v>
          </cell>
          <cell r="U62">
            <v>1418101.06</v>
          </cell>
          <cell r="V62">
            <v>1418101.06</v>
          </cell>
          <cell r="W62">
            <v>1418101.06</v>
          </cell>
          <cell r="X62">
            <v>1418101.06</v>
          </cell>
          <cell r="Y62">
            <v>1418101.06</v>
          </cell>
          <cell r="Z62">
            <v>1418101.06</v>
          </cell>
          <cell r="AA62">
            <v>1418101.06</v>
          </cell>
          <cell r="AB62">
            <v>1418101.06</v>
          </cell>
        </row>
        <row r="63">
          <cell r="D63" t="str">
            <v>hbomb</v>
          </cell>
          <cell r="E63">
            <v>12072.1</v>
          </cell>
          <cell r="F63">
            <v>38078.22</v>
          </cell>
          <cell r="G63">
            <v>38638.94</v>
          </cell>
          <cell r="H63">
            <v>29377.21</v>
          </cell>
          <cell r="I63">
            <v>35409.770000000004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12072.1</v>
          </cell>
          <cell r="R63">
            <v>50150.32</v>
          </cell>
          <cell r="S63">
            <v>88789.260000000009</v>
          </cell>
          <cell r="T63">
            <v>118166.47</v>
          </cell>
          <cell r="U63">
            <v>153576.24</v>
          </cell>
          <cell r="V63">
            <v>153576.24</v>
          </cell>
          <cell r="W63">
            <v>153576.24</v>
          </cell>
          <cell r="X63">
            <v>153576.24</v>
          </cell>
          <cell r="Y63">
            <v>153576.24</v>
          </cell>
          <cell r="Z63">
            <v>153576.24</v>
          </cell>
          <cell r="AA63">
            <v>153576.24</v>
          </cell>
          <cell r="AB63">
            <v>153576.24</v>
          </cell>
          <cell r="AC63">
            <v>88789.260000000009</v>
          </cell>
          <cell r="AD63">
            <v>64786.98</v>
          </cell>
          <cell r="AE63">
            <v>0</v>
          </cell>
          <cell r="AF63">
            <v>0</v>
          </cell>
        </row>
        <row r="64">
          <cell r="D64" t="str">
            <v>hsinc</v>
          </cell>
          <cell r="E64">
            <v>10.45</v>
          </cell>
          <cell r="F64">
            <v>258.91000000000003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10.45</v>
          </cell>
          <cell r="R64">
            <v>269.36</v>
          </cell>
          <cell r="S64">
            <v>269.36</v>
          </cell>
          <cell r="T64">
            <v>269.36</v>
          </cell>
          <cell r="U64">
            <v>269.36</v>
          </cell>
          <cell r="V64">
            <v>269.36</v>
          </cell>
          <cell r="W64">
            <v>269.36</v>
          </cell>
          <cell r="X64">
            <v>269.36</v>
          </cell>
          <cell r="Y64">
            <v>269.36</v>
          </cell>
          <cell r="Z64">
            <v>269.36</v>
          </cell>
          <cell r="AA64">
            <v>269.36</v>
          </cell>
          <cell r="AB64">
            <v>269.36</v>
          </cell>
          <cell r="AC64">
            <v>269.36</v>
          </cell>
          <cell r="AD64">
            <v>0</v>
          </cell>
          <cell r="AE64">
            <v>0</v>
          </cell>
          <cell r="AF64">
            <v>0</v>
          </cell>
        </row>
        <row r="65">
          <cell r="D65" t="str">
            <v>tsinc</v>
          </cell>
          <cell r="E65">
            <v>2383.09</v>
          </cell>
          <cell r="F65">
            <v>1753.13</v>
          </cell>
          <cell r="G65">
            <v>2659.96</v>
          </cell>
          <cell r="H65">
            <v>3293.46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2383.09</v>
          </cell>
          <cell r="R65">
            <v>4136.22</v>
          </cell>
          <cell r="S65">
            <v>6796.18</v>
          </cell>
          <cell r="T65">
            <v>10089.64</v>
          </cell>
          <cell r="U65">
            <v>10089.64</v>
          </cell>
          <cell r="V65">
            <v>10089.64</v>
          </cell>
          <cell r="W65">
            <v>10089.64</v>
          </cell>
          <cell r="X65">
            <v>10089.64</v>
          </cell>
          <cell r="Y65">
            <v>10089.64</v>
          </cell>
          <cell r="Z65">
            <v>10089.64</v>
          </cell>
          <cell r="AA65">
            <v>10089.64</v>
          </cell>
          <cell r="AB65">
            <v>10089.64</v>
          </cell>
          <cell r="AC65">
            <v>6796.18</v>
          </cell>
          <cell r="AD65">
            <v>3293.46</v>
          </cell>
          <cell r="AE65">
            <v>0</v>
          </cell>
          <cell r="AF65">
            <v>0</v>
          </cell>
        </row>
        <row r="68">
          <cell r="D68" t="str">
            <v>csenv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D69" t="str">
            <v>csenv$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D71" t="str">
            <v>vsenv</v>
          </cell>
          <cell r="E71">
            <v>223999100</v>
          </cell>
          <cell r="F71">
            <v>213332600</v>
          </cell>
          <cell r="G71">
            <v>177500100</v>
          </cell>
          <cell r="H71">
            <v>170582900</v>
          </cell>
          <cell r="I71">
            <v>116655900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223999100</v>
          </cell>
          <cell r="R71">
            <v>437331700</v>
          </cell>
          <cell r="S71">
            <v>614831800</v>
          </cell>
          <cell r="T71">
            <v>785414700</v>
          </cell>
          <cell r="U71">
            <v>902070600</v>
          </cell>
          <cell r="V71">
            <v>902070600</v>
          </cell>
          <cell r="W71">
            <v>902070600</v>
          </cell>
          <cell r="X71">
            <v>902070600</v>
          </cell>
          <cell r="Y71">
            <v>902070600</v>
          </cell>
          <cell r="Z71">
            <v>902070600</v>
          </cell>
          <cell r="AA71">
            <v>902070600</v>
          </cell>
          <cell r="AB71">
            <v>902070600</v>
          </cell>
          <cell r="AC71">
            <v>614831800</v>
          </cell>
          <cell r="AD71">
            <v>287238800</v>
          </cell>
          <cell r="AE71">
            <v>0</v>
          </cell>
          <cell r="AF71">
            <v>0</v>
          </cell>
        </row>
        <row r="72">
          <cell r="D72" t="str">
            <v>vsenv$</v>
          </cell>
          <cell r="E72">
            <v>3974950.6269999999</v>
          </cell>
          <cell r="F72">
            <v>4462675.6310000001</v>
          </cell>
          <cell r="G72">
            <v>4307572.1780000003</v>
          </cell>
          <cell r="H72">
            <v>3591001.5970000001</v>
          </cell>
          <cell r="I72">
            <v>3277701.63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3974950.6269999999</v>
          </cell>
          <cell r="R72">
            <v>8437626.2579999994</v>
          </cell>
          <cell r="S72">
            <v>12745198.436000001</v>
          </cell>
          <cell r="T72">
            <v>16336200.033</v>
          </cell>
          <cell r="U72">
            <v>19613901.662999999</v>
          </cell>
          <cell r="V72">
            <v>19613901.662999999</v>
          </cell>
          <cell r="W72">
            <v>19613901.662999999</v>
          </cell>
          <cell r="X72">
            <v>19613901.662999999</v>
          </cell>
          <cell r="Y72">
            <v>19613901.662999999</v>
          </cell>
          <cell r="Z72">
            <v>19613901.662999999</v>
          </cell>
          <cell r="AA72">
            <v>19613901.662999999</v>
          </cell>
          <cell r="AB72">
            <v>19613901.662999999</v>
          </cell>
          <cell r="AC72">
            <v>12745198.436000001</v>
          </cell>
          <cell r="AD72">
            <v>6868703.227</v>
          </cell>
          <cell r="AE72">
            <v>0</v>
          </cell>
          <cell r="AF72">
            <v>0</v>
          </cell>
        </row>
        <row r="74">
          <cell r="D74" t="str">
            <v>validação PRE COMPRA/VENDA</v>
          </cell>
        </row>
        <row r="75">
          <cell r="D75" t="str">
            <v>ap_dist</v>
          </cell>
          <cell r="E75">
            <v>343256941.005</v>
          </cell>
          <cell r="F75">
            <v>258808578.63</v>
          </cell>
          <cell r="G75">
            <v>273758447</v>
          </cell>
          <cell r="H75">
            <v>276521930.63</v>
          </cell>
          <cell r="I75">
            <v>192416299.99999997</v>
          </cell>
          <cell r="J75">
            <v>210984615.38461539</v>
          </cell>
          <cell r="K75">
            <v>184803846.15384614</v>
          </cell>
          <cell r="L75">
            <v>176907692.30769229</v>
          </cell>
          <cell r="M75">
            <v>174650473.49107096</v>
          </cell>
          <cell r="N75">
            <v>203693077.0319092</v>
          </cell>
          <cell r="O75">
            <v>249710321.55481005</v>
          </cell>
          <cell r="P75">
            <v>278000377.38395667</v>
          </cell>
          <cell r="Q75">
            <v>343256941.005</v>
          </cell>
          <cell r="R75">
            <v>602065519.63499999</v>
          </cell>
          <cell r="S75">
            <v>875823966.63499999</v>
          </cell>
          <cell r="T75">
            <v>1152345897.2649999</v>
          </cell>
          <cell r="U75">
            <v>1344762197.2649999</v>
          </cell>
          <cell r="V75">
            <v>1555746812.6496153</v>
          </cell>
          <cell r="W75">
            <v>1740550658.8034616</v>
          </cell>
          <cell r="X75">
            <v>1917458351.1111538</v>
          </cell>
          <cell r="Y75">
            <v>2092108824.6022248</v>
          </cell>
          <cell r="Z75">
            <v>2295801901.6341338</v>
          </cell>
          <cell r="AA75">
            <v>2545512223.1889439</v>
          </cell>
          <cell r="AB75">
            <v>2823512600.5729008</v>
          </cell>
          <cell r="AC75">
            <v>875823966.63499999</v>
          </cell>
          <cell r="AD75">
            <v>679922846.01461542</v>
          </cell>
          <cell r="AE75">
            <v>536362011.95260942</v>
          </cell>
          <cell r="AF75">
            <v>731403775.97067595</v>
          </cell>
        </row>
        <row r="76">
          <cell r="D76" t="str">
            <v>ap_dist_t</v>
          </cell>
          <cell r="E76">
            <v>111059703.02500001</v>
          </cell>
          <cell r="F76">
            <v>103410544.28</v>
          </cell>
          <cell r="G76">
            <v>109569408</v>
          </cell>
          <cell r="H76">
            <v>109063857.5</v>
          </cell>
          <cell r="I76">
            <v>115305763.99999997</v>
          </cell>
          <cell r="J76">
            <v>134584615.38461539</v>
          </cell>
          <cell r="K76">
            <v>135103846.15384614</v>
          </cell>
          <cell r="L76">
            <v>135207692.30769229</v>
          </cell>
          <cell r="M76">
            <v>130150473.49107096</v>
          </cell>
          <cell r="N76">
            <v>131893077.0319092</v>
          </cell>
          <cell r="O76">
            <v>131210321.55481006</v>
          </cell>
          <cell r="P76">
            <v>131700377.38395664</v>
          </cell>
          <cell r="Q76">
            <v>111059703.02500001</v>
          </cell>
          <cell r="R76">
            <v>214470247.30500001</v>
          </cell>
          <cell r="S76">
            <v>324039655.30500001</v>
          </cell>
          <cell r="T76">
            <v>433103512.80500001</v>
          </cell>
          <cell r="U76">
            <v>548409276.80499995</v>
          </cell>
          <cell r="V76">
            <v>682993892.18961537</v>
          </cell>
          <cell r="W76">
            <v>818097738.34346151</v>
          </cell>
          <cell r="X76">
            <v>953305430.6511538</v>
          </cell>
          <cell r="Y76">
            <v>1083455904.1422248</v>
          </cell>
          <cell r="Z76">
            <v>1215348981.174134</v>
          </cell>
          <cell r="AA76">
            <v>1346559302.7289441</v>
          </cell>
          <cell r="AB76">
            <v>1478259680.1129007</v>
          </cell>
          <cell r="AC76">
            <v>324039655.30500001</v>
          </cell>
          <cell r="AD76">
            <v>358954236.88461536</v>
          </cell>
          <cell r="AE76">
            <v>400462011.95260942</v>
          </cell>
          <cell r="AF76">
            <v>394803775.97067595</v>
          </cell>
        </row>
        <row r="77">
          <cell r="D77" t="str">
            <v>ap_dist_h</v>
          </cell>
          <cell r="E77">
            <v>186518223.97999999</v>
          </cell>
          <cell r="F77">
            <v>131860281.84999999</v>
          </cell>
          <cell r="G77">
            <v>137646775</v>
          </cell>
          <cell r="H77">
            <v>131564623.63</v>
          </cell>
          <cell r="I77">
            <v>64605354.000000007</v>
          </cell>
          <cell r="J77">
            <v>44600000</v>
          </cell>
          <cell r="K77">
            <v>17800000</v>
          </cell>
          <cell r="L77">
            <v>9700000</v>
          </cell>
          <cell r="M77">
            <v>13000000</v>
          </cell>
          <cell r="N77">
            <v>39800000</v>
          </cell>
          <cell r="O77">
            <v>86700000</v>
          </cell>
          <cell r="P77">
            <v>114300000</v>
          </cell>
          <cell r="Q77">
            <v>186518223.97999999</v>
          </cell>
          <cell r="R77">
            <v>318378505.82999998</v>
          </cell>
          <cell r="S77">
            <v>456025280.82999998</v>
          </cell>
          <cell r="T77">
            <v>587589904.46000004</v>
          </cell>
          <cell r="U77">
            <v>652195258.46000004</v>
          </cell>
          <cell r="V77">
            <v>696795258.46000004</v>
          </cell>
          <cell r="W77">
            <v>714595258.46000004</v>
          </cell>
          <cell r="X77">
            <v>724295258.46000004</v>
          </cell>
          <cell r="Y77">
            <v>737295258.46000004</v>
          </cell>
          <cell r="Z77">
            <v>777095258.46000004</v>
          </cell>
          <cell r="AA77">
            <v>863795258.46000004</v>
          </cell>
          <cell r="AB77">
            <v>978095258.46000004</v>
          </cell>
          <cell r="AC77">
            <v>456025280.82999998</v>
          </cell>
          <cell r="AD77">
            <v>240769977.63</v>
          </cell>
          <cell r="AE77">
            <v>40500000</v>
          </cell>
          <cell r="AF77">
            <v>240800000</v>
          </cell>
        </row>
        <row r="78">
          <cell r="D78" t="str">
            <v>ap_dist_e</v>
          </cell>
          <cell r="E78">
            <v>45679014</v>
          </cell>
          <cell r="F78">
            <v>23537752.5</v>
          </cell>
          <cell r="G78">
            <v>26542264</v>
          </cell>
          <cell r="H78">
            <v>35893449.5</v>
          </cell>
          <cell r="I78">
            <v>12505182.000000002</v>
          </cell>
          <cell r="J78">
            <v>31800000</v>
          </cell>
          <cell r="K78">
            <v>31900000</v>
          </cell>
          <cell r="L78">
            <v>32000000</v>
          </cell>
          <cell r="M78">
            <v>31500000</v>
          </cell>
          <cell r="N78">
            <v>32000000</v>
          </cell>
          <cell r="O78">
            <v>31800000</v>
          </cell>
          <cell r="P78">
            <v>32000000</v>
          </cell>
          <cell r="Q78">
            <v>45679014</v>
          </cell>
          <cell r="R78">
            <v>69216766.5</v>
          </cell>
          <cell r="S78">
            <v>95759030.5</v>
          </cell>
          <cell r="T78">
            <v>131652480</v>
          </cell>
          <cell r="U78">
            <v>144157662</v>
          </cell>
          <cell r="V78">
            <v>175957662</v>
          </cell>
          <cell r="W78">
            <v>207857662</v>
          </cell>
          <cell r="X78">
            <v>239857662</v>
          </cell>
          <cell r="Y78">
            <v>271357662</v>
          </cell>
          <cell r="Z78">
            <v>303357662</v>
          </cell>
          <cell r="AA78">
            <v>335157662</v>
          </cell>
          <cell r="AB78">
            <v>367157662</v>
          </cell>
          <cell r="AC78">
            <v>95759030.5</v>
          </cell>
          <cell r="AD78">
            <v>80198631.5</v>
          </cell>
          <cell r="AE78">
            <v>95400000</v>
          </cell>
          <cell r="AF78">
            <v>95800000</v>
          </cell>
        </row>
        <row r="79">
          <cell r="D79" t="str">
            <v>ren_ap_dist</v>
          </cell>
          <cell r="E79">
            <v>67606375</v>
          </cell>
          <cell r="F79">
            <v>63091530</v>
          </cell>
          <cell r="G79">
            <v>82382125</v>
          </cell>
          <cell r="H79">
            <v>87046365</v>
          </cell>
          <cell r="I79">
            <v>49415595</v>
          </cell>
          <cell r="J79">
            <v>39018867.924528301</v>
          </cell>
          <cell r="K79">
            <v>39196226.415094346</v>
          </cell>
          <cell r="L79">
            <v>39196226.415094346</v>
          </cell>
          <cell r="M79">
            <v>47118861.32456737</v>
          </cell>
          <cell r="N79">
            <v>47441960.952156</v>
          </cell>
          <cell r="O79">
            <v>47199165.197089143</v>
          </cell>
          <cell r="P79">
            <v>47427360.248061128</v>
          </cell>
          <cell r="Q79">
            <v>67606375</v>
          </cell>
          <cell r="R79">
            <v>130697905</v>
          </cell>
          <cell r="S79">
            <v>213080030</v>
          </cell>
          <cell r="T79">
            <v>300126395</v>
          </cell>
          <cell r="U79">
            <v>349541990</v>
          </cell>
          <cell r="V79">
            <v>388560857.9245283</v>
          </cell>
          <cell r="W79">
            <v>427757084.33962262</v>
          </cell>
          <cell r="X79">
            <v>466953310.75471699</v>
          </cell>
          <cell r="Y79">
            <v>514072172.07928437</v>
          </cell>
          <cell r="Z79">
            <v>561514133.03144038</v>
          </cell>
          <cell r="AA79">
            <v>608713298.22852957</v>
          </cell>
          <cell r="AB79">
            <v>656140658.47659075</v>
          </cell>
          <cell r="AC79">
            <v>213080030</v>
          </cell>
          <cell r="AD79">
            <v>175480827.9245283</v>
          </cell>
          <cell r="AE79">
            <v>125511314.15475607</v>
          </cell>
          <cell r="AF79">
            <v>142068486.39730626</v>
          </cell>
        </row>
        <row r="80">
          <cell r="D80" t="str">
            <v>ap_ren_rsu</v>
          </cell>
          <cell r="E80">
            <v>37584185</v>
          </cell>
          <cell r="F80">
            <v>38190480</v>
          </cell>
          <cell r="G80">
            <v>43128825</v>
          </cell>
          <cell r="H80">
            <v>38094055</v>
          </cell>
          <cell r="I80">
            <v>24931125</v>
          </cell>
          <cell r="J80">
            <v>39018867.924528301</v>
          </cell>
          <cell r="K80">
            <v>39196226.415094346</v>
          </cell>
          <cell r="L80">
            <v>39196226.415094346</v>
          </cell>
          <cell r="M80">
            <v>37380191.693290733</v>
          </cell>
          <cell r="N80">
            <v>37571884.98402556</v>
          </cell>
          <cell r="O80">
            <v>37380191.693290733</v>
          </cell>
          <cell r="P80">
            <v>37571884.98402556</v>
          </cell>
          <cell r="Q80">
            <v>37584185</v>
          </cell>
          <cell r="R80">
            <v>75774665</v>
          </cell>
          <cell r="S80">
            <v>118903490</v>
          </cell>
          <cell r="T80">
            <v>156997545</v>
          </cell>
          <cell r="U80">
            <v>181928670</v>
          </cell>
          <cell r="V80">
            <v>220947537.9245283</v>
          </cell>
          <cell r="W80">
            <v>260143764.33962265</v>
          </cell>
          <cell r="X80">
            <v>299339990.75471699</v>
          </cell>
          <cell r="Y80">
            <v>336720182.4480077</v>
          </cell>
          <cell r="Z80">
            <v>374292067.43203324</v>
          </cell>
          <cell r="AA80">
            <v>411672259.12532395</v>
          </cell>
          <cell r="AB80">
            <v>449244144.10934949</v>
          </cell>
          <cell r="AC80">
            <v>118903490</v>
          </cell>
          <cell r="AD80">
            <v>102044047.9245283</v>
          </cell>
          <cell r="AE80">
            <v>115772644.52347943</v>
          </cell>
          <cell r="AF80">
            <v>112523961.66134185</v>
          </cell>
        </row>
        <row r="81">
          <cell r="D81" t="str">
            <v>ap_ren_t</v>
          </cell>
          <cell r="E81">
            <v>15507350</v>
          </cell>
          <cell r="F81">
            <v>17184730</v>
          </cell>
          <cell r="G81">
            <v>31885020</v>
          </cell>
          <cell r="H81">
            <v>37287620</v>
          </cell>
          <cell r="I81">
            <v>19934150</v>
          </cell>
          <cell r="J81">
            <v>0</v>
          </cell>
          <cell r="K81">
            <v>0</v>
          </cell>
          <cell r="L81">
            <v>0</v>
          </cell>
          <cell r="M81">
            <v>4869334.8156383168</v>
          </cell>
          <cell r="N81">
            <v>4935037.9840652198</v>
          </cell>
          <cell r="O81">
            <v>4909486.7518992024</v>
          </cell>
          <cell r="P81">
            <v>4927737.6320177866</v>
          </cell>
          <cell r="Q81">
            <v>15507350</v>
          </cell>
          <cell r="R81">
            <v>32692080</v>
          </cell>
          <cell r="S81">
            <v>64577100</v>
          </cell>
          <cell r="T81">
            <v>101864720</v>
          </cell>
          <cell r="U81">
            <v>121798870</v>
          </cell>
          <cell r="V81">
            <v>121798870</v>
          </cell>
          <cell r="W81">
            <v>121798870</v>
          </cell>
          <cell r="X81">
            <v>121798870</v>
          </cell>
          <cell r="Y81">
            <v>126668204.81563832</v>
          </cell>
          <cell r="Z81">
            <v>131603242.79970354</v>
          </cell>
          <cell r="AA81">
            <v>136512729.55160275</v>
          </cell>
          <cell r="AB81">
            <v>141440467.18362054</v>
          </cell>
          <cell r="AC81">
            <v>64577100</v>
          </cell>
          <cell r="AD81">
            <v>57221770</v>
          </cell>
          <cell r="AE81">
            <v>4869334.8156383168</v>
          </cell>
          <cell r="AF81">
            <v>14772262.367982209</v>
          </cell>
        </row>
        <row r="82">
          <cell r="D82" t="str">
            <v>ap_ren_e</v>
          </cell>
          <cell r="E82">
            <v>14514840</v>
          </cell>
          <cell r="F82">
            <v>7716320</v>
          </cell>
          <cell r="G82">
            <v>7368280</v>
          </cell>
          <cell r="H82">
            <v>11664690</v>
          </cell>
          <cell r="I82">
            <v>4550320</v>
          </cell>
          <cell r="J82">
            <v>0</v>
          </cell>
          <cell r="K82">
            <v>0</v>
          </cell>
          <cell r="L82">
            <v>0</v>
          </cell>
          <cell r="M82">
            <v>4869334.8156383168</v>
          </cell>
          <cell r="N82">
            <v>4935037.9840652198</v>
          </cell>
          <cell r="O82">
            <v>4909486.7518992024</v>
          </cell>
          <cell r="P82">
            <v>4927737.6320177866</v>
          </cell>
          <cell r="Q82">
            <v>14514840</v>
          </cell>
          <cell r="R82">
            <v>22231160</v>
          </cell>
          <cell r="S82">
            <v>29599440</v>
          </cell>
          <cell r="T82">
            <v>41264130</v>
          </cell>
          <cell r="U82">
            <v>45814450</v>
          </cell>
          <cell r="V82">
            <v>45814450</v>
          </cell>
          <cell r="W82">
            <v>45814450</v>
          </cell>
          <cell r="X82">
            <v>45814450</v>
          </cell>
          <cell r="Y82">
            <v>50683784.815638319</v>
          </cell>
          <cell r="Z82">
            <v>55618822.799703538</v>
          </cell>
          <cell r="AA82">
            <v>60528309.551602744</v>
          </cell>
          <cell r="AB82">
            <v>65456047.183620527</v>
          </cell>
          <cell r="AC82">
            <v>29599440</v>
          </cell>
          <cell r="AD82">
            <v>16215010</v>
          </cell>
          <cell r="AE82">
            <v>4869334.8156383168</v>
          </cell>
          <cell r="AF82">
            <v>14772262.367982209</v>
          </cell>
        </row>
        <row r="83">
          <cell r="D83" t="str">
            <v>auto</v>
          </cell>
          <cell r="E83">
            <v>410863316.005</v>
          </cell>
          <cell r="F83">
            <v>321900108.63</v>
          </cell>
          <cell r="G83">
            <v>356140572</v>
          </cell>
          <cell r="H83">
            <v>363568295.63</v>
          </cell>
          <cell r="I83">
            <v>241831894.99999997</v>
          </cell>
          <cell r="J83">
            <v>250003483.30914369</v>
          </cell>
          <cell r="K83">
            <v>224000072.56894049</v>
          </cell>
          <cell r="L83">
            <v>216103918.72278664</v>
          </cell>
          <cell r="M83">
            <v>221769334.81563833</v>
          </cell>
          <cell r="N83">
            <v>251135037.9840652</v>
          </cell>
          <cell r="O83">
            <v>296909486.75189918</v>
          </cell>
          <cell r="P83">
            <v>325427737.63201779</v>
          </cell>
          <cell r="Q83">
            <v>410863316.005</v>
          </cell>
          <cell r="R83">
            <v>732763424.63499999</v>
          </cell>
          <cell r="S83">
            <v>1088903996.635</v>
          </cell>
          <cell r="T83">
            <v>1452472292.2649999</v>
          </cell>
          <cell r="U83">
            <v>1694304187.2649999</v>
          </cell>
          <cell r="V83">
            <v>1944307670.5741436</v>
          </cell>
          <cell r="W83">
            <v>2168307743.143084</v>
          </cell>
          <cell r="X83">
            <v>2384411661.8658705</v>
          </cell>
          <cell r="Y83">
            <v>2606180996.681509</v>
          </cell>
          <cell r="Z83">
            <v>2857316034.6655741</v>
          </cell>
          <cell r="AA83">
            <v>3154225521.4174733</v>
          </cell>
          <cell r="AB83">
            <v>3479653259.0494909</v>
          </cell>
          <cell r="AC83">
            <v>1088903996.635</v>
          </cell>
          <cell r="AD83">
            <v>855403673.93914366</v>
          </cell>
          <cell r="AE83">
            <v>661873326.10736549</v>
          </cell>
          <cell r="AF83">
            <v>873472262.36798215</v>
          </cell>
        </row>
        <row r="84">
          <cell r="E84">
            <v>26564628.511344802</v>
          </cell>
          <cell r="F84">
            <v>20282122.069873132</v>
          </cell>
          <cell r="G84">
            <v>21570883</v>
          </cell>
          <cell r="H84">
            <v>22053033.78999253</v>
          </cell>
          <cell r="I84">
            <v>15313698.131199999</v>
          </cell>
          <cell r="J84">
            <v>16939649.230769232</v>
          </cell>
          <cell r="K84">
            <v>13553609.230769232</v>
          </cell>
          <cell r="L84">
            <v>12939198.461538462</v>
          </cell>
          <cell r="M84">
            <v>12799433.144374968</v>
          </cell>
          <cell r="N84">
            <v>15048955.392233646</v>
          </cell>
          <cell r="O84">
            <v>18632982.508836705</v>
          </cell>
          <cell r="P84">
            <v>20831566.416876964</v>
          </cell>
          <cell r="AB84">
            <v>216529759.88780966</v>
          </cell>
          <cell r="AC84">
            <v>68417633.58121793</v>
          </cell>
          <cell r="AD84">
            <v>54306381.151961759</v>
          </cell>
          <cell r="AE84">
            <v>39292240.836682662</v>
          </cell>
          <cell r="AF84">
            <v>54513504.317947313</v>
          </cell>
        </row>
        <row r="85">
          <cell r="E85">
            <v>5084859.2799999993</v>
          </cell>
          <cell r="F85">
            <v>4579627.95</v>
          </cell>
          <cell r="G85">
            <v>5967763.6991504226</v>
          </cell>
          <cell r="H85">
            <v>6525266.581326453</v>
          </cell>
          <cell r="I85">
            <v>3551887.5835550702</v>
          </cell>
          <cell r="J85">
            <v>2646903.9802754605</v>
          </cell>
          <cell r="K85">
            <v>2658935.3620039858</v>
          </cell>
          <cell r="L85">
            <v>2658935.3620039858</v>
          </cell>
          <cell r="M85">
            <v>3290488.7935955254</v>
          </cell>
          <cell r="N85">
            <v>3313676.5893025752</v>
          </cell>
          <cell r="O85">
            <v>3296712.343715963</v>
          </cell>
          <cell r="P85">
            <v>3312545.0347352233</v>
          </cell>
          <cell r="AB85">
            <v>46887602.559664667</v>
          </cell>
          <cell r="AC85">
            <v>15632250.929150423</v>
          </cell>
          <cell r="AD85">
            <v>12724058.145156983</v>
          </cell>
          <cell r="AE85">
            <v>8608359.517603498</v>
          </cell>
          <cell r="AF85">
            <v>9922933.9677537605</v>
          </cell>
        </row>
        <row r="86">
          <cell r="D86" t="str">
            <v>auto$</v>
          </cell>
          <cell r="E86">
            <v>31649487.791344799</v>
          </cell>
          <cell r="F86">
            <v>24861750.019873131</v>
          </cell>
          <cell r="G86">
            <v>27538646.699150421</v>
          </cell>
          <cell r="H86">
            <v>28578300.371318981</v>
          </cell>
          <cell r="I86">
            <v>18865585.714755069</v>
          </cell>
          <cell r="J86">
            <v>19586553.211044692</v>
          </cell>
          <cell r="K86">
            <v>16212544.592773218</v>
          </cell>
          <cell r="L86">
            <v>15598133.823542448</v>
          </cell>
          <cell r="M86">
            <v>16089921.937970493</v>
          </cell>
          <cell r="N86">
            <v>18362631.981536221</v>
          </cell>
          <cell r="O86">
            <v>21929694.852552667</v>
          </cell>
          <cell r="P86">
            <v>24144111.451612189</v>
          </cell>
          <cell r="Q86">
            <v>31649487.791344799</v>
          </cell>
          <cell r="R86">
            <v>56511237.811217934</v>
          </cell>
          <cell r="S86">
            <v>84049884.510368347</v>
          </cell>
          <cell r="T86">
            <v>112628184.88168733</v>
          </cell>
          <cell r="U86">
            <v>131493770.5964424</v>
          </cell>
          <cell r="V86">
            <v>151080323.8074871</v>
          </cell>
          <cell r="W86">
            <v>167292868.40026033</v>
          </cell>
          <cell r="X86">
            <v>182891002.22380278</v>
          </cell>
          <cell r="Y86">
            <v>198980924.16177326</v>
          </cell>
          <cell r="Z86">
            <v>217343556.14330947</v>
          </cell>
          <cell r="AA86">
            <v>239273250.99586213</v>
          </cell>
          <cell r="AB86">
            <v>263417362.4474743</v>
          </cell>
          <cell r="AC86">
            <v>84049884.510368347</v>
          </cell>
          <cell r="AD86">
            <v>67030439.297118746</v>
          </cell>
          <cell r="AE86">
            <v>47900600.354286164</v>
          </cell>
          <cell r="AF86">
            <v>64436438.285701081</v>
          </cell>
        </row>
        <row r="87">
          <cell r="E87">
            <v>13510251.03293765</v>
          </cell>
          <cell r="F87">
            <v>15842421.093318807</v>
          </cell>
          <cell r="G87">
            <v>20291106.380929694</v>
          </cell>
          <cell r="H87">
            <v>15332870.362085421</v>
          </cell>
          <cell r="I87">
            <v>13826459.906475592</v>
          </cell>
          <cell r="J87">
            <v>11184463.427847965</v>
          </cell>
          <cell r="K87">
            <v>11245273.859999999</v>
          </cell>
          <cell r="L87">
            <v>10964850.279812992</v>
          </cell>
        </row>
        <row r="89">
          <cell r="D89" t="str">
            <v>int$</v>
          </cell>
          <cell r="E89">
            <v>2124210.15</v>
          </cell>
          <cell r="F89">
            <v>2192852.7400000002</v>
          </cell>
          <cell r="G89">
            <v>2029687.99</v>
          </cell>
          <cell r="H89">
            <v>2164652.35</v>
          </cell>
          <cell r="I89">
            <v>2115000</v>
          </cell>
          <cell r="J89">
            <v>2300000</v>
          </cell>
          <cell r="K89">
            <v>2300000</v>
          </cell>
          <cell r="L89">
            <v>2300000</v>
          </cell>
          <cell r="M89">
            <v>2300000</v>
          </cell>
          <cell r="N89">
            <v>2300000</v>
          </cell>
          <cell r="O89">
            <v>2300000</v>
          </cell>
          <cell r="P89">
            <v>2300000</v>
          </cell>
          <cell r="Q89">
            <v>2124210.15</v>
          </cell>
          <cell r="R89">
            <v>4317062.8900000006</v>
          </cell>
          <cell r="S89">
            <v>6346750.8800000008</v>
          </cell>
          <cell r="T89">
            <v>8511403.2300000004</v>
          </cell>
          <cell r="U89">
            <v>10626403.23</v>
          </cell>
          <cell r="V89">
            <v>12926403.23</v>
          </cell>
          <cell r="W89">
            <v>15226403.23</v>
          </cell>
          <cell r="X89">
            <v>17526403.23</v>
          </cell>
          <cell r="Y89">
            <v>19826403.23</v>
          </cell>
          <cell r="Z89">
            <v>22126403.23</v>
          </cell>
          <cell r="AA89">
            <v>24426403.23</v>
          </cell>
          <cell r="AB89">
            <v>26726403.23</v>
          </cell>
        </row>
        <row r="91">
          <cell r="E91">
            <v>94580000</v>
          </cell>
          <cell r="F91">
            <v>-115172000</v>
          </cell>
          <cell r="G91">
            <v>-252903000</v>
          </cell>
          <cell r="H91">
            <v>-156890000</v>
          </cell>
          <cell r="I91">
            <v>-36299300</v>
          </cell>
          <cell r="J91">
            <v>0</v>
          </cell>
          <cell r="K91">
            <v>0</v>
          </cell>
        </row>
        <row r="92">
          <cell r="D92" t="str">
            <v>Ainda não usado</v>
          </cell>
          <cell r="E92">
            <v>135163800</v>
          </cell>
          <cell r="F92">
            <v>136779500</v>
          </cell>
          <cell r="G92">
            <v>149927200</v>
          </cell>
          <cell r="H92">
            <v>210210500</v>
          </cell>
          <cell r="I92">
            <v>287979400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135163800</v>
          </cell>
          <cell r="R92">
            <v>271943300</v>
          </cell>
          <cell r="S92">
            <v>421870500</v>
          </cell>
          <cell r="T92">
            <v>632081000</v>
          </cell>
          <cell r="U92">
            <v>920060400</v>
          </cell>
          <cell r="V92">
            <v>920060400</v>
          </cell>
          <cell r="W92">
            <v>920060400</v>
          </cell>
          <cell r="X92">
            <v>920060400</v>
          </cell>
          <cell r="Y92">
            <v>920060400</v>
          </cell>
          <cell r="Z92">
            <v>920060400</v>
          </cell>
          <cell r="AA92">
            <v>920060400</v>
          </cell>
          <cell r="AB92">
            <v>920060400</v>
          </cell>
          <cell r="AC92">
            <v>421870500</v>
          </cell>
          <cell r="AD92">
            <v>498189900</v>
          </cell>
          <cell r="AE92">
            <v>0</v>
          </cell>
          <cell r="AF92">
            <v>0</v>
          </cell>
        </row>
        <row r="93">
          <cell r="D93" t="str">
            <v>Ainda não usado</v>
          </cell>
          <cell r="E93">
            <v>40583800</v>
          </cell>
          <cell r="F93">
            <v>34897500</v>
          </cell>
          <cell r="G93">
            <v>35448200</v>
          </cell>
          <cell r="H93">
            <v>32557500</v>
          </cell>
          <cell r="I93">
            <v>9499700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40583800</v>
          </cell>
          <cell r="R93">
            <v>75481300</v>
          </cell>
          <cell r="S93">
            <v>110929500</v>
          </cell>
          <cell r="T93">
            <v>143487000</v>
          </cell>
          <cell r="U93">
            <v>152986700</v>
          </cell>
          <cell r="V93">
            <v>152986700</v>
          </cell>
          <cell r="W93">
            <v>152986700</v>
          </cell>
          <cell r="X93">
            <v>152986700</v>
          </cell>
          <cell r="Y93">
            <v>152986700</v>
          </cell>
          <cell r="Z93">
            <v>152986700</v>
          </cell>
          <cell r="AA93">
            <v>152986700</v>
          </cell>
          <cell r="AB93">
            <v>152986700</v>
          </cell>
          <cell r="AC93">
            <v>110929500</v>
          </cell>
          <cell r="AD93">
            <v>42057200</v>
          </cell>
          <cell r="AE93">
            <v>0</v>
          </cell>
          <cell r="AF93">
            <v>0</v>
          </cell>
        </row>
        <row r="94">
          <cell r="D94" t="str">
            <v>imp</v>
          </cell>
          <cell r="E94">
            <v>253544100</v>
          </cell>
          <cell r="F94">
            <v>233339900</v>
          </cell>
          <cell r="G94">
            <v>379420400</v>
          </cell>
          <cell r="H94">
            <v>344347100</v>
          </cell>
          <cell r="I94">
            <v>402356900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253544100</v>
          </cell>
          <cell r="R94">
            <v>486884000</v>
          </cell>
          <cell r="S94">
            <v>866304400</v>
          </cell>
          <cell r="T94">
            <v>1210651500</v>
          </cell>
          <cell r="U94">
            <v>1613008400</v>
          </cell>
          <cell r="V94">
            <v>1613008400</v>
          </cell>
          <cell r="W94">
            <v>1613008400</v>
          </cell>
          <cell r="X94">
            <v>1613008400</v>
          </cell>
          <cell r="Y94">
            <v>1613008400</v>
          </cell>
          <cell r="Z94">
            <v>1613008400</v>
          </cell>
          <cell r="AA94">
            <v>1613008400</v>
          </cell>
          <cell r="AB94">
            <v>1613008400</v>
          </cell>
          <cell r="AC94">
            <v>866304400</v>
          </cell>
          <cell r="AD94">
            <v>746704000</v>
          </cell>
          <cell r="AE94">
            <v>0</v>
          </cell>
          <cell r="AF94">
            <v>0</v>
          </cell>
        </row>
        <row r="95">
          <cell r="D95" t="str">
            <v>exp</v>
          </cell>
          <cell r="E95">
            <v>158964100</v>
          </cell>
          <cell r="F95">
            <v>131457900</v>
          </cell>
          <cell r="G95">
            <v>264941400</v>
          </cell>
          <cell r="H95">
            <v>166694100</v>
          </cell>
          <cell r="I95">
            <v>123877200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158964100</v>
          </cell>
          <cell r="R95">
            <v>290422000</v>
          </cell>
          <cell r="S95">
            <v>555363400</v>
          </cell>
          <cell r="T95">
            <v>722057500</v>
          </cell>
          <cell r="U95">
            <v>845934700</v>
          </cell>
          <cell r="V95">
            <v>845934700</v>
          </cell>
          <cell r="W95">
            <v>845934700</v>
          </cell>
          <cell r="X95">
            <v>845934700</v>
          </cell>
          <cell r="Y95">
            <v>845934700</v>
          </cell>
          <cell r="Z95">
            <v>845934700</v>
          </cell>
          <cell r="AA95">
            <v>845934700</v>
          </cell>
          <cell r="AB95">
            <v>845934700</v>
          </cell>
          <cell r="AC95">
            <v>555363400</v>
          </cell>
          <cell r="AD95">
            <v>290571300</v>
          </cell>
          <cell r="AE95">
            <v>0</v>
          </cell>
          <cell r="AF95">
            <v>0</v>
          </cell>
        </row>
        <row r="96">
          <cell r="D96" t="str">
            <v>imp_sep</v>
          </cell>
          <cell r="E96">
            <v>19095100</v>
          </cell>
          <cell r="F96">
            <v>16285900</v>
          </cell>
          <cell r="G96">
            <v>12038400</v>
          </cell>
          <cell r="H96">
            <v>9804100</v>
          </cell>
          <cell r="I96">
            <v>62388900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19095100</v>
          </cell>
          <cell r="R96">
            <v>35381000</v>
          </cell>
          <cell r="S96">
            <v>47419400</v>
          </cell>
          <cell r="T96">
            <v>57223500</v>
          </cell>
          <cell r="U96">
            <v>119612400</v>
          </cell>
          <cell r="V96">
            <v>119612400</v>
          </cell>
          <cell r="W96">
            <v>119612400</v>
          </cell>
          <cell r="X96">
            <v>119612400</v>
          </cell>
          <cell r="Y96">
            <v>119612400</v>
          </cell>
          <cell r="Z96">
            <v>119612400</v>
          </cell>
          <cell r="AA96">
            <v>119612400</v>
          </cell>
          <cell r="AB96">
            <v>119612400</v>
          </cell>
          <cell r="AC96">
            <v>47419400</v>
          </cell>
          <cell r="AD96">
            <v>72193000</v>
          </cell>
          <cell r="AE96">
            <v>0</v>
          </cell>
          <cell r="AF96">
            <v>0</v>
          </cell>
        </row>
        <row r="97">
          <cell r="D97" t="str">
            <v>exp_sep</v>
          </cell>
          <cell r="E97">
            <v>158964100</v>
          </cell>
          <cell r="F97">
            <v>131457900</v>
          </cell>
          <cell r="G97">
            <v>264941400</v>
          </cell>
          <cell r="H97">
            <v>166694100</v>
          </cell>
          <cell r="I97">
            <v>123877200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158964100</v>
          </cell>
          <cell r="R97">
            <v>290422000</v>
          </cell>
          <cell r="S97">
            <v>555363400</v>
          </cell>
          <cell r="T97">
            <v>722057500</v>
          </cell>
          <cell r="U97">
            <v>845934700</v>
          </cell>
          <cell r="V97">
            <v>845934700</v>
          </cell>
          <cell r="W97">
            <v>845934700</v>
          </cell>
          <cell r="X97">
            <v>845934700</v>
          </cell>
          <cell r="Y97">
            <v>845934700</v>
          </cell>
          <cell r="Z97">
            <v>845934700</v>
          </cell>
          <cell r="AA97">
            <v>845934700</v>
          </cell>
          <cell r="AB97">
            <v>845934700</v>
          </cell>
          <cell r="AC97">
            <v>555363400</v>
          </cell>
          <cell r="AD97">
            <v>290571300</v>
          </cell>
          <cell r="AE97">
            <v>0</v>
          </cell>
          <cell r="AF97">
            <v>0</v>
          </cell>
        </row>
        <row r="98">
          <cell r="D98" t="str">
            <v>imp_senv</v>
          </cell>
          <cell r="E98">
            <v>234449000</v>
          </cell>
          <cell r="F98">
            <v>217054000</v>
          </cell>
          <cell r="G98">
            <v>367382000</v>
          </cell>
          <cell r="H98">
            <v>334543000</v>
          </cell>
          <cell r="I98">
            <v>339968000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234449000</v>
          </cell>
          <cell r="R98">
            <v>451503000</v>
          </cell>
          <cell r="S98">
            <v>818885000</v>
          </cell>
          <cell r="T98">
            <v>1153428000</v>
          </cell>
          <cell r="U98">
            <v>1493396000</v>
          </cell>
          <cell r="V98">
            <v>1493396000</v>
          </cell>
          <cell r="W98">
            <v>1493396000</v>
          </cell>
          <cell r="X98">
            <v>1493396000</v>
          </cell>
          <cell r="Y98">
            <v>1493396000</v>
          </cell>
          <cell r="Z98">
            <v>1493396000</v>
          </cell>
          <cell r="AA98">
            <v>1493396000</v>
          </cell>
          <cell r="AB98">
            <v>1493396000</v>
          </cell>
          <cell r="AC98">
            <v>818885000</v>
          </cell>
          <cell r="AD98">
            <v>674511000</v>
          </cell>
          <cell r="AE98">
            <v>0</v>
          </cell>
          <cell r="AF98">
            <v>0</v>
          </cell>
        </row>
        <row r="99">
          <cell r="D99" t="str">
            <v>exp_senv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D100" t="str">
            <v>tst</v>
          </cell>
          <cell r="E100">
            <v>321126200</v>
          </cell>
          <cell r="F100">
            <v>262514500</v>
          </cell>
          <cell r="G100">
            <v>243551800</v>
          </cell>
          <cell r="H100">
            <v>217059500</v>
          </cell>
          <cell r="I100">
            <v>307769000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321126200</v>
          </cell>
          <cell r="R100">
            <v>583640700</v>
          </cell>
          <cell r="S100">
            <v>827192500</v>
          </cell>
          <cell r="T100">
            <v>1044252000</v>
          </cell>
          <cell r="U100">
            <v>1352021000</v>
          </cell>
          <cell r="V100">
            <v>1352021000</v>
          </cell>
          <cell r="W100">
            <v>1352021000</v>
          </cell>
          <cell r="X100">
            <v>1352021000</v>
          </cell>
          <cell r="Y100">
            <v>1352021000</v>
          </cell>
          <cell r="Z100">
            <v>1352021000</v>
          </cell>
          <cell r="AA100">
            <v>1352021000</v>
          </cell>
          <cell r="AB100">
            <v>1352021000</v>
          </cell>
          <cell r="AC100">
            <v>827192500</v>
          </cell>
          <cell r="AD100">
            <v>524828500</v>
          </cell>
          <cell r="AE100">
            <v>0</v>
          </cell>
          <cell r="AF100">
            <v>0</v>
          </cell>
        </row>
        <row r="101">
          <cell r="D101" t="str">
            <v>com</v>
          </cell>
          <cell r="E101">
            <v>3771000</v>
          </cell>
          <cell r="F101">
            <v>5465000</v>
          </cell>
          <cell r="G101">
            <v>2139000</v>
          </cell>
          <cell r="H101">
            <v>962000</v>
          </cell>
          <cell r="I101">
            <v>53508000</v>
          </cell>
          <cell r="J101">
            <v>9632000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3771000</v>
          </cell>
          <cell r="R101">
            <v>9236000</v>
          </cell>
          <cell r="S101">
            <v>11375000</v>
          </cell>
          <cell r="T101">
            <v>12337000</v>
          </cell>
          <cell r="U101">
            <v>65845000</v>
          </cell>
          <cell r="V101">
            <v>75477000</v>
          </cell>
          <cell r="W101">
            <v>75477000</v>
          </cell>
          <cell r="X101">
            <v>75477000</v>
          </cell>
          <cell r="Y101">
            <v>75477000</v>
          </cell>
          <cell r="Z101">
            <v>75477000</v>
          </cell>
          <cell r="AA101">
            <v>75477000</v>
          </cell>
          <cell r="AB101">
            <v>75477000</v>
          </cell>
          <cell r="AC101">
            <v>11375000</v>
          </cell>
          <cell r="AD101">
            <v>64102000</v>
          </cell>
          <cell r="AE101">
            <v>0</v>
          </cell>
          <cell r="AF101">
            <v>0</v>
          </cell>
        </row>
        <row r="102">
          <cell r="D102" t="str">
            <v>ven</v>
          </cell>
          <cell r="E102">
            <v>145629000</v>
          </cell>
          <cell r="F102">
            <v>118648000</v>
          </cell>
          <cell r="G102">
            <v>254306000</v>
          </cell>
          <cell r="H102">
            <v>157278000</v>
          </cell>
          <cell r="I102">
            <v>114281000</v>
          </cell>
          <cell r="J102">
            <v>24438000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145629000</v>
          </cell>
          <cell r="R102">
            <v>264277000</v>
          </cell>
          <cell r="S102">
            <v>518583000</v>
          </cell>
          <cell r="T102">
            <v>675861000</v>
          </cell>
          <cell r="U102">
            <v>790142000</v>
          </cell>
          <cell r="V102">
            <v>814580000</v>
          </cell>
          <cell r="W102">
            <v>814580000</v>
          </cell>
          <cell r="X102">
            <v>814580000</v>
          </cell>
          <cell r="Y102">
            <v>814580000</v>
          </cell>
          <cell r="Z102">
            <v>814580000</v>
          </cell>
          <cell r="AA102">
            <v>814580000</v>
          </cell>
          <cell r="AB102">
            <v>814580000</v>
          </cell>
          <cell r="AC102">
            <v>518583000</v>
          </cell>
          <cell r="AD102">
            <v>295997000</v>
          </cell>
          <cell r="AE102">
            <v>0</v>
          </cell>
          <cell r="AF102">
            <v>0</v>
          </cell>
        </row>
        <row r="103">
          <cell r="E103">
            <v>47060.209000000003</v>
          </cell>
          <cell r="F103">
            <v>123147.546</v>
          </cell>
          <cell r="G103">
            <v>41054.159</v>
          </cell>
          <cell r="H103">
            <v>22787.315999999999</v>
          </cell>
          <cell r="I103">
            <v>1124613.6390000002</v>
          </cell>
          <cell r="J103">
            <v>207127.78300000002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47060.209000000003</v>
          </cell>
          <cell r="R103">
            <v>170207.755</v>
          </cell>
          <cell r="S103">
            <v>211261.91399999999</v>
          </cell>
          <cell r="T103">
            <v>234049.22999999998</v>
          </cell>
          <cell r="U103">
            <v>1358662.8690000002</v>
          </cell>
          <cell r="V103">
            <v>1565790.6520000002</v>
          </cell>
          <cell r="W103">
            <v>1565790.6520000002</v>
          </cell>
          <cell r="X103">
            <v>1565790.6520000002</v>
          </cell>
          <cell r="Y103">
            <v>1565790.6520000002</v>
          </cell>
          <cell r="Z103">
            <v>1565790.6520000002</v>
          </cell>
          <cell r="AA103">
            <v>1565790.6520000002</v>
          </cell>
          <cell r="AB103">
            <v>1565790.6520000002</v>
          </cell>
        </row>
        <row r="104">
          <cell r="E104">
            <v>3485097.5389999999</v>
          </cell>
          <cell r="F104">
            <v>3867758.2369999997</v>
          </cell>
          <cell r="G104">
            <v>7816098.2089999998</v>
          </cell>
          <cell r="H104">
            <v>3842886.1069999998</v>
          </cell>
          <cell r="I104">
            <v>4082470.6489999997</v>
          </cell>
          <cell r="J104">
            <v>1298136.1640000001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3485097.5389999999</v>
          </cell>
          <cell r="R104">
            <v>7352855.7759999996</v>
          </cell>
          <cell r="S104">
            <v>15168953.984999999</v>
          </cell>
          <cell r="T104">
            <v>19011840.092</v>
          </cell>
          <cell r="U104">
            <v>23094310.741</v>
          </cell>
          <cell r="V104">
            <v>24392446.905000001</v>
          </cell>
          <cell r="W104">
            <v>24392446.905000001</v>
          </cell>
          <cell r="X104">
            <v>24392446.905000001</v>
          </cell>
          <cell r="Y104">
            <v>24392446.905000001</v>
          </cell>
          <cell r="Z104">
            <v>24392446.905000001</v>
          </cell>
          <cell r="AA104">
            <v>24392446.905000001</v>
          </cell>
          <cell r="AB104">
            <v>24392446.905000001</v>
          </cell>
        </row>
        <row r="105">
          <cell r="D105" t="str">
            <v>com$</v>
          </cell>
          <cell r="E105">
            <v>47060.209000000003</v>
          </cell>
          <cell r="F105">
            <v>123147.546</v>
          </cell>
          <cell r="G105">
            <v>41054.159</v>
          </cell>
          <cell r="H105">
            <v>22787.315999999999</v>
          </cell>
          <cell r="I105">
            <v>1124613.6390000002</v>
          </cell>
          <cell r="J105">
            <v>207127.78300000002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47060.209000000003</v>
          </cell>
          <cell r="R105">
            <v>170207.755</v>
          </cell>
          <cell r="S105">
            <v>211261.91399999999</v>
          </cell>
          <cell r="T105">
            <v>234049.22999999998</v>
          </cell>
          <cell r="U105">
            <v>1358662.8690000002</v>
          </cell>
          <cell r="V105">
            <v>1565790.6520000002</v>
          </cell>
          <cell r="W105">
            <v>1565790.6520000002</v>
          </cell>
          <cell r="X105">
            <v>1565790.6520000002</v>
          </cell>
          <cell r="Y105">
            <v>1565790.6520000002</v>
          </cell>
          <cell r="Z105">
            <v>1565790.6520000002</v>
          </cell>
          <cell r="AA105">
            <v>1565790.6520000002</v>
          </cell>
          <cell r="AB105">
            <v>1565790.6520000002</v>
          </cell>
          <cell r="AC105">
            <v>211261.91399999999</v>
          </cell>
          <cell r="AD105">
            <v>1354528.7380000004</v>
          </cell>
          <cell r="AE105">
            <v>0</v>
          </cell>
          <cell r="AF105">
            <v>0</v>
          </cell>
        </row>
        <row r="106">
          <cell r="D106" t="str">
            <v>ven$</v>
          </cell>
          <cell r="E106">
            <v>3485097.5389999999</v>
          </cell>
          <cell r="F106">
            <v>3867758.2369999997</v>
          </cell>
          <cell r="G106">
            <v>7816098.2089999998</v>
          </cell>
          <cell r="H106">
            <v>3842886.1069999998</v>
          </cell>
          <cell r="I106">
            <v>4082470.6489999997</v>
          </cell>
          <cell r="J106">
            <v>1298136.1640000001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3485097.5389999999</v>
          </cell>
          <cell r="R106">
            <v>7352855.7759999996</v>
          </cell>
          <cell r="S106">
            <v>15168953.984999999</v>
          </cell>
          <cell r="T106">
            <v>19011840.092</v>
          </cell>
          <cell r="U106">
            <v>23094310.741</v>
          </cell>
          <cell r="V106">
            <v>24392446.905000001</v>
          </cell>
          <cell r="W106">
            <v>24392446.905000001</v>
          </cell>
          <cell r="X106">
            <v>24392446.905000001</v>
          </cell>
          <cell r="Y106">
            <v>24392446.905000001</v>
          </cell>
          <cell r="Z106">
            <v>24392446.905000001</v>
          </cell>
          <cell r="AA106">
            <v>24392446.905000001</v>
          </cell>
          <cell r="AB106">
            <v>24392446.905000001</v>
          </cell>
          <cell r="AC106">
            <v>15168953.984999999</v>
          </cell>
          <cell r="AD106">
            <v>9223492.9199999999</v>
          </cell>
          <cell r="AE106">
            <v>0</v>
          </cell>
          <cell r="AF106">
            <v>0</v>
          </cell>
        </row>
        <row r="107">
          <cell r="D107" t="str">
            <v>tri$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D108" t="str">
            <v>tre$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D109" t="str">
            <v>cfg_i$</v>
          </cell>
          <cell r="E109">
            <v>0</v>
          </cell>
          <cell r="F109">
            <v>0</v>
          </cell>
          <cell r="G109">
            <v>0</v>
          </cell>
          <cell r="H109">
            <v>-25459.200000000001</v>
          </cell>
          <cell r="I109">
            <v>3898.08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-25459.200000000001</v>
          </cell>
          <cell r="U109">
            <v>-21561.120000000003</v>
          </cell>
          <cell r="V109">
            <v>-21561.120000000003</v>
          </cell>
          <cell r="W109">
            <v>-21561.120000000003</v>
          </cell>
          <cell r="X109">
            <v>-21561.120000000003</v>
          </cell>
          <cell r="Y109">
            <v>-21561.120000000003</v>
          </cell>
          <cell r="Z109">
            <v>-21561.120000000003</v>
          </cell>
          <cell r="AA109">
            <v>-21561.120000000003</v>
          </cell>
          <cell r="AB109">
            <v>-21561.120000000003</v>
          </cell>
          <cell r="AC109">
            <v>0</v>
          </cell>
          <cell r="AD109">
            <v>-21561.120000000003</v>
          </cell>
          <cell r="AE109">
            <v>0</v>
          </cell>
          <cell r="AF109">
            <v>0</v>
          </cell>
        </row>
        <row r="110">
          <cell r="D110" t="str">
            <v>cfg_e$</v>
          </cell>
          <cell r="E110">
            <v>-6040.5</v>
          </cell>
          <cell r="F110">
            <v>-4272</v>
          </cell>
          <cell r="G110">
            <v>19700.48</v>
          </cell>
          <cell r="H110">
            <v>245671.67999999999</v>
          </cell>
          <cell r="I110">
            <v>201747.39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-6040.5</v>
          </cell>
          <cell r="R110">
            <v>-10312.5</v>
          </cell>
          <cell r="S110">
            <v>9387.98</v>
          </cell>
          <cell r="T110">
            <v>255059.66</v>
          </cell>
          <cell r="U110">
            <v>456807.05000000005</v>
          </cell>
          <cell r="V110">
            <v>456807.05000000005</v>
          </cell>
          <cell r="W110">
            <v>456807.05000000005</v>
          </cell>
          <cell r="X110">
            <v>456807.05000000005</v>
          </cell>
          <cell r="Y110">
            <v>456807.05000000005</v>
          </cell>
          <cell r="Z110">
            <v>456807.05000000005</v>
          </cell>
          <cell r="AA110">
            <v>456807.05000000005</v>
          </cell>
          <cell r="AB110">
            <v>456807.05000000005</v>
          </cell>
          <cell r="AC110">
            <v>9387.98</v>
          </cell>
          <cell r="AD110">
            <v>447419.07</v>
          </cell>
          <cell r="AE110">
            <v>0</v>
          </cell>
          <cell r="AF110">
            <v>0</v>
          </cell>
        </row>
        <row r="111">
          <cell r="D111" t="str">
            <v>dimp</v>
          </cell>
          <cell r="E111">
            <v>2744300</v>
          </cell>
          <cell r="F111">
            <v>-1340700</v>
          </cell>
          <cell r="G111">
            <v>-141800</v>
          </cell>
          <cell r="H111">
            <v>-42800</v>
          </cell>
          <cell r="I111">
            <v>-181100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2744300</v>
          </cell>
          <cell r="R111">
            <v>1403600</v>
          </cell>
          <cell r="S111">
            <v>1261800</v>
          </cell>
          <cell r="T111">
            <v>1219000</v>
          </cell>
          <cell r="U111">
            <v>1037900</v>
          </cell>
          <cell r="V111">
            <v>1037900</v>
          </cell>
          <cell r="W111">
            <v>1037900</v>
          </cell>
          <cell r="X111">
            <v>1037900</v>
          </cell>
          <cell r="Y111">
            <v>1037900</v>
          </cell>
          <cell r="Z111">
            <v>1037900</v>
          </cell>
          <cell r="AA111">
            <v>1037900</v>
          </cell>
          <cell r="AB111">
            <v>1037900</v>
          </cell>
          <cell r="AC111">
            <v>1261800</v>
          </cell>
          <cell r="AD111">
            <v>-223900</v>
          </cell>
          <cell r="AE111">
            <v>0</v>
          </cell>
          <cell r="AF111">
            <v>0</v>
          </cell>
        </row>
        <row r="115">
          <cell r="D115" t="str">
            <v>cnv_ger</v>
          </cell>
          <cell r="E115">
            <v>201590599</v>
          </cell>
          <cell r="F115">
            <v>219423251</v>
          </cell>
          <cell r="G115">
            <v>275732479</v>
          </cell>
          <cell r="H115">
            <v>282900613</v>
          </cell>
          <cell r="I115">
            <v>295000000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201590599</v>
          </cell>
          <cell r="R115">
            <v>421013850</v>
          </cell>
          <cell r="S115">
            <v>696746329</v>
          </cell>
          <cell r="T115">
            <v>979646942</v>
          </cell>
          <cell r="U115">
            <v>1274646942</v>
          </cell>
          <cell r="V115">
            <v>1274646942</v>
          </cell>
          <cell r="W115">
            <v>1274646942</v>
          </cell>
          <cell r="X115">
            <v>1274646942</v>
          </cell>
          <cell r="Y115">
            <v>1274646942</v>
          </cell>
          <cell r="Z115">
            <v>1274646942</v>
          </cell>
          <cell r="AA115">
            <v>1274646942</v>
          </cell>
          <cell r="AB115">
            <v>1274646942</v>
          </cell>
          <cell r="AC115">
            <v>696746329</v>
          </cell>
          <cell r="AD115">
            <v>577900613</v>
          </cell>
          <cell r="AE115">
            <v>0</v>
          </cell>
          <cell r="AF115">
            <v>0</v>
          </cell>
        </row>
        <row r="116">
          <cell r="D116" t="str">
            <v>cnv_TD</v>
          </cell>
          <cell r="E116">
            <v>197168434.34123516</v>
          </cell>
          <cell r="F116">
            <v>214614242</v>
          </cell>
          <cell r="G116">
            <v>269660195</v>
          </cell>
          <cell r="H116">
            <v>276676182.044433</v>
          </cell>
          <cell r="I116">
            <v>289000000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197168434.34123516</v>
          </cell>
          <cell r="R116">
            <v>411782676.34123516</v>
          </cell>
          <cell r="S116">
            <v>681442871.34123516</v>
          </cell>
          <cell r="T116">
            <v>958119053.38566816</v>
          </cell>
          <cell r="U116">
            <v>1247119053.3856683</v>
          </cell>
          <cell r="V116">
            <v>1247119053.3856683</v>
          </cell>
          <cell r="W116">
            <v>1247119053.3856683</v>
          </cell>
          <cell r="X116">
            <v>1247119053.3856683</v>
          </cell>
          <cell r="Y116">
            <v>1247119053.3856683</v>
          </cell>
          <cell r="Z116">
            <v>1247119053.3856683</v>
          </cell>
          <cell r="AA116">
            <v>1247119053.3856683</v>
          </cell>
          <cell r="AB116">
            <v>1247119053.3856683</v>
          </cell>
          <cell r="AC116">
            <v>681442871.34123516</v>
          </cell>
          <cell r="AD116">
            <v>565676182.044433</v>
          </cell>
          <cell r="AE116">
            <v>0</v>
          </cell>
          <cell r="AF116">
            <v>0</v>
          </cell>
        </row>
        <row r="117">
          <cell r="D117" t="str">
            <v>cnv_con</v>
          </cell>
          <cell r="E117">
            <v>197604823</v>
          </cell>
          <cell r="F117">
            <v>203210340</v>
          </cell>
          <cell r="G117">
            <v>256823028</v>
          </cell>
          <cell r="H117">
            <v>265785682</v>
          </cell>
          <cell r="I117">
            <v>278000000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197604823</v>
          </cell>
          <cell r="R117">
            <v>400815163</v>
          </cell>
          <cell r="S117">
            <v>657638191</v>
          </cell>
          <cell r="T117">
            <v>923423873</v>
          </cell>
          <cell r="U117">
            <v>1201423873</v>
          </cell>
          <cell r="V117">
            <v>1201423873</v>
          </cell>
          <cell r="W117">
            <v>1201423873</v>
          </cell>
          <cell r="X117">
            <v>1201423873</v>
          </cell>
          <cell r="Y117">
            <v>1201423873</v>
          </cell>
          <cell r="Z117">
            <v>1201423873</v>
          </cell>
          <cell r="AA117">
            <v>1201423873</v>
          </cell>
          <cell r="AB117">
            <v>1201423873</v>
          </cell>
          <cell r="AC117">
            <v>657638191</v>
          </cell>
          <cell r="AD117">
            <v>543785682</v>
          </cell>
          <cell r="AE117">
            <v>0</v>
          </cell>
          <cell r="AF117">
            <v>0</v>
          </cell>
        </row>
        <row r="119">
          <cell r="D119" t="str">
            <v>plgo_ger</v>
          </cell>
          <cell r="E119">
            <v>365545500</v>
          </cell>
          <cell r="F119">
            <v>286868300</v>
          </cell>
          <cell r="G119">
            <v>324136900</v>
          </cell>
          <cell r="H119">
            <v>287394200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365545500</v>
          </cell>
          <cell r="R119">
            <v>652413800</v>
          </cell>
          <cell r="S119">
            <v>976550700</v>
          </cell>
          <cell r="T119">
            <v>1263944900</v>
          </cell>
          <cell r="U119">
            <v>1263944900</v>
          </cell>
          <cell r="V119">
            <v>1263944900</v>
          </cell>
          <cell r="W119">
            <v>1263944900</v>
          </cell>
          <cell r="X119">
            <v>1263944900</v>
          </cell>
          <cell r="Y119">
            <v>1263944900</v>
          </cell>
          <cell r="Z119">
            <v>1263944900</v>
          </cell>
          <cell r="AA119">
            <v>1263944900</v>
          </cell>
          <cell r="AB119">
            <v>1263944900</v>
          </cell>
          <cell r="AC119">
            <v>976550700</v>
          </cell>
          <cell r="AD119">
            <v>287394200</v>
          </cell>
          <cell r="AE119">
            <v>0</v>
          </cell>
          <cell r="AF119">
            <v>0</v>
          </cell>
        </row>
        <row r="120">
          <cell r="D120" t="str">
            <v>plo_TD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D121" t="str">
            <v>plgo_TD</v>
          </cell>
          <cell r="E121">
            <v>357267475.76577008</v>
          </cell>
          <cell r="F121">
            <v>280355975</v>
          </cell>
          <cell r="G121">
            <v>317095840</v>
          </cell>
          <cell r="H121">
            <v>281144474.84420449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357267475.76577008</v>
          </cell>
          <cell r="R121">
            <v>637623450.76577008</v>
          </cell>
          <cell r="S121">
            <v>954719290.76577008</v>
          </cell>
          <cell r="T121">
            <v>1235863765.6099746</v>
          </cell>
          <cell r="U121">
            <v>1235863765.6099746</v>
          </cell>
          <cell r="V121">
            <v>1235863765.6099746</v>
          </cell>
          <cell r="W121">
            <v>1235863765.6099746</v>
          </cell>
          <cell r="X121">
            <v>1235863765.6099746</v>
          </cell>
          <cell r="Y121">
            <v>1235863765.6099746</v>
          </cell>
          <cell r="Z121">
            <v>1235863765.6099746</v>
          </cell>
          <cell r="AA121">
            <v>1235863765.6099746</v>
          </cell>
          <cell r="AB121">
            <v>1235863765.6099746</v>
          </cell>
          <cell r="AC121">
            <v>954719290.76577008</v>
          </cell>
          <cell r="AD121">
            <v>281144474.84420449</v>
          </cell>
          <cell r="AE121">
            <v>0</v>
          </cell>
          <cell r="AF121">
            <v>0</v>
          </cell>
        </row>
        <row r="122">
          <cell r="D122" t="str">
            <v>pl_TD</v>
          </cell>
          <cell r="E122">
            <v>357267475.76577008</v>
          </cell>
          <cell r="F122">
            <v>280355975</v>
          </cell>
          <cell r="G122">
            <v>317095840</v>
          </cell>
          <cell r="H122">
            <v>281144474.84420449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357267475.76577008</v>
          </cell>
          <cell r="R122">
            <v>637623450.76577008</v>
          </cell>
          <cell r="S122">
            <v>954719290.76577008</v>
          </cell>
          <cell r="T122">
            <v>1235863765.6099746</v>
          </cell>
          <cell r="U122">
            <v>1235863765.6099746</v>
          </cell>
          <cell r="V122">
            <v>1235863765.6099746</v>
          </cell>
          <cell r="W122">
            <v>1235863765.6099746</v>
          </cell>
          <cell r="X122">
            <v>1235863765.6099746</v>
          </cell>
          <cell r="Y122">
            <v>1235863765.6099746</v>
          </cell>
          <cell r="Z122">
            <v>1235863765.6099746</v>
          </cell>
          <cell r="AA122">
            <v>1235863765.6099746</v>
          </cell>
          <cell r="AB122">
            <v>1235863765.6099746</v>
          </cell>
          <cell r="AC122">
            <v>954719290.76577008</v>
          </cell>
          <cell r="AD122">
            <v>281144474.84420449</v>
          </cell>
          <cell r="AE122">
            <v>0</v>
          </cell>
          <cell r="AF122">
            <v>0</v>
          </cell>
        </row>
        <row r="125">
          <cell r="D125" t="str">
            <v>pnv</v>
          </cell>
          <cell r="E125">
            <v>137204314</v>
          </cell>
          <cell r="F125">
            <v>82439512</v>
          </cell>
          <cell r="G125">
            <v>71731939</v>
          </cell>
          <cell r="H125">
            <v>88140221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137204314</v>
          </cell>
          <cell r="R125">
            <v>219643826</v>
          </cell>
          <cell r="S125">
            <v>291375765</v>
          </cell>
          <cell r="T125">
            <v>379515986</v>
          </cell>
          <cell r="U125">
            <v>379515986</v>
          </cell>
          <cell r="V125">
            <v>379515986</v>
          </cell>
          <cell r="W125">
            <v>379515986</v>
          </cell>
          <cell r="X125">
            <v>379515986</v>
          </cell>
          <cell r="Y125">
            <v>379515986</v>
          </cell>
          <cell r="Z125">
            <v>379515986</v>
          </cell>
          <cell r="AA125">
            <v>379515986</v>
          </cell>
          <cell r="AB125">
            <v>379515986</v>
          </cell>
          <cell r="AC125">
            <v>291375765</v>
          </cell>
          <cell r="AD125">
            <v>88140221</v>
          </cell>
          <cell r="AE125">
            <v>0</v>
          </cell>
          <cell r="AF125">
            <v>0</v>
          </cell>
        </row>
        <row r="128">
          <cell r="D128" t="str">
            <v>dsenv_v</v>
          </cell>
          <cell r="E128">
            <v>2889058</v>
          </cell>
          <cell r="F128">
            <v>8537160</v>
          </cell>
          <cell r="G128">
            <v>9441056</v>
          </cell>
          <cell r="H128">
            <v>8577361</v>
          </cell>
          <cell r="I128">
            <v>7624200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2889058</v>
          </cell>
          <cell r="R128">
            <v>11426218</v>
          </cell>
          <cell r="S128">
            <v>20867274</v>
          </cell>
          <cell r="T128">
            <v>29444635</v>
          </cell>
          <cell r="U128">
            <v>37068835</v>
          </cell>
          <cell r="V128">
            <v>37068835</v>
          </cell>
          <cell r="W128">
            <v>37068835</v>
          </cell>
          <cell r="X128">
            <v>37068835</v>
          </cell>
          <cell r="Y128">
            <v>37068835</v>
          </cell>
          <cell r="Z128">
            <v>37068835</v>
          </cell>
          <cell r="AA128">
            <v>37068835</v>
          </cell>
          <cell r="AB128">
            <v>37068835</v>
          </cell>
        </row>
        <row r="129">
          <cell r="D129" t="str">
            <v>dsenv_c</v>
          </cell>
          <cell r="E129">
            <v>31559573.000000004</v>
          </cell>
          <cell r="F129">
            <v>14936869</v>
          </cell>
          <cell r="G129">
            <v>26249616</v>
          </cell>
          <cell r="H129">
            <v>31047769</v>
          </cell>
          <cell r="I129">
            <v>3164800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31559573.000000004</v>
          </cell>
          <cell r="R129">
            <v>46496442</v>
          </cell>
          <cell r="S129">
            <v>72746058</v>
          </cell>
          <cell r="T129">
            <v>103793827</v>
          </cell>
          <cell r="U129">
            <v>106958627</v>
          </cell>
          <cell r="V129">
            <v>106958627</v>
          </cell>
          <cell r="W129">
            <v>106958627</v>
          </cell>
          <cell r="X129">
            <v>106958627</v>
          </cell>
          <cell r="Y129">
            <v>106958627</v>
          </cell>
          <cell r="Z129">
            <v>106958627</v>
          </cell>
          <cell r="AA129">
            <v>106958627</v>
          </cell>
          <cell r="AB129">
            <v>106958627</v>
          </cell>
        </row>
        <row r="130">
          <cell r="D130" t="str">
            <v>dsenv</v>
          </cell>
          <cell r="E130">
            <v>-28670515.000000004</v>
          </cell>
          <cell r="F130">
            <v>-6399709</v>
          </cell>
          <cell r="G130">
            <v>-16808560</v>
          </cell>
          <cell r="H130">
            <v>-22470408</v>
          </cell>
          <cell r="I130">
            <v>4459400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-28670515.000000004</v>
          </cell>
          <cell r="R130">
            <v>-35070224</v>
          </cell>
          <cell r="S130">
            <v>-51878784</v>
          </cell>
          <cell r="T130">
            <v>-74349192</v>
          </cell>
          <cell r="U130">
            <v>-69889792</v>
          </cell>
          <cell r="V130">
            <v>-69889792</v>
          </cell>
          <cell r="W130">
            <v>-69889792</v>
          </cell>
          <cell r="X130">
            <v>-69889792</v>
          </cell>
          <cell r="Y130">
            <v>-69889792</v>
          </cell>
          <cell r="Z130">
            <v>-69889792</v>
          </cell>
          <cell r="AA130">
            <v>-69889792</v>
          </cell>
          <cell r="AB130">
            <v>-69889792</v>
          </cell>
        </row>
        <row r="131">
          <cell r="D131" t="str">
            <v>dsenv_v$</v>
          </cell>
          <cell r="E131">
            <v>166383.1035000002</v>
          </cell>
          <cell r="F131">
            <v>409988</v>
          </cell>
          <cell r="G131">
            <v>414462.8</v>
          </cell>
          <cell r="H131">
            <v>370911.55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166383.1035000002</v>
          </cell>
          <cell r="R131">
            <v>576371.1035000002</v>
          </cell>
          <cell r="S131">
            <v>990833.90350000025</v>
          </cell>
          <cell r="T131">
            <v>1361745.4535000003</v>
          </cell>
          <cell r="U131">
            <v>1361745.4535000003</v>
          </cell>
          <cell r="V131">
            <v>1361745.4535000003</v>
          </cell>
          <cell r="W131">
            <v>1361745.4535000003</v>
          </cell>
          <cell r="X131">
            <v>1361745.4535000003</v>
          </cell>
          <cell r="Y131">
            <v>1361745.4535000003</v>
          </cell>
          <cell r="Z131">
            <v>1361745.4535000003</v>
          </cell>
          <cell r="AA131">
            <v>1361745.4535000003</v>
          </cell>
          <cell r="AB131">
            <v>1361745.4535000003</v>
          </cell>
        </row>
        <row r="132">
          <cell r="D132" t="str">
            <v>dsenv_c$</v>
          </cell>
          <cell r="E132">
            <v>897427.33536000201</v>
          </cell>
          <cell r="F132">
            <v>453537</v>
          </cell>
          <cell r="G132">
            <v>792685</v>
          </cell>
          <cell r="H132">
            <v>898063.99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897427.33536000201</v>
          </cell>
          <cell r="R132">
            <v>1350964.335360002</v>
          </cell>
          <cell r="S132">
            <v>2143649.3353600018</v>
          </cell>
          <cell r="T132">
            <v>3041713.325360002</v>
          </cell>
          <cell r="U132">
            <v>3041713.325360002</v>
          </cell>
          <cell r="V132">
            <v>3041713.325360002</v>
          </cell>
          <cell r="W132">
            <v>3041713.325360002</v>
          </cell>
          <cell r="X132">
            <v>3041713.325360002</v>
          </cell>
          <cell r="Y132">
            <v>3041713.325360002</v>
          </cell>
          <cell r="Z132">
            <v>3041713.325360002</v>
          </cell>
          <cell r="AA132">
            <v>3041713.325360002</v>
          </cell>
          <cell r="AB132">
            <v>3041713.325360002</v>
          </cell>
        </row>
        <row r="133">
          <cell r="D133" t="str">
            <v>dsenv$</v>
          </cell>
          <cell r="E133">
            <v>-731044.2318600018</v>
          </cell>
          <cell r="F133">
            <v>-43549</v>
          </cell>
          <cell r="G133">
            <v>-378222.2</v>
          </cell>
          <cell r="H133">
            <v>-527152.43999999994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-731044.2318600018</v>
          </cell>
          <cell r="R133">
            <v>-774593.2318600018</v>
          </cell>
          <cell r="S133">
            <v>-1152815.4318600018</v>
          </cell>
          <cell r="T133">
            <v>-1679967.8718600017</v>
          </cell>
          <cell r="U133">
            <v>-1679967.8718600017</v>
          </cell>
          <cell r="V133">
            <v>-1679967.8718600017</v>
          </cell>
          <cell r="W133">
            <v>-1679967.8718600017</v>
          </cell>
          <cell r="X133">
            <v>-1679967.8718600017</v>
          </cell>
          <cell r="Y133">
            <v>-1679967.8718600017</v>
          </cell>
          <cell r="Z133">
            <v>-1679967.8718600017</v>
          </cell>
          <cell r="AA133">
            <v>-1679967.8718600017</v>
          </cell>
          <cell r="AB133">
            <v>-1679967.8718600017</v>
          </cell>
        </row>
        <row r="134">
          <cell r="D134" t="str">
            <v>psenv$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8">
          <cell r="D138" t="str">
            <v>corr_h$</v>
          </cell>
          <cell r="E138">
            <v>18333900</v>
          </cell>
          <cell r="F138">
            <v>4765600</v>
          </cell>
          <cell r="G138">
            <v>8697900</v>
          </cell>
          <cell r="H138">
            <v>14144600</v>
          </cell>
          <cell r="Q138">
            <v>18333900</v>
          </cell>
          <cell r="R138">
            <v>23099500</v>
          </cell>
          <cell r="S138">
            <v>31797400</v>
          </cell>
          <cell r="T138">
            <v>45942000</v>
          </cell>
          <cell r="U138">
            <v>45942000</v>
          </cell>
          <cell r="V138">
            <v>45942000</v>
          </cell>
          <cell r="W138">
            <v>45942000</v>
          </cell>
          <cell r="X138">
            <v>45942000</v>
          </cell>
          <cell r="Y138">
            <v>45942000</v>
          </cell>
          <cell r="Z138">
            <v>45942000</v>
          </cell>
          <cell r="AA138">
            <v>45942000</v>
          </cell>
          <cell r="AB138">
            <v>45942000</v>
          </cell>
          <cell r="AC138">
            <v>31797400</v>
          </cell>
          <cell r="AD138">
            <v>14144600</v>
          </cell>
          <cell r="AE138">
            <v>0</v>
          </cell>
          <cell r="AF138">
            <v>0</v>
          </cell>
        </row>
        <row r="141">
          <cell r="D141" t="str">
            <v>cp_prod</v>
          </cell>
          <cell r="E141">
            <v>591.47599999999989</v>
          </cell>
          <cell r="F141">
            <v>536.69999999999993</v>
          </cell>
          <cell r="G141">
            <v>405.77800000000002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591.47599999999989</v>
          </cell>
          <cell r="R141">
            <v>1128.1759999999999</v>
          </cell>
          <cell r="S141">
            <v>1533.954</v>
          </cell>
          <cell r="T141">
            <v>1533.954</v>
          </cell>
          <cell r="U141">
            <v>1533.954</v>
          </cell>
          <cell r="V141">
            <v>1533.954</v>
          </cell>
          <cell r="W141">
            <v>1533.954</v>
          </cell>
          <cell r="X141">
            <v>1533.954</v>
          </cell>
          <cell r="Y141">
            <v>1533.954</v>
          </cell>
          <cell r="Z141">
            <v>1533.954</v>
          </cell>
          <cell r="AA141">
            <v>1533.954</v>
          </cell>
          <cell r="AB141">
            <v>1533.954</v>
          </cell>
          <cell r="AC141">
            <v>1533.954</v>
          </cell>
          <cell r="AD141">
            <v>0</v>
          </cell>
          <cell r="AE141">
            <v>0</v>
          </cell>
          <cell r="AF141">
            <v>0</v>
          </cell>
        </row>
        <row r="144">
          <cell r="D144" t="str">
            <v>cnaprod</v>
          </cell>
          <cell r="E144">
            <v>324.46199999999999</v>
          </cell>
          <cell r="F144">
            <v>196.07400000000001</v>
          </cell>
          <cell r="G144">
            <v>182.75599999999997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324.46199999999999</v>
          </cell>
          <cell r="R144">
            <v>520.53600000000006</v>
          </cell>
          <cell r="S144">
            <v>703.29200000000003</v>
          </cell>
          <cell r="T144">
            <v>703.29200000000003</v>
          </cell>
          <cell r="U144">
            <v>703.29200000000003</v>
          </cell>
          <cell r="V144">
            <v>703.29200000000003</v>
          </cell>
          <cell r="W144">
            <v>703.29200000000003</v>
          </cell>
          <cell r="X144">
            <v>703.29200000000003</v>
          </cell>
          <cell r="Y144">
            <v>703.29200000000003</v>
          </cell>
          <cell r="Z144">
            <v>703.29200000000003</v>
          </cell>
          <cell r="AA144">
            <v>703.29200000000003</v>
          </cell>
          <cell r="AB144">
            <v>703.29200000000003</v>
          </cell>
          <cell r="AC144">
            <v>703.29200000000003</v>
          </cell>
          <cell r="AD144">
            <v>0</v>
          </cell>
          <cell r="AE144">
            <v>0</v>
          </cell>
          <cell r="AF144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MReg"/>
      <sheetName val="MReg. mensal"/>
      <sheetName val="MReg. mensal (2)"/>
      <sheetName val="distrib07"/>
      <sheetName val="SENV"/>
      <sheetName val="DADBAL"/>
      <sheetName val="output1"/>
      <sheetName val="selectes"/>
      <sheetName val="selectes_distrib"/>
    </sheetNames>
    <sheetDataSet>
      <sheetData sheetId="0">
        <row r="9">
          <cell r="E9" t="str">
            <v>pro_l_rnt</v>
          </cell>
          <cell r="F9">
            <v>3076269449.0000005</v>
          </cell>
          <cell r="G9">
            <v>2514910187</v>
          </cell>
          <cell r="H9">
            <v>2152883564.0000005</v>
          </cell>
          <cell r="I9">
            <v>1917529360</v>
          </cell>
          <cell r="J9">
            <v>2294769909.9999995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3076269449.0000005</v>
          </cell>
          <cell r="S9">
            <v>5591179636</v>
          </cell>
          <cell r="T9">
            <v>7744063200</v>
          </cell>
          <cell r="U9">
            <v>9661592560</v>
          </cell>
          <cell r="V9">
            <v>11956362470</v>
          </cell>
          <cell r="W9">
            <v>11956362470</v>
          </cell>
          <cell r="X9">
            <v>11956362470</v>
          </cell>
          <cell r="Y9">
            <v>11956362470</v>
          </cell>
          <cell r="Z9">
            <v>11956362470</v>
          </cell>
          <cell r="AA9">
            <v>11956362470</v>
          </cell>
          <cell r="AB9">
            <v>11956362470</v>
          </cell>
          <cell r="AC9">
            <v>11956362470</v>
          </cell>
        </row>
        <row r="10">
          <cell r="E10" t="str">
            <v>pro_edp_l_rnt</v>
          </cell>
          <cell r="F10">
            <v>2192693349.0000005</v>
          </cell>
          <cell r="G10">
            <v>1765553687</v>
          </cell>
          <cell r="H10">
            <v>1532315064.0000005</v>
          </cell>
          <cell r="I10">
            <v>1461278860</v>
          </cell>
          <cell r="J10">
            <v>1729705309.9999995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2192693349.0000005</v>
          </cell>
          <cell r="S10">
            <v>3958247036.0000005</v>
          </cell>
          <cell r="T10">
            <v>5490562100.000001</v>
          </cell>
          <cell r="U10">
            <v>6951840960.000001</v>
          </cell>
          <cell r="V10">
            <v>8681546270</v>
          </cell>
          <cell r="W10">
            <v>8681546270</v>
          </cell>
          <cell r="X10">
            <v>8681546270</v>
          </cell>
          <cell r="Y10">
            <v>8681546270</v>
          </cell>
          <cell r="Z10">
            <v>8681546270</v>
          </cell>
          <cell r="AA10">
            <v>8681546270</v>
          </cell>
          <cell r="AB10">
            <v>8681546270</v>
          </cell>
          <cell r="AC10">
            <v>8681546270</v>
          </cell>
        </row>
        <row r="11">
          <cell r="E11" t="str">
            <v>pro_cpg</v>
          </cell>
          <cell r="F11">
            <v>399460700</v>
          </cell>
          <cell r="G11">
            <v>334263500</v>
          </cell>
          <cell r="H11">
            <v>243980000</v>
          </cell>
          <cell r="I11">
            <v>126867500</v>
          </cell>
          <cell r="J11">
            <v>27285500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399460700</v>
          </cell>
          <cell r="S11">
            <v>733724200</v>
          </cell>
          <cell r="T11">
            <v>977704200</v>
          </cell>
          <cell r="U11">
            <v>1104571700</v>
          </cell>
          <cell r="V11">
            <v>1131857200</v>
          </cell>
          <cell r="W11">
            <v>1131857200</v>
          </cell>
          <cell r="X11">
            <v>1131857200</v>
          </cell>
          <cell r="Y11">
            <v>1131857200</v>
          </cell>
          <cell r="Z11">
            <v>1131857200</v>
          </cell>
          <cell r="AA11">
            <v>1131857200</v>
          </cell>
          <cell r="AB11">
            <v>1131857200</v>
          </cell>
          <cell r="AC11">
            <v>1131857200</v>
          </cell>
        </row>
        <row r="12">
          <cell r="E12" t="str">
            <v>pro_ctg</v>
          </cell>
          <cell r="F12">
            <v>484115400</v>
          </cell>
          <cell r="G12">
            <v>415093000</v>
          </cell>
          <cell r="H12">
            <v>376588500</v>
          </cell>
          <cell r="I12">
            <v>329383000</v>
          </cell>
          <cell r="J12">
            <v>537779100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484115400</v>
          </cell>
          <cell r="S12">
            <v>899208400</v>
          </cell>
          <cell r="T12">
            <v>1275796900</v>
          </cell>
          <cell r="U12">
            <v>1605179900</v>
          </cell>
          <cell r="V12">
            <v>2142959000</v>
          </cell>
          <cell r="W12">
            <v>2142959000</v>
          </cell>
          <cell r="X12">
            <v>2142959000</v>
          </cell>
          <cell r="Y12">
            <v>2142959000</v>
          </cell>
          <cell r="Z12">
            <v>2142959000</v>
          </cell>
          <cell r="AA12">
            <v>2142959000</v>
          </cell>
          <cell r="AB12">
            <v>2142959000</v>
          </cell>
          <cell r="AC12">
            <v>2142959000</v>
          </cell>
        </row>
        <row r="14">
          <cell r="E14" t="str">
            <v>pro_edp_l_edis</v>
          </cell>
          <cell r="F14">
            <v>78094454</v>
          </cell>
          <cell r="G14">
            <v>46990048</v>
          </cell>
          <cell r="H14">
            <v>36880584</v>
          </cell>
          <cell r="I14">
            <v>130489953</v>
          </cell>
          <cell r="J14" t="e">
            <v>#N/A</v>
          </cell>
          <cell r="K14" t="e">
            <v>#N/A</v>
          </cell>
          <cell r="L14" t="e">
            <v>#N/A</v>
          </cell>
          <cell r="M14" t="e">
            <v>#N/A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>
            <v>78094454</v>
          </cell>
          <cell r="S14">
            <v>125084502</v>
          </cell>
          <cell r="T14">
            <v>161965086</v>
          </cell>
          <cell r="U14">
            <v>292455039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</row>
        <row r="15">
          <cell r="F15">
            <v>20670290</v>
          </cell>
          <cell r="G15">
            <v>13730530</v>
          </cell>
          <cell r="H15">
            <v>12270000</v>
          </cell>
          <cell r="I15">
            <v>45155020</v>
          </cell>
          <cell r="J15">
            <v>36413800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20670290</v>
          </cell>
          <cell r="S15">
            <v>34400820</v>
          </cell>
          <cell r="T15">
            <v>46670820</v>
          </cell>
          <cell r="U15">
            <v>91825840</v>
          </cell>
          <cell r="V15">
            <v>128239640</v>
          </cell>
          <cell r="W15">
            <v>128239640</v>
          </cell>
          <cell r="X15">
            <v>128239640</v>
          </cell>
          <cell r="Y15">
            <v>128239640</v>
          </cell>
          <cell r="Z15">
            <v>128239640</v>
          </cell>
          <cell r="AA15">
            <v>128239640</v>
          </cell>
          <cell r="AB15">
            <v>128239640</v>
          </cell>
          <cell r="AC15">
            <v>128239640</v>
          </cell>
        </row>
        <row r="16">
          <cell r="F16">
            <v>5277200</v>
          </cell>
          <cell r="G16">
            <v>2901320</v>
          </cell>
          <cell r="H16">
            <v>1252270</v>
          </cell>
          <cell r="I16">
            <v>4750540</v>
          </cell>
          <cell r="J16">
            <v>5802630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5277200</v>
          </cell>
          <cell r="S16">
            <v>8178520</v>
          </cell>
          <cell r="T16">
            <v>9430790</v>
          </cell>
          <cell r="U16">
            <v>14181330</v>
          </cell>
          <cell r="V16">
            <v>19983960</v>
          </cell>
          <cell r="W16">
            <v>19983960</v>
          </cell>
          <cell r="X16">
            <v>19983960</v>
          </cell>
          <cell r="Y16">
            <v>19983960</v>
          </cell>
          <cell r="Z16">
            <v>19983960</v>
          </cell>
          <cell r="AA16">
            <v>19983960</v>
          </cell>
          <cell r="AB16">
            <v>19983960</v>
          </cell>
          <cell r="AC16">
            <v>19983960</v>
          </cell>
        </row>
        <row r="17">
          <cell r="F17">
            <v>2271830</v>
          </cell>
          <cell r="G17">
            <v>1316020</v>
          </cell>
          <cell r="H17">
            <v>1204510</v>
          </cell>
          <cell r="I17">
            <v>5099760</v>
          </cell>
          <cell r="J17">
            <v>1880750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2271830</v>
          </cell>
          <cell r="S17">
            <v>3587850</v>
          </cell>
          <cell r="T17">
            <v>4792360</v>
          </cell>
          <cell r="U17">
            <v>9892120</v>
          </cell>
          <cell r="V17">
            <v>11772870</v>
          </cell>
          <cell r="W17">
            <v>11772870</v>
          </cell>
          <cell r="X17">
            <v>11772870</v>
          </cell>
          <cell r="Y17">
            <v>11772870</v>
          </cell>
          <cell r="Z17">
            <v>11772870</v>
          </cell>
          <cell r="AA17">
            <v>11772870</v>
          </cell>
          <cell r="AB17">
            <v>11772870</v>
          </cell>
          <cell r="AC17">
            <v>11772870</v>
          </cell>
        </row>
        <row r="18">
          <cell r="F18">
            <v>0</v>
          </cell>
          <cell r="G18">
            <v>1478390</v>
          </cell>
          <cell r="H18">
            <v>950110</v>
          </cell>
          <cell r="I18">
            <v>6373980</v>
          </cell>
          <cell r="J18">
            <v>4231510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1478390</v>
          </cell>
          <cell r="T18">
            <v>2428500</v>
          </cell>
          <cell r="U18">
            <v>8802480</v>
          </cell>
          <cell r="V18">
            <v>13033990</v>
          </cell>
          <cell r="W18">
            <v>13033990</v>
          </cell>
          <cell r="X18">
            <v>13033990</v>
          </cell>
          <cell r="Y18">
            <v>13033990</v>
          </cell>
          <cell r="Z18">
            <v>13033990</v>
          </cell>
          <cell r="AA18">
            <v>13033990</v>
          </cell>
          <cell r="AB18">
            <v>13033990</v>
          </cell>
          <cell r="AC18">
            <v>13033990</v>
          </cell>
        </row>
        <row r="19">
          <cell r="F19">
            <v>8532510</v>
          </cell>
          <cell r="G19">
            <v>8021680</v>
          </cell>
          <cell r="H19">
            <v>8372030.0000000009</v>
          </cell>
          <cell r="I19">
            <v>7535690</v>
          </cell>
          <cell r="J19">
            <v>8516220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8532510</v>
          </cell>
          <cell r="S19">
            <v>16554190</v>
          </cell>
          <cell r="T19">
            <v>24926220</v>
          </cell>
          <cell r="U19">
            <v>32461910</v>
          </cell>
          <cell r="V19">
            <v>40978130</v>
          </cell>
          <cell r="W19">
            <v>40978130</v>
          </cell>
          <cell r="X19">
            <v>40978130</v>
          </cell>
          <cell r="Y19">
            <v>40978130</v>
          </cell>
          <cell r="Z19">
            <v>40978130</v>
          </cell>
          <cell r="AA19">
            <v>40978130</v>
          </cell>
          <cell r="AB19">
            <v>40978130</v>
          </cell>
          <cell r="AC19">
            <v>40978130</v>
          </cell>
        </row>
        <row r="20">
          <cell r="F20">
            <v>4452630</v>
          </cell>
          <cell r="G20">
            <v>4759380</v>
          </cell>
          <cell r="H20">
            <v>1834790</v>
          </cell>
          <cell r="I20">
            <v>9059860</v>
          </cell>
          <cell r="J20">
            <v>1056400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4452630</v>
          </cell>
          <cell r="S20">
            <v>9212010</v>
          </cell>
          <cell r="T20">
            <v>11046800</v>
          </cell>
          <cell r="U20">
            <v>20106660</v>
          </cell>
          <cell r="V20">
            <v>21163060</v>
          </cell>
          <cell r="W20">
            <v>21163060</v>
          </cell>
          <cell r="X20">
            <v>21163060</v>
          </cell>
          <cell r="Y20">
            <v>21163060</v>
          </cell>
          <cell r="Z20">
            <v>21163060</v>
          </cell>
          <cell r="AA20">
            <v>21163060</v>
          </cell>
          <cell r="AB20">
            <v>21163060</v>
          </cell>
          <cell r="AC20">
            <v>21163060</v>
          </cell>
        </row>
        <row r="21">
          <cell r="F21">
            <v>36889994</v>
          </cell>
          <cell r="G21">
            <v>14782728</v>
          </cell>
          <cell r="H21">
            <v>10996874</v>
          </cell>
          <cell r="I21">
            <v>52515103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>
            <v>36889994</v>
          </cell>
          <cell r="S21">
            <v>51672722</v>
          </cell>
          <cell r="T21">
            <v>62669596</v>
          </cell>
          <cell r="U21">
            <v>115184699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</row>
        <row r="23">
          <cell r="E23" t="str">
            <v>pre_l_rnt</v>
          </cell>
          <cell r="F23">
            <v>118853810</v>
          </cell>
          <cell r="G23">
            <v>166062740</v>
          </cell>
          <cell r="H23">
            <v>213374740</v>
          </cell>
          <cell r="I23">
            <v>181442190</v>
          </cell>
          <cell r="J23">
            <v>116059200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118853810</v>
          </cell>
          <cell r="S23">
            <v>284916550</v>
          </cell>
          <cell r="T23">
            <v>498291290</v>
          </cell>
          <cell r="U23">
            <v>679733480</v>
          </cell>
          <cell r="V23">
            <v>795792680</v>
          </cell>
          <cell r="W23">
            <v>795792680</v>
          </cell>
          <cell r="X23">
            <v>795792680</v>
          </cell>
          <cell r="Y23">
            <v>795792680</v>
          </cell>
          <cell r="Z23">
            <v>795792680</v>
          </cell>
          <cell r="AA23">
            <v>795792680</v>
          </cell>
          <cell r="AB23">
            <v>795792680</v>
          </cell>
          <cell r="AC23">
            <v>795792680</v>
          </cell>
        </row>
        <row r="25">
          <cell r="E25" t="str">
            <v>imp_rnt</v>
          </cell>
          <cell r="F25">
            <v>878660500</v>
          </cell>
          <cell r="G25">
            <v>844636500</v>
          </cell>
          <cell r="H25">
            <v>1065617600</v>
          </cell>
          <cell r="I25">
            <v>946933600</v>
          </cell>
          <cell r="J25">
            <v>849914300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>
            <v>878660500</v>
          </cell>
          <cell r="S25">
            <v>1723297000</v>
          </cell>
          <cell r="T25">
            <v>2788914600</v>
          </cell>
          <cell r="U25">
            <v>3735848200</v>
          </cell>
          <cell r="V25">
            <v>4585762500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</row>
        <row r="26">
          <cell r="F26">
            <v>894390700</v>
          </cell>
          <cell r="G26">
            <v>858366000</v>
          </cell>
          <cell r="H26">
            <v>1078947600</v>
          </cell>
          <cell r="I26">
            <v>958756800</v>
          </cell>
          <cell r="J26">
            <v>853973200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>
            <v>894390700</v>
          </cell>
          <cell r="S26">
            <v>1752756700</v>
          </cell>
          <cell r="T26">
            <v>2831704300</v>
          </cell>
          <cell r="U26">
            <v>3790461100</v>
          </cell>
          <cell r="V26">
            <v>4644434300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</row>
        <row r="27">
          <cell r="E27" t="str">
            <v>iebimp</v>
          </cell>
          <cell r="F27">
            <v>15730200</v>
          </cell>
          <cell r="G27">
            <v>13729500</v>
          </cell>
          <cell r="H27">
            <v>13330000</v>
          </cell>
          <cell r="I27">
            <v>11823200</v>
          </cell>
          <cell r="J27">
            <v>4058900</v>
          </cell>
          <cell r="K27">
            <v>0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>
            <v>15730200</v>
          </cell>
          <cell r="S27">
            <v>29459700</v>
          </cell>
          <cell r="T27">
            <v>42789700</v>
          </cell>
          <cell r="U27">
            <v>54612900</v>
          </cell>
          <cell r="V27">
            <v>58671800</v>
          </cell>
          <cell r="W27">
            <v>58671800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</row>
        <row r="28">
          <cell r="E28" t="str">
            <v>imp_programa</v>
          </cell>
          <cell r="F28">
            <v>719687000</v>
          </cell>
          <cell r="G28">
            <v>784672000</v>
          </cell>
          <cell r="H28">
            <v>1041693000</v>
          </cell>
          <cell r="I28">
            <v>900111000</v>
          </cell>
          <cell r="J28">
            <v>773773000</v>
          </cell>
          <cell r="K28">
            <v>170954000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719687000</v>
          </cell>
          <cell r="S28">
            <v>1504359000</v>
          </cell>
          <cell r="T28">
            <v>2546052000</v>
          </cell>
          <cell r="U28">
            <v>3446163000</v>
          </cell>
          <cell r="V28">
            <v>4219936000</v>
          </cell>
          <cell r="W28">
            <v>4390890000</v>
          </cell>
          <cell r="X28">
            <v>4390890000</v>
          </cell>
          <cell r="Y28">
            <v>4390890000</v>
          </cell>
          <cell r="Z28">
            <v>4390890000</v>
          </cell>
          <cell r="AA28">
            <v>4390890000</v>
          </cell>
          <cell r="AB28">
            <v>4390890000</v>
          </cell>
          <cell r="AC28">
            <v>4390890000</v>
          </cell>
        </row>
        <row r="29">
          <cell r="F29">
            <v>174276700</v>
          </cell>
          <cell r="G29">
            <v>74487500</v>
          </cell>
          <cell r="H29">
            <v>37673900</v>
          </cell>
          <cell r="I29">
            <v>59347000</v>
          </cell>
          <cell r="J29">
            <v>79602100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174276700</v>
          </cell>
          <cell r="S29">
            <v>248764200</v>
          </cell>
          <cell r="T29">
            <v>286438100</v>
          </cell>
          <cell r="U29">
            <v>345785100</v>
          </cell>
          <cell r="V29">
            <v>425387200</v>
          </cell>
          <cell r="W29">
            <v>425387200</v>
          </cell>
          <cell r="X29">
            <v>425387200</v>
          </cell>
          <cell r="Y29">
            <v>425387200</v>
          </cell>
          <cell r="Z29">
            <v>425387200</v>
          </cell>
          <cell r="AA29">
            <v>425387200</v>
          </cell>
          <cell r="AB29">
            <v>425387200</v>
          </cell>
          <cell r="AC29">
            <v>425387200</v>
          </cell>
        </row>
        <row r="36">
          <cell r="E36" t="str">
            <v>rnt_para_cmat</v>
          </cell>
          <cell r="F36">
            <v>145261725</v>
          </cell>
          <cell r="G36">
            <v>130699606</v>
          </cell>
          <cell r="H36">
            <v>147442384</v>
          </cell>
          <cell r="I36">
            <v>153339779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>
            <v>145261725</v>
          </cell>
          <cell r="S36">
            <v>275961331</v>
          </cell>
          <cell r="T36">
            <v>423403715</v>
          </cell>
          <cell r="U36">
            <v>576743494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</row>
        <row r="37">
          <cell r="E37" t="str">
            <v>sub_pro(rprd)_pre_l_edis</v>
          </cell>
          <cell r="F37">
            <v>4442614688</v>
          </cell>
          <cell r="G37">
            <v>4095190324</v>
          </cell>
          <cell r="H37">
            <v>4085258257</v>
          </cell>
          <cell r="I37">
            <v>3855438170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>
            <v>4442614688</v>
          </cell>
          <cell r="S37">
            <v>8537805012</v>
          </cell>
          <cell r="T37">
            <v>12623063269</v>
          </cell>
          <cell r="U37">
            <v>16478501439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</row>
        <row r="38">
          <cell r="F38">
            <v>3594098481</v>
          </cell>
          <cell r="G38">
            <v>3177337580</v>
          </cell>
          <cell r="H38">
            <v>3141448547</v>
          </cell>
          <cell r="I38">
            <v>2743378793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>
            <v>3594098481</v>
          </cell>
          <cell r="S38">
            <v>6771436061</v>
          </cell>
          <cell r="T38">
            <v>9912884608</v>
          </cell>
          <cell r="U38">
            <v>12656263401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</row>
        <row r="39">
          <cell r="F39">
            <v>78084964</v>
          </cell>
          <cell r="G39">
            <v>46978608</v>
          </cell>
          <cell r="H39">
            <v>36867704</v>
          </cell>
          <cell r="I39">
            <v>130451473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>
            <v>78084964</v>
          </cell>
          <cell r="S39">
            <v>125063572</v>
          </cell>
          <cell r="T39">
            <v>161931276</v>
          </cell>
          <cell r="U39">
            <v>292382749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</row>
        <row r="40">
          <cell r="F40">
            <v>41194970</v>
          </cell>
          <cell r="G40">
            <v>32195880</v>
          </cell>
          <cell r="H40">
            <v>25870830</v>
          </cell>
          <cell r="I40">
            <v>77936370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>
            <v>41194970</v>
          </cell>
          <cell r="S40">
            <v>73390850</v>
          </cell>
          <cell r="T40">
            <v>99261680</v>
          </cell>
          <cell r="U40">
            <v>177198050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</row>
        <row r="41">
          <cell r="F41">
            <v>36889994</v>
          </cell>
          <cell r="G41">
            <v>14782728</v>
          </cell>
          <cell r="H41">
            <v>10996874</v>
          </cell>
          <cell r="I41">
            <v>52515103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>
            <v>36889994</v>
          </cell>
          <cell r="S41">
            <v>51672722</v>
          </cell>
          <cell r="T41">
            <v>62669596</v>
          </cell>
          <cell r="U41">
            <v>115184699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</row>
        <row r="42">
          <cell r="E42" t="str">
            <v>pre_l_edis</v>
          </cell>
          <cell r="F42">
            <v>753723929</v>
          </cell>
          <cell r="G42">
            <v>856273665</v>
          </cell>
          <cell r="H42">
            <v>892788390</v>
          </cell>
          <cell r="I42">
            <v>969024833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>
            <v>753723929</v>
          </cell>
          <cell r="S42">
            <v>1609997594</v>
          </cell>
          <cell r="T42">
            <v>2502785984</v>
          </cell>
          <cell r="U42">
            <v>3471810817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</row>
        <row r="43">
          <cell r="F43">
            <v>709949948</v>
          </cell>
          <cell r="G43">
            <v>797735137</v>
          </cell>
          <cell r="H43">
            <v>837683535</v>
          </cell>
          <cell r="I43">
            <v>908583334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>
            <v>709949948</v>
          </cell>
          <cell r="S43">
            <v>1507685085</v>
          </cell>
          <cell r="T43">
            <v>2345368620</v>
          </cell>
          <cell r="U43">
            <v>3253951954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</row>
        <row r="44">
          <cell r="F44">
            <v>43773981</v>
          </cell>
          <cell r="G44">
            <v>58538528</v>
          </cell>
          <cell r="H44">
            <v>55104855</v>
          </cell>
          <cell r="I44">
            <v>60441499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>
            <v>43773981</v>
          </cell>
          <cell r="S44">
            <v>102312509</v>
          </cell>
          <cell r="T44">
            <v>157417364</v>
          </cell>
          <cell r="U44">
            <v>217858863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</row>
        <row r="45">
          <cell r="E45" t="str">
            <v>imp_ieb</v>
          </cell>
          <cell r="F45">
            <v>16707313.999999998</v>
          </cell>
          <cell r="G45">
            <v>14600471.000000002</v>
          </cell>
          <cell r="H45">
            <v>14153616</v>
          </cell>
          <cell r="I45">
            <v>12583071</v>
          </cell>
          <cell r="J45" t="e">
            <v>#N/A</v>
          </cell>
          <cell r="K45" t="e">
            <v>#N/A</v>
          </cell>
          <cell r="L45" t="e">
            <v>#N/A</v>
          </cell>
          <cell r="M45" t="e">
            <v>#N/A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>
            <v>16707313.999999998</v>
          </cell>
          <cell r="S45">
            <v>31307785</v>
          </cell>
          <cell r="T45">
            <v>45461401</v>
          </cell>
          <cell r="U45">
            <v>58044472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</row>
        <row r="47">
          <cell r="E47" t="str">
            <v>exp_rnt</v>
          </cell>
          <cell r="F47">
            <v>180246100</v>
          </cell>
          <cell r="G47">
            <v>82189100</v>
          </cell>
          <cell r="H47">
            <v>37673900</v>
          </cell>
          <cell r="I47">
            <v>60836700</v>
          </cell>
          <cell r="J47">
            <v>80050100</v>
          </cell>
          <cell r="K47" t="e">
            <v>#N/A</v>
          </cell>
          <cell r="L47" t="e">
            <v>#N/A</v>
          </cell>
          <cell r="M47" t="e">
            <v>#N/A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>
            <v>180246100</v>
          </cell>
          <cell r="S47">
            <v>262435200</v>
          </cell>
          <cell r="T47">
            <v>300109100</v>
          </cell>
          <cell r="U47">
            <v>360945800</v>
          </cell>
          <cell r="V47">
            <v>440995900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</row>
        <row r="48">
          <cell r="F48">
            <v>180246100</v>
          </cell>
          <cell r="G48">
            <v>82189100</v>
          </cell>
          <cell r="H48">
            <v>37673900</v>
          </cell>
          <cell r="I48">
            <v>60836700</v>
          </cell>
          <cell r="J48">
            <v>80050100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>
            <v>180246100</v>
          </cell>
          <cell r="S48">
            <v>262435200</v>
          </cell>
          <cell r="T48">
            <v>300109100</v>
          </cell>
          <cell r="U48">
            <v>360945800</v>
          </cell>
          <cell r="V48">
            <v>440995900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E50" t="str">
            <v>exp_programa</v>
          </cell>
          <cell r="F50">
            <v>5930000</v>
          </cell>
          <cell r="G50">
            <v>7165000</v>
          </cell>
          <cell r="H50">
            <v>0</v>
          </cell>
          <cell r="I50">
            <v>941000</v>
          </cell>
          <cell r="J50">
            <v>445000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5930000</v>
          </cell>
          <cell r="S50">
            <v>13095000</v>
          </cell>
          <cell r="T50">
            <v>13095000</v>
          </cell>
          <cell r="U50">
            <v>14036000</v>
          </cell>
          <cell r="V50">
            <v>14481000</v>
          </cell>
          <cell r="W50">
            <v>14481000</v>
          </cell>
          <cell r="X50">
            <v>14481000</v>
          </cell>
          <cell r="Y50">
            <v>14481000</v>
          </cell>
          <cell r="Z50">
            <v>14481000</v>
          </cell>
          <cell r="AA50">
            <v>14481000</v>
          </cell>
          <cell r="AB50">
            <v>14481000</v>
          </cell>
          <cell r="AC50">
            <v>14481000</v>
          </cell>
        </row>
        <row r="51">
          <cell r="F51">
            <v>174276700</v>
          </cell>
          <cell r="G51">
            <v>74487500</v>
          </cell>
          <cell r="H51">
            <v>37673900</v>
          </cell>
          <cell r="I51">
            <v>59347000</v>
          </cell>
          <cell r="J51">
            <v>79602100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174276700</v>
          </cell>
          <cell r="S51">
            <v>248764200</v>
          </cell>
          <cell r="T51">
            <v>286438100</v>
          </cell>
          <cell r="U51">
            <v>345785100</v>
          </cell>
          <cell r="V51">
            <v>425387200</v>
          </cell>
          <cell r="W51">
            <v>425387200</v>
          </cell>
          <cell r="X51">
            <v>425387200</v>
          </cell>
          <cell r="Y51">
            <v>425387200</v>
          </cell>
          <cell r="Z51">
            <v>425387200</v>
          </cell>
          <cell r="AA51">
            <v>425387200</v>
          </cell>
          <cell r="AB51">
            <v>425387200</v>
          </cell>
          <cell r="AC51">
            <v>425387200</v>
          </cell>
        </row>
        <row r="52">
          <cell r="E52" t="str">
            <v>exp_programa_c_dsv</v>
          </cell>
          <cell r="F52">
            <v>22603300</v>
          </cell>
          <cell r="G52">
            <v>22224600</v>
          </cell>
          <cell r="H52">
            <v>14131200</v>
          </cell>
          <cell r="I52">
            <v>14014100</v>
          </cell>
          <cell r="J52">
            <v>4748000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22603300</v>
          </cell>
          <cell r="S52">
            <v>44827900</v>
          </cell>
          <cell r="T52">
            <v>58959100</v>
          </cell>
          <cell r="U52">
            <v>72973200</v>
          </cell>
          <cell r="V52">
            <v>77721200</v>
          </cell>
          <cell r="W52">
            <v>77721200</v>
          </cell>
          <cell r="X52">
            <v>77721200</v>
          </cell>
          <cell r="Y52">
            <v>77721200</v>
          </cell>
          <cell r="Z52">
            <v>77721200</v>
          </cell>
          <cell r="AA52">
            <v>77721200</v>
          </cell>
          <cell r="AB52">
            <v>77721200</v>
          </cell>
          <cell r="AC52">
            <v>77721200</v>
          </cell>
        </row>
        <row r="56">
          <cell r="E56" t="str">
            <v>pro_bomb</v>
          </cell>
          <cell r="F56">
            <v>105668030</v>
          </cell>
          <cell r="G56">
            <v>93368730</v>
          </cell>
          <cell r="H56">
            <v>55795490</v>
          </cell>
          <cell r="I56">
            <v>38056960</v>
          </cell>
          <cell r="J56">
            <v>33922300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105668030</v>
          </cell>
          <cell r="S56">
            <v>199036760</v>
          </cell>
          <cell r="T56">
            <v>254832250</v>
          </cell>
          <cell r="U56">
            <v>292889210</v>
          </cell>
          <cell r="V56">
            <v>326811510</v>
          </cell>
          <cell r="W56">
            <v>326811510</v>
          </cell>
          <cell r="X56">
            <v>326811510</v>
          </cell>
          <cell r="Y56">
            <v>326811510</v>
          </cell>
          <cell r="Z56">
            <v>326811510</v>
          </cell>
          <cell r="AA56">
            <v>326811510</v>
          </cell>
          <cell r="AB56">
            <v>326811510</v>
          </cell>
          <cell r="AC56">
            <v>326811510</v>
          </cell>
        </row>
        <row r="57">
          <cell r="F57">
            <v>6324150</v>
          </cell>
          <cell r="G57">
            <v>1177690</v>
          </cell>
          <cell r="H57">
            <v>461670</v>
          </cell>
          <cell r="I57">
            <v>6386680</v>
          </cell>
          <cell r="J57">
            <v>3621940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6324150</v>
          </cell>
          <cell r="S57">
            <v>7501840</v>
          </cell>
          <cell r="T57">
            <v>7963510</v>
          </cell>
          <cell r="U57">
            <v>14350190</v>
          </cell>
          <cell r="V57">
            <v>17972130</v>
          </cell>
          <cell r="W57">
            <v>17972130</v>
          </cell>
          <cell r="X57">
            <v>17972130</v>
          </cell>
          <cell r="Y57">
            <v>17972130</v>
          </cell>
          <cell r="Z57">
            <v>17972130</v>
          </cell>
          <cell r="AA57">
            <v>17972130</v>
          </cell>
          <cell r="AB57">
            <v>17972130</v>
          </cell>
          <cell r="AC57">
            <v>17972130</v>
          </cell>
        </row>
        <row r="58">
          <cell r="F58">
            <v>22474470</v>
          </cell>
          <cell r="G58">
            <v>26336350</v>
          </cell>
          <cell r="H58">
            <v>19445850</v>
          </cell>
          <cell r="I58">
            <v>9927010</v>
          </cell>
          <cell r="J58">
            <v>7838270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22474470</v>
          </cell>
          <cell r="S58">
            <v>48810820</v>
          </cell>
          <cell r="T58">
            <v>68256670</v>
          </cell>
          <cell r="U58">
            <v>78183680</v>
          </cell>
          <cell r="V58">
            <v>86021950</v>
          </cell>
          <cell r="W58">
            <v>86021950</v>
          </cell>
          <cell r="X58">
            <v>86021950</v>
          </cell>
          <cell r="Y58">
            <v>86021950</v>
          </cell>
          <cell r="Z58">
            <v>86021950</v>
          </cell>
          <cell r="AA58">
            <v>86021950</v>
          </cell>
          <cell r="AB58">
            <v>86021950</v>
          </cell>
          <cell r="AC58">
            <v>86021950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F60">
            <v>9130770</v>
          </cell>
          <cell r="G60">
            <v>9773150</v>
          </cell>
          <cell r="H60">
            <v>3615260</v>
          </cell>
          <cell r="I60">
            <v>22690</v>
          </cell>
          <cell r="J60">
            <v>3973120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9130770</v>
          </cell>
          <cell r="S60">
            <v>18903920</v>
          </cell>
          <cell r="T60">
            <v>22519180</v>
          </cell>
          <cell r="U60">
            <v>22541870</v>
          </cell>
          <cell r="V60">
            <v>26514990</v>
          </cell>
          <cell r="W60">
            <v>26514990</v>
          </cell>
          <cell r="X60">
            <v>26514990</v>
          </cell>
          <cell r="Y60">
            <v>26514990</v>
          </cell>
          <cell r="Z60">
            <v>26514990</v>
          </cell>
          <cell r="AA60">
            <v>26514990</v>
          </cell>
          <cell r="AB60">
            <v>26514990</v>
          </cell>
          <cell r="AC60">
            <v>26514990</v>
          </cell>
        </row>
        <row r="61">
          <cell r="F61">
            <v>25353850</v>
          </cell>
          <cell r="G61">
            <v>25066550</v>
          </cell>
          <cell r="H61">
            <v>20800770</v>
          </cell>
          <cell r="I61">
            <v>4996440</v>
          </cell>
          <cell r="J61">
            <v>5073950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25353850</v>
          </cell>
          <cell r="S61">
            <v>50420400</v>
          </cell>
          <cell r="T61">
            <v>71221170</v>
          </cell>
          <cell r="U61">
            <v>76217610</v>
          </cell>
          <cell r="V61">
            <v>81291560</v>
          </cell>
          <cell r="W61">
            <v>81291560</v>
          </cell>
          <cell r="X61">
            <v>81291560</v>
          </cell>
          <cell r="Y61">
            <v>81291560</v>
          </cell>
          <cell r="Z61">
            <v>81291560</v>
          </cell>
          <cell r="AA61">
            <v>81291560</v>
          </cell>
          <cell r="AB61">
            <v>81291560</v>
          </cell>
          <cell r="AC61">
            <v>81291560</v>
          </cell>
        </row>
        <row r="62">
          <cell r="F62">
            <v>42384790</v>
          </cell>
          <cell r="G62">
            <v>31014990</v>
          </cell>
          <cell r="H62">
            <v>11471940</v>
          </cell>
          <cell r="I62">
            <v>16724140</v>
          </cell>
          <cell r="J62">
            <v>13415020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42384790</v>
          </cell>
          <cell r="S62">
            <v>73399780</v>
          </cell>
          <cell r="T62">
            <v>84871720</v>
          </cell>
          <cell r="U62">
            <v>101595860</v>
          </cell>
          <cell r="V62">
            <v>115010880</v>
          </cell>
          <cell r="W62">
            <v>115010880</v>
          </cell>
          <cell r="X62">
            <v>115010880</v>
          </cell>
          <cell r="Y62">
            <v>115010880</v>
          </cell>
          <cell r="Z62">
            <v>115010880</v>
          </cell>
          <cell r="AA62">
            <v>115010880</v>
          </cell>
          <cell r="AB62">
            <v>115010880</v>
          </cell>
          <cell r="AC62">
            <v>115010880</v>
          </cell>
        </row>
        <row r="66">
          <cell r="E66" t="str">
            <v>r_cpg</v>
          </cell>
          <cell r="F66">
            <v>24600</v>
          </cell>
          <cell r="G66">
            <v>44500</v>
          </cell>
          <cell r="H66">
            <v>1343600</v>
          </cell>
          <cell r="I66">
            <v>2381400</v>
          </cell>
          <cell r="J66">
            <v>3473600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24600</v>
          </cell>
          <cell r="S66">
            <v>69100</v>
          </cell>
          <cell r="T66">
            <v>1412700</v>
          </cell>
          <cell r="U66">
            <v>3794100</v>
          </cell>
          <cell r="V66">
            <v>7267700</v>
          </cell>
          <cell r="W66">
            <v>7267700</v>
          </cell>
          <cell r="X66">
            <v>7267700</v>
          </cell>
          <cell r="Y66">
            <v>7267700</v>
          </cell>
          <cell r="Z66">
            <v>7267700</v>
          </cell>
          <cell r="AA66">
            <v>7267700</v>
          </cell>
          <cell r="AB66">
            <v>7267700</v>
          </cell>
          <cell r="AC66">
            <v>7267700</v>
          </cell>
        </row>
        <row r="67">
          <cell r="E67" t="str">
            <v>r_ctg</v>
          </cell>
          <cell r="F67">
            <v>1324300</v>
          </cell>
          <cell r="G67">
            <v>660900</v>
          </cell>
          <cell r="H67">
            <v>1032700</v>
          </cell>
          <cell r="I67">
            <v>1406500</v>
          </cell>
          <cell r="J67">
            <v>485000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1324300</v>
          </cell>
          <cell r="S67">
            <v>1985200</v>
          </cell>
          <cell r="T67">
            <v>3017900</v>
          </cell>
          <cell r="U67">
            <v>4424400</v>
          </cell>
          <cell r="V67">
            <v>4909400</v>
          </cell>
          <cell r="W67">
            <v>4909400</v>
          </cell>
          <cell r="X67">
            <v>4909400</v>
          </cell>
          <cell r="Y67">
            <v>4909400</v>
          </cell>
          <cell r="Z67">
            <v>4909400</v>
          </cell>
          <cell r="AA67">
            <v>4909400</v>
          </cell>
          <cell r="AB67">
            <v>4909400</v>
          </cell>
          <cell r="AC67">
            <v>4909400</v>
          </cell>
        </row>
        <row r="69">
          <cell r="E69" t="str">
            <v>cp_rnt</v>
          </cell>
          <cell r="F69">
            <v>951208</v>
          </cell>
          <cell r="G69">
            <v>880871</v>
          </cell>
          <cell r="H69">
            <v>900000</v>
          </cell>
          <cell r="I69">
            <v>900000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951208</v>
          </cell>
          <cell r="S69">
            <v>1832079</v>
          </cell>
          <cell r="T69">
            <v>2732079</v>
          </cell>
          <cell r="U69">
            <v>3632079</v>
          </cell>
          <cell r="V69">
            <v>3632079</v>
          </cell>
          <cell r="W69">
            <v>3632079</v>
          </cell>
          <cell r="X69">
            <v>3632079</v>
          </cell>
          <cell r="Y69">
            <v>3632079</v>
          </cell>
          <cell r="Z69">
            <v>3632079</v>
          </cell>
          <cell r="AA69">
            <v>3632079</v>
          </cell>
          <cell r="AB69">
            <v>3632079</v>
          </cell>
          <cell r="AC69">
            <v>3632079</v>
          </cell>
        </row>
        <row r="72">
          <cell r="E72" t="str">
            <v>acerto_pre</v>
          </cell>
          <cell r="F72">
            <v>95127621.999999881</v>
          </cell>
          <cell r="G72">
            <v>-87902281</v>
          </cell>
          <cell r="H72">
            <v>3166457</v>
          </cell>
          <cell r="I72">
            <v>3141972.9999997616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>
            <v>95127621.999999881</v>
          </cell>
          <cell r="S72">
            <v>7225340.9999998808</v>
          </cell>
          <cell r="T72">
            <v>10391797.999999881</v>
          </cell>
          <cell r="U72">
            <v>13533770.999999642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</row>
        <row r="73">
          <cell r="F73">
            <v>967705360.99999988</v>
          </cell>
          <cell r="G73">
            <v>934434124</v>
          </cell>
          <cell r="H73">
            <v>1109329587</v>
          </cell>
          <cell r="I73">
            <v>1153608995.9999998</v>
          </cell>
          <cell r="J73">
            <v>881144866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967705360.99999988</v>
          </cell>
          <cell r="S73">
            <v>1902139485</v>
          </cell>
          <cell r="T73">
            <v>3011469072</v>
          </cell>
          <cell r="U73">
            <v>4165078068</v>
          </cell>
          <cell r="V73">
            <v>5046222934</v>
          </cell>
          <cell r="W73">
            <v>5046222934</v>
          </cell>
          <cell r="X73">
            <v>5046222934</v>
          </cell>
          <cell r="Y73">
            <v>5046222934</v>
          </cell>
          <cell r="Z73">
            <v>5046222934</v>
          </cell>
          <cell r="AA73">
            <v>5046222934</v>
          </cell>
          <cell r="AB73">
            <v>5046222934</v>
          </cell>
          <cell r="AC73">
            <v>5046222934</v>
          </cell>
        </row>
        <row r="75">
          <cell r="E75" t="str">
            <v>acerto_l_transf</v>
          </cell>
          <cell r="F75">
            <v>977113.99999999814</v>
          </cell>
          <cell r="G75">
            <v>870971.00000000186</v>
          </cell>
          <cell r="H75">
            <v>823616</v>
          </cell>
          <cell r="I75">
            <v>759871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>
            <v>977113.99999999814</v>
          </cell>
          <cell r="S75">
            <v>1848085</v>
          </cell>
          <cell r="T75">
            <v>2671701</v>
          </cell>
          <cell r="U75">
            <v>3431572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</row>
        <row r="78">
          <cell r="H78" t="str">
            <v>SUBST SALDO</v>
          </cell>
          <cell r="I78">
            <v>2738549934</v>
          </cell>
        </row>
        <row r="79">
          <cell r="H79" t="str">
            <v>CLIENTES MAT</v>
          </cell>
          <cell r="I79">
            <v>153338849</v>
          </cell>
        </row>
        <row r="80">
          <cell r="H80" t="str">
            <v xml:space="preserve">PROD. VINC. </v>
          </cell>
          <cell r="I80">
            <v>77936370</v>
          </cell>
        </row>
        <row r="81">
          <cell r="H81" t="str">
            <v>PRE c/telecontagem</v>
          </cell>
          <cell r="I81">
            <v>907387172</v>
          </cell>
        </row>
        <row r="82">
          <cell r="H82" t="str">
            <v>PRE s/telecontagem</v>
          </cell>
          <cell r="I82">
            <v>56381052</v>
          </cell>
        </row>
        <row r="83">
          <cell r="H83" t="str">
            <v>LIG. Transf</v>
          </cell>
          <cell r="I83">
            <v>12375305</v>
          </cell>
        </row>
        <row r="84">
          <cell r="H84" t="str">
            <v>PROD.N.VINC. GO</v>
          </cell>
          <cell r="I84">
            <v>52515103</v>
          </cell>
        </row>
      </sheetData>
      <sheetData sheetId="1"/>
      <sheetData sheetId="2"/>
      <sheetData sheetId="3"/>
      <sheetData sheetId="4"/>
      <sheetData sheetId="5">
        <row r="8">
          <cell r="E8" t="str">
            <v>dist_sub</v>
          </cell>
        </row>
      </sheetData>
      <sheetData sheetId="6"/>
      <sheetData sheetId="7"/>
      <sheetData sheetId="8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update"/>
      <sheetName val="Anotações"/>
      <sheetName val="IN"/>
      <sheetName val="DADOS FP"/>
      <sheetName val="A"/>
      <sheetName val="apoio A"/>
      <sheetName val="M"/>
      <sheetName val="B"/>
      <sheetName val="D"/>
      <sheetName val="DivídaFin"/>
      <sheetName val="CobertFin"/>
      <sheetName val="Prev"/>
      <sheetName val="fluxos caixa"/>
      <sheetName val="KPI's"/>
      <sheetName val="DR Wrd"/>
      <sheetName val="DW"/>
      <sheetName val="MW"/>
      <sheetName val="Gráficos FSE"/>
      <sheetName val="Quadros custos"/>
      <sheetName val="Quadros DR"/>
      <sheetName val="Remun. activo (c compart)"/>
      <sheetName val="Imobilizado"/>
      <sheetName val="APOIO"/>
      <sheetName val="Indicadores"/>
      <sheetName val="Balanço APOIO TESOURARIA"/>
      <sheetName val="P"/>
      <sheetName val="O"/>
      <sheetName val="POW"/>
      <sheetName val="R"/>
      <sheetName val="Investimento"/>
      <sheetName val="Gráficos(Invest)"/>
      <sheetName val="Pessoal-Dados"/>
      <sheetName val="Pessoal-Quadros"/>
      <sheetName val="Prev2006"/>
      <sheetName val="Indicadores (valores médios)"/>
      <sheetName val="EconEnerg"/>
    </sheetNames>
    <sheetDataSet>
      <sheetData sheetId="0"/>
      <sheetData sheetId="1" refreshError="1">
        <row r="3">
          <cell r="B3">
            <v>12.919100667937528</v>
          </cell>
        </row>
        <row r="4">
          <cell r="B4">
            <v>4.4493176601363427E-3</v>
          </cell>
        </row>
        <row r="5">
          <cell r="B5">
            <v>50.488432361280275</v>
          </cell>
        </row>
        <row r="6">
          <cell r="B6">
            <v>3.5955294945678284E-2</v>
          </cell>
        </row>
        <row r="7">
          <cell r="B7">
            <v>1461.8443825835004</v>
          </cell>
        </row>
        <row r="8">
          <cell r="B8">
            <v>2.5056014451263153E-2</v>
          </cell>
        </row>
        <row r="9">
          <cell r="B9">
            <v>31.90114165945937</v>
          </cell>
        </row>
        <row r="10">
          <cell r="B10">
            <v>0.12740847003871281</v>
          </cell>
        </row>
        <row r="11">
          <cell r="B11">
            <v>207.32153861773489</v>
          </cell>
        </row>
        <row r="12">
          <cell r="B12">
            <v>-0.20023690431352748</v>
          </cell>
        </row>
        <row r="13">
          <cell r="B13">
            <v>9.6489587085402118E-4</v>
          </cell>
        </row>
        <row r="14">
          <cell r="B14">
            <v>120.44279185573488</v>
          </cell>
        </row>
        <row r="15">
          <cell r="B15">
            <v>-2.3726320863135442</v>
          </cell>
        </row>
        <row r="16">
          <cell r="B16">
            <v>104.70059761629049</v>
          </cell>
        </row>
        <row r="17">
          <cell r="B17">
            <v>-19.913848783106459</v>
          </cell>
        </row>
        <row r="18">
          <cell r="B18">
            <v>-18.901592383489213</v>
          </cell>
        </row>
        <row r="19">
          <cell r="B19">
            <v>1.3603756866962979</v>
          </cell>
        </row>
        <row r="22">
          <cell r="B22">
            <v>76.038599617635555</v>
          </cell>
        </row>
        <row r="23">
          <cell r="B23">
            <v>90.470088085961976</v>
          </cell>
        </row>
        <row r="24">
          <cell r="B24">
            <v>69.299574329520155</v>
          </cell>
        </row>
        <row r="25">
          <cell r="B25">
            <v>0.41163973682558663</v>
          </cell>
        </row>
        <row r="26">
          <cell r="B26">
            <v>0.5076540632679799</v>
          </cell>
        </row>
        <row r="27">
          <cell r="B27">
            <v>0.91929380009356654</v>
          </cell>
        </row>
        <row r="28">
          <cell r="B28">
            <v>2.9542191672420153E-2</v>
          </cell>
        </row>
        <row r="30">
          <cell r="B30">
            <v>1.7872760067727613E-2</v>
          </cell>
        </row>
        <row r="31">
          <cell r="B31">
            <v>9.6788179511264963E-2</v>
          </cell>
        </row>
        <row r="34">
          <cell r="B34">
            <v>4.2297436077624498E-2</v>
          </cell>
        </row>
        <row r="35">
          <cell r="B35">
            <v>2916.5330151533658</v>
          </cell>
        </row>
        <row r="37">
          <cell r="B37">
            <v>1454.6886325698649</v>
          </cell>
        </row>
        <row r="38">
          <cell r="B38">
            <v>50.488432361280275</v>
          </cell>
        </row>
        <row r="39">
          <cell r="B39">
            <v>3.5955294945678284E-2</v>
          </cell>
        </row>
        <row r="40">
          <cell r="B40">
            <v>0.34832724798314602</v>
          </cell>
        </row>
        <row r="42">
          <cell r="B42">
            <v>0.48948655256723717</v>
          </cell>
        </row>
        <row r="43">
          <cell r="B43">
            <v>6.8535266471978957</v>
          </cell>
        </row>
        <row r="45">
          <cell r="B45">
            <v>1179.5584615623056</v>
          </cell>
        </row>
        <row r="46">
          <cell r="B46">
            <v>18.206824714999996</v>
          </cell>
        </row>
        <row r="47">
          <cell r="B47">
            <v>15.191338099999998</v>
          </cell>
        </row>
        <row r="48">
          <cell r="B48">
            <v>1411.9869750000003</v>
          </cell>
        </row>
        <row r="49">
          <cell r="B49">
            <v>910</v>
          </cell>
        </row>
        <row r="50">
          <cell r="B50">
            <v>451.98700000000002</v>
          </cell>
        </row>
        <row r="51">
          <cell r="B51">
            <v>553.74</v>
          </cell>
        </row>
        <row r="52">
          <cell r="B52">
            <v>0.65228112748820144</v>
          </cell>
        </row>
        <row r="53">
          <cell r="B53">
            <v>0.14230675335586307</v>
          </cell>
        </row>
        <row r="54">
          <cell r="B54">
            <v>0.55579545656865581</v>
          </cell>
        </row>
        <row r="56">
          <cell r="B56">
            <v>7.0577570000000005</v>
          </cell>
        </row>
        <row r="57">
          <cell r="B57">
            <v>0.29738829405383815</v>
          </cell>
        </row>
        <row r="59">
          <cell r="B59">
            <v>2.4910830700000002</v>
          </cell>
        </row>
        <row r="60">
          <cell r="B60">
            <v>8.4927080935923716E-2</v>
          </cell>
        </row>
        <row r="61">
          <cell r="B61">
            <v>0.1121775032324321</v>
          </cell>
        </row>
        <row r="63">
          <cell r="B63">
            <v>0.81818792976055121</v>
          </cell>
        </row>
        <row r="65">
          <cell r="B65">
            <v>0.55579545656865581</v>
          </cell>
        </row>
        <row r="66">
          <cell r="B66">
            <v>0.26239247319189535</v>
          </cell>
        </row>
        <row r="68">
          <cell r="B68">
            <v>0.67377748730539</v>
          </cell>
        </row>
        <row r="69">
          <cell r="B69">
            <v>2708.4779999999996</v>
          </cell>
        </row>
        <row r="70">
          <cell r="B70">
            <v>0.13865597038475028</v>
          </cell>
        </row>
        <row r="71">
          <cell r="B71">
            <v>0.17012017250907213</v>
          </cell>
        </row>
        <row r="72">
          <cell r="B72">
            <v>0.24896102860625477</v>
          </cell>
        </row>
        <row r="73">
          <cell r="B73">
            <v>0.89502329611492815</v>
          </cell>
        </row>
        <row r="75">
          <cell r="B75">
            <v>30.803649760064012</v>
          </cell>
        </row>
        <row r="76">
          <cell r="B76">
            <v>7.0421799813003192</v>
          </cell>
        </row>
        <row r="78">
          <cell r="B78">
            <v>0.19981398463956596</v>
          </cell>
        </row>
        <row r="79">
          <cell r="B79">
            <v>84.653494410000022</v>
          </cell>
        </row>
        <row r="81">
          <cell r="B81">
            <v>2.568953407301322E-2</v>
          </cell>
        </row>
        <row r="82">
          <cell r="B82">
            <v>1.9019312814425362</v>
          </cell>
        </row>
        <row r="83">
          <cell r="B83">
            <v>-0.14510435251737652</v>
          </cell>
        </row>
        <row r="84">
          <cell r="B84">
            <v>-5.5731438655570953E-2</v>
          </cell>
        </row>
        <row r="85">
          <cell r="B85">
            <v>0.41910039437033575</v>
          </cell>
        </row>
        <row r="88">
          <cell r="B88">
            <v>2.225252352</v>
          </cell>
        </row>
        <row r="89">
          <cell r="B89">
            <v>2.5646189943010045E-2</v>
          </cell>
        </row>
        <row r="90">
          <cell r="B90">
            <v>86.87874676200002</v>
          </cell>
        </row>
        <row r="91">
          <cell r="B91">
            <v>32.420716942579979</v>
          </cell>
        </row>
        <row r="92">
          <cell r="B92">
            <v>32.496299359942505</v>
          </cell>
        </row>
        <row r="94">
          <cell r="B94">
            <v>51.214602195447192</v>
          </cell>
        </row>
        <row r="95">
          <cell r="B95">
            <v>32.388592229320508</v>
          </cell>
        </row>
        <row r="96">
          <cell r="B96">
            <v>7.3050668752314571</v>
          </cell>
        </row>
        <row r="97">
          <cell r="B97">
            <v>41.014978381004184</v>
          </cell>
        </row>
        <row r="98">
          <cell r="B98">
            <v>1.9484722600140181</v>
          </cell>
        </row>
        <row r="99">
          <cell r="B99">
            <v>50.268517516249659</v>
          </cell>
        </row>
        <row r="101">
          <cell r="B101">
            <v>50.150830528780517</v>
          </cell>
        </row>
        <row r="102">
          <cell r="B102">
            <v>1.0637716666666668</v>
          </cell>
        </row>
        <row r="103">
          <cell r="B103">
            <v>4.3996989999999991</v>
          </cell>
        </row>
        <row r="104">
          <cell r="B104">
            <v>6.122771560300623</v>
          </cell>
        </row>
        <row r="105">
          <cell r="B105">
            <v>3.9396990000000005</v>
          </cell>
        </row>
        <row r="106">
          <cell r="B106">
            <v>1.3480079865771797</v>
          </cell>
        </row>
        <row r="107">
          <cell r="B107">
            <v>4.4314562335741003</v>
          </cell>
        </row>
        <row r="108">
          <cell r="B108">
            <v>0.76800000000000002</v>
          </cell>
        </row>
        <row r="109">
          <cell r="B109">
            <v>77.073095237554753</v>
          </cell>
        </row>
        <row r="110">
          <cell r="B110">
            <v>2980.3850427669445</v>
          </cell>
        </row>
        <row r="111">
          <cell r="B111">
            <v>2903.3119475293897</v>
          </cell>
        </row>
        <row r="112">
          <cell r="B112">
            <v>0.95014139388945962</v>
          </cell>
        </row>
        <row r="113">
          <cell r="B113">
            <v>4.340219361301622E-2</v>
          </cell>
        </row>
        <row r="114">
          <cell r="B114">
            <v>2.5860113418768621E-2</v>
          </cell>
        </row>
        <row r="116">
          <cell r="B116">
            <v>255.20396962999999</v>
          </cell>
        </row>
        <row r="117">
          <cell r="B117">
            <v>0.5109999999999999</v>
          </cell>
        </row>
        <row r="118">
          <cell r="B118">
            <v>51.332289182916334</v>
          </cell>
        </row>
        <row r="120">
          <cell r="B120">
            <v>1110.7</v>
          </cell>
        </row>
        <row r="121">
          <cell r="B121">
            <v>12866</v>
          </cell>
        </row>
        <row r="122">
          <cell r="B122">
            <v>630.08190070792148</v>
          </cell>
        </row>
        <row r="123">
          <cell r="B123">
            <v>46.705044042980987</v>
          </cell>
        </row>
        <row r="126">
          <cell r="B126">
            <v>77.073095237554753</v>
          </cell>
        </row>
        <row r="127">
          <cell r="B127">
            <v>254.69296962999999</v>
          </cell>
        </row>
        <row r="128">
          <cell r="B128">
            <v>51.332289182916334</v>
          </cell>
        </row>
        <row r="129">
          <cell r="B129">
            <v>46.705044042980987</v>
          </cell>
        </row>
        <row r="130">
          <cell r="B130">
            <v>46.705044042980987</v>
          </cell>
        </row>
        <row r="131">
          <cell r="B131">
            <v>32.420716942579979</v>
          </cell>
        </row>
        <row r="132">
          <cell r="B132">
            <v>243.28525141632235</v>
          </cell>
        </row>
        <row r="133">
          <cell r="B133">
            <v>307.93882469255277</v>
          </cell>
        </row>
        <row r="134">
          <cell r="B134">
            <v>143.38603494000017</v>
          </cell>
        </row>
        <row r="135">
          <cell r="B135">
            <v>158.31418651449235</v>
          </cell>
        </row>
        <row r="136">
          <cell r="B136">
            <v>6.2386032380598522</v>
          </cell>
        </row>
        <row r="140">
          <cell r="B140">
            <v>846.8401865144923</v>
          </cell>
        </row>
        <row r="142">
          <cell r="B142">
            <v>688.52599999999995</v>
          </cell>
        </row>
        <row r="143">
          <cell r="B143">
            <v>668.47967851449232</v>
          </cell>
        </row>
        <row r="144">
          <cell r="B144">
            <v>606.5</v>
          </cell>
        </row>
        <row r="145">
          <cell r="B145">
            <v>73.945999999999998</v>
          </cell>
        </row>
        <row r="147">
          <cell r="B147">
            <v>55.838000000000001</v>
          </cell>
        </row>
        <row r="148">
          <cell r="B148">
            <v>0.23218756670783583</v>
          </cell>
        </row>
        <row r="149">
          <cell r="B149">
            <v>0.25870940530132819</v>
          </cell>
        </row>
        <row r="150">
          <cell r="B150">
            <v>0.28528860195292338</v>
          </cell>
        </row>
        <row r="151">
          <cell r="B151">
            <v>1.9731939364277871</v>
          </cell>
        </row>
        <row r="152">
          <cell r="B152">
            <v>2339.483301433389</v>
          </cell>
        </row>
        <row r="153">
          <cell r="B153">
            <v>1819.9135574620232</v>
          </cell>
        </row>
        <row r="154">
          <cell r="B154">
            <v>-40.904403981333928</v>
          </cell>
        </row>
        <row r="155">
          <cell r="B155">
            <v>328.61157713563125</v>
          </cell>
        </row>
        <row r="157">
          <cell r="B157">
            <v>1.9731939364278048</v>
          </cell>
        </row>
        <row r="158">
          <cell r="B158">
            <v>2574.3392291740065</v>
          </cell>
        </row>
        <row r="159">
          <cell r="B159">
            <v>0.78645980862658227</v>
          </cell>
        </row>
        <row r="160">
          <cell r="B160">
            <v>76.666010333333446</v>
          </cell>
        </row>
        <row r="161">
          <cell r="B161">
            <v>2.3421441561244032E-2</v>
          </cell>
        </row>
        <row r="162">
          <cell r="B162">
            <v>0.76430180070356712</v>
          </cell>
        </row>
        <row r="163">
          <cell r="B163">
            <v>0.17821755620797508</v>
          </cell>
        </row>
        <row r="164">
          <cell r="B164">
            <v>668.47967851449232</v>
          </cell>
        </row>
        <row r="165">
          <cell r="B165">
            <v>73.945999999999998</v>
          </cell>
        </row>
        <row r="166">
          <cell r="B166">
            <v>34.481000000000002</v>
          </cell>
        </row>
        <row r="167">
          <cell r="B167">
            <v>231.88406095269929</v>
          </cell>
        </row>
        <row r="168">
          <cell r="B168">
            <v>-1036.6686774548227</v>
          </cell>
        </row>
        <row r="169">
          <cell r="B169">
            <v>-860.76830819404267</v>
          </cell>
        </row>
        <row r="170">
          <cell r="B170">
            <v>-1447.3706536757636</v>
          </cell>
        </row>
        <row r="172">
          <cell r="B172">
            <v>8.142550256078647E-2</v>
          </cell>
        </row>
        <row r="173">
          <cell r="B173">
            <v>5.607959234451787E-2</v>
          </cell>
        </row>
        <row r="174">
          <cell r="B174">
            <v>1.0137591298884718</v>
          </cell>
        </row>
        <row r="175">
          <cell r="B175">
            <v>1.0300218774152239</v>
          </cell>
        </row>
        <row r="176">
          <cell r="B176">
            <v>-2.7050998874286023</v>
          </cell>
        </row>
        <row r="179">
          <cell r="B179">
            <v>-0.1209664624130169</v>
          </cell>
        </row>
        <row r="180">
          <cell r="B180">
            <v>3.5927205237783401E-2</v>
          </cell>
        </row>
        <row r="181">
          <cell r="B181">
            <v>0.11005981897354525</v>
          </cell>
        </row>
        <row r="183">
          <cell r="B183">
            <v>0.26126737731631805</v>
          </cell>
        </row>
        <row r="184">
          <cell r="B184">
            <v>0.3991661567626657</v>
          </cell>
        </row>
        <row r="185">
          <cell r="B185">
            <v>2.5052224069050402</v>
          </cell>
        </row>
        <row r="186">
          <cell r="B186">
            <v>0.61685652778066569</v>
          </cell>
        </row>
        <row r="187">
          <cell r="B187">
            <v>0.13534746302548256</v>
          </cell>
        </row>
        <row r="188">
          <cell r="B188">
            <v>3.6795234272099082E-2</v>
          </cell>
        </row>
        <row r="189">
          <cell r="B189">
            <v>8.142550256078647E-2</v>
          </cell>
        </row>
        <row r="190">
          <cell r="B190">
            <v>3.4694861509642808E-2</v>
          </cell>
        </row>
        <row r="191">
          <cell r="B191">
            <v>2.3437344541075893</v>
          </cell>
        </row>
        <row r="192">
          <cell r="B192">
            <v>1.1848901860429555</v>
          </cell>
        </row>
        <row r="193">
          <cell r="B193">
            <v>2.7770679533628262</v>
          </cell>
        </row>
        <row r="194">
          <cell r="B194">
            <v>4.4317061875017698</v>
          </cell>
        </row>
        <row r="196">
          <cell r="B196">
            <v>1461.8443825835004</v>
          </cell>
        </row>
        <row r="198">
          <cell r="B198">
            <v>282.28592102119478</v>
          </cell>
        </row>
        <row r="199">
          <cell r="B199">
            <v>31.90114165945937</v>
          </cell>
        </row>
        <row r="200">
          <cell r="B200">
            <v>-0.20023690431352748</v>
          </cell>
        </row>
        <row r="201">
          <cell r="B201">
            <v>-2.3726320863135442</v>
          </cell>
        </row>
        <row r="202">
          <cell r="B202">
            <v>120.44279185573488</v>
          </cell>
        </row>
        <row r="203">
          <cell r="B203">
            <v>-21.27422446980276</v>
          </cell>
        </row>
        <row r="204">
          <cell r="B204">
            <v>3.0516910134228206</v>
          </cell>
        </row>
        <row r="205">
          <cell r="B205">
            <v>1.3603756866962979</v>
          </cell>
        </row>
        <row r="206">
          <cell r="B206">
            <v>-19.913848783106459</v>
          </cell>
        </row>
        <row r="207">
          <cell r="B207">
            <v>104.70059761629049</v>
          </cell>
        </row>
        <row r="208">
          <cell r="B208">
            <v>124.61444639939695</v>
          </cell>
        </row>
        <row r="209">
          <cell r="B209">
            <v>76.038599617635555</v>
          </cell>
        </row>
        <row r="210">
          <cell r="B210">
            <v>-14.431488468326421</v>
          </cell>
        </row>
        <row r="213">
          <cell r="B213">
            <v>77.073095237554753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>
        <row r="3">
          <cell r="D3" t="str">
            <v>Orçamento</v>
          </cell>
          <cell r="E3" t="str">
            <v>Estimativa</v>
          </cell>
          <cell r="F3" t="str">
            <v>Real</v>
          </cell>
        </row>
        <row r="4">
          <cell r="D4">
            <v>2006</v>
          </cell>
          <cell r="E4">
            <v>2005</v>
          </cell>
          <cell r="F4">
            <v>2004</v>
          </cell>
        </row>
        <row r="5">
          <cell r="B5" t="str">
            <v>Rendibilidade Operacional do Activo</v>
          </cell>
          <cell r="D5">
            <v>3.6795234272099298E-2</v>
          </cell>
          <cell r="E5">
            <v>4.1416321880794166E-2</v>
          </cell>
          <cell r="F5">
            <v>4.5058774517408792E-2</v>
          </cell>
        </row>
        <row r="6">
          <cell r="B6" t="str">
            <v>Efeito Aditivo dos Proveitos Financ.</v>
          </cell>
          <cell r="D6">
            <v>3.4717540613653231E-2</v>
          </cell>
          <cell r="E6">
            <v>3.5927205237783401E-2</v>
          </cell>
          <cell r="F6">
            <v>5.7796697898829599E-4</v>
          </cell>
        </row>
        <row r="7">
          <cell r="B7" t="str">
            <v>ROA (inclui Proveitos Financeiros)</v>
          </cell>
          <cell r="D7">
            <v>7.1512774885752528E-2</v>
          </cell>
          <cell r="E7">
            <v>7.734352711857756E-2</v>
          </cell>
          <cell r="F7">
            <v>4.5636741496397092E-2</v>
          </cell>
        </row>
        <row r="9">
          <cell r="B9" t="str">
            <v>Spread Margin</v>
          </cell>
          <cell r="D9">
            <v>1.4903818264099464E-2</v>
          </cell>
          <cell r="E9">
            <v>2.5700441343529369E-2</v>
          </cell>
          <cell r="F9">
            <v>2.813384533659755E-2</v>
          </cell>
        </row>
        <row r="10">
          <cell r="B10" t="str">
            <v xml:space="preserve">Debt to Equity Ratio </v>
          </cell>
          <cell r="D10">
            <v>2.5052224069050402</v>
          </cell>
          <cell r="E10">
            <v>2.2784677244411089</v>
          </cell>
          <cell r="F10">
            <v>2.0563049917128549</v>
          </cell>
        </row>
        <row r="11">
          <cell r="B11" t="str">
            <v>Efeito Aditivo de Alavanca Financeira (RFL)</v>
          </cell>
          <cell r="D11">
            <v>3.7337379463662557E-2</v>
          </cell>
          <cell r="E11">
            <v>5.8557626105123557E-2</v>
          </cell>
          <cell r="F11">
            <v>5.7851766601722962E-2</v>
          </cell>
        </row>
        <row r="13">
          <cell r="B13" t="str">
            <v>RENDIBILIDADE CORRENTE DOS CAPITAIS PRÓPRIOS</v>
          </cell>
          <cell r="D13">
            <v>0.10885015434941508</v>
          </cell>
          <cell r="E13">
            <v>0.13590115322370111</v>
          </cell>
          <cell r="F13">
            <v>0.10348850809812005</v>
          </cell>
        </row>
        <row r="15">
          <cell r="B15" t="str">
            <v>EFEITO DOS RESULTADOS EVENTUAIS</v>
          </cell>
          <cell r="D15">
            <v>1.0300218774152237</v>
          </cell>
          <cell r="E15">
            <v>1.0137591298884718</v>
          </cell>
          <cell r="F15">
            <v>1.0528264005009726</v>
          </cell>
        </row>
        <row r="17">
          <cell r="B17" t="str">
            <v>EFEITO FISCAL</v>
          </cell>
          <cell r="D17">
            <v>0.72624799999999989</v>
          </cell>
          <cell r="E17">
            <v>0.72599999999999987</v>
          </cell>
          <cell r="F17">
            <v>0.73758010535276797</v>
          </cell>
        </row>
        <row r="19">
          <cell r="B19" t="str">
            <v xml:space="preserve"> ROE (Return On Equity)</v>
          </cell>
          <cell r="D19">
            <v>8.1425502560787219E-2</v>
          </cell>
          <cell r="E19">
            <v>0.10002177129594475</v>
          </cell>
          <cell r="F19">
            <v>8.0363360100627057E-2</v>
          </cell>
        </row>
        <row r="23">
          <cell r="B23" t="str">
            <v>Definições:</v>
          </cell>
        </row>
        <row r="24">
          <cell r="B24">
            <v>1</v>
          </cell>
          <cell r="C24" t="str">
            <v>Rendibilidade Operacional do Activo (ROA) [RO / A]</v>
          </cell>
        </row>
        <row r="25">
          <cell r="B25">
            <v>2</v>
          </cell>
          <cell r="C25" t="str">
            <v>Efeito Aditivo dos Proveitos Financ. [Proveitos Financeiros / CP]</v>
          </cell>
        </row>
        <row r="26">
          <cell r="B26">
            <v>3</v>
          </cell>
          <cell r="C26" t="str">
            <v>= ROA → inclui Proveitos Financeiros [1 + 2]</v>
          </cell>
        </row>
        <row r="27">
          <cell r="B27">
            <v>4</v>
          </cell>
          <cell r="C27" t="str">
            <v>Spread Margin [ROA - EF/CA]</v>
          </cell>
        </row>
        <row r="28">
          <cell r="B28">
            <v>5</v>
          </cell>
          <cell r="C28" t="str">
            <v>Debt to Equity Ratio [CA / CP]</v>
          </cell>
        </row>
        <row r="29">
          <cell r="B29">
            <v>6</v>
          </cell>
          <cell r="C29" t="str">
            <v>= Efeito Aditivo de Alavanca Financeira [4 X 5]</v>
          </cell>
        </row>
        <row r="30">
          <cell r="B30">
            <v>7</v>
          </cell>
          <cell r="C30" t="str">
            <v>RENDIBILIDADE CORRENTE DOS CAPITAIS PRÓPRIOS [3 + 6 ou RC / CA]</v>
          </cell>
        </row>
        <row r="31">
          <cell r="B31">
            <v>8</v>
          </cell>
          <cell r="C31" t="str">
            <v>EFEITO DOS RESULTADOS EVENTUAIS [RAI / RC]</v>
          </cell>
        </row>
        <row r="32">
          <cell r="B32">
            <v>9</v>
          </cell>
          <cell r="C32" t="str">
            <v>EFEITO FISCAL [RDI / RAI]</v>
          </cell>
        </row>
        <row r="33">
          <cell r="B33">
            <v>10</v>
          </cell>
          <cell r="C33" t="str">
            <v>= Return On Equity (ROE) [7 x 8 x 9]</v>
          </cell>
        </row>
        <row r="34">
          <cell r="B34" t="str">
            <v>Acrónimos:</v>
          </cell>
        </row>
        <row r="35">
          <cell r="C35" t="str">
            <v xml:space="preserve">RO - Resultado Operacional </v>
          </cell>
        </row>
        <row r="36">
          <cell r="C36" t="str">
            <v>E - Equity (Capital Próprio)</v>
          </cell>
        </row>
        <row r="37">
          <cell r="C37" t="str">
            <v>CA - Capital Alheio (Debt)</v>
          </cell>
        </row>
        <row r="38">
          <cell r="C38" t="str">
            <v>A - Activo (Contabilístico)</v>
          </cell>
        </row>
        <row r="39">
          <cell r="C39" t="str">
            <v>RFL - Return From Leverage</v>
          </cell>
        </row>
        <row r="40">
          <cell r="C40" t="str">
            <v>RC - Resultado Corrente</v>
          </cell>
        </row>
        <row r="41">
          <cell r="C41" t="str">
            <v>EF - Encargos Financeiros</v>
          </cell>
        </row>
        <row r="42">
          <cell r="C42" t="str">
            <v>RAI - Resultado Antes de Impostos</v>
          </cell>
        </row>
        <row r="43">
          <cell r="C43" t="str">
            <v>RDI - Resultado Depois de Impostos</v>
          </cell>
        </row>
        <row r="44">
          <cell r="C44" t="str">
            <v>ROA - Return On Assets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indices_TG"/>
      <sheetName val="indices_PG"/>
      <sheetName val="CAE_HIDR"/>
      <sheetName val="CAE_TERM"/>
      <sheetName val="CAE_PG"/>
      <sheetName val="CAE_TG"/>
      <sheetName val="enc_unit"/>
      <sheetName val="base_hidr"/>
      <sheetName val="base_term"/>
      <sheetName val="Emissao"/>
      <sheetName val="comp_vapor"/>
      <sheetName val="preco_medio"/>
      <sheetName val="fichdados"/>
      <sheetName val="combustivel"/>
      <sheetName val="mapa2"/>
      <sheetName val="mapa (2)"/>
      <sheetName val="mapa"/>
      <sheetName val="aux_P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C3" t="str">
            <v>CTO</v>
          </cell>
          <cell r="D3" t="str">
            <v>CCGf</v>
          </cell>
          <cell r="E3" t="str">
            <v>CCGg</v>
          </cell>
          <cell r="F3" t="str">
            <v>CAM</v>
          </cell>
          <cell r="G3" t="str">
            <v>CBR</v>
          </cell>
          <cell r="H3" t="str">
            <v>CSB</v>
          </cell>
          <cell r="I3" t="str">
            <v>CTA</v>
          </cell>
          <cell r="J3" t="str">
            <v>CTB</v>
          </cell>
          <cell r="K3" t="str">
            <v>CSN</v>
          </cell>
          <cell r="L3" t="str">
            <v>CPGb</v>
          </cell>
          <cell r="M3" t="str">
            <v>CPGs</v>
          </cell>
          <cell r="N3" t="str">
            <v>CTG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Original com valor"/>
      <sheetName val="OTs abert. e fechadas com valor"/>
      <sheetName val="OTs abert. e fechadas c Va INV"/>
      <sheetName val="OTs ab. e fechadas c Va INV s a"/>
      <sheetName val="OTs INV só valor"/>
      <sheetName val="Distribuição"/>
      <sheetName val="Fact terceiros"/>
      <sheetName val="TD Distribuição"/>
      <sheetName val="INE"/>
      <sheetName val="TD INE"/>
      <sheetName val="Td serviço"/>
      <sheetName val="Produção"/>
      <sheetName val="TD Produção"/>
      <sheetName val="Transporte"/>
      <sheetName val="Td Transporte"/>
      <sheetName val="Produção PI"/>
      <sheetName val="Transporte PI"/>
      <sheetName val="DSD-2006-revisão06"/>
      <sheetName val="Comercialização PI"/>
      <sheetName val="INE PI"/>
    </sheetNames>
    <sheetDataSet>
      <sheetData sheetId="0">
        <row r="8437">
          <cell r="B8437" t="str">
            <v>E504</v>
          </cell>
          <cell r="C8437" t="str">
            <v>CONS.FORT.REDE BT DE SÃO ROQUE DO FAIAL</v>
          </cell>
          <cell r="D8437" t="str">
            <v>D201039-02</v>
          </cell>
          <cell r="E8437" t="str">
            <v>D201039-02</v>
          </cell>
          <cell r="F8437">
            <v>0</v>
          </cell>
          <cell r="G8437">
            <v>0</v>
          </cell>
          <cell r="H8437" t="str">
            <v>EEM1</v>
          </cell>
          <cell r="I8437" t="str">
            <v>02</v>
          </cell>
          <cell r="J8437" t="str">
            <v>B5</v>
          </cell>
          <cell r="K8437">
            <v>0</v>
          </cell>
          <cell r="L8437" t="str">
            <v>X</v>
          </cell>
          <cell r="M8437">
            <v>0</v>
          </cell>
          <cell r="N8437">
            <v>0</v>
          </cell>
          <cell r="O8437" t="str">
            <v>CMANUEL</v>
          </cell>
          <cell r="P8437" t="str">
            <v>14:24:30</v>
          </cell>
          <cell r="Q8437" t="str">
            <v>SFARIA</v>
          </cell>
          <cell r="R8437" t="str">
            <v>16:52:09</v>
          </cell>
          <cell r="S8437" t="str">
            <v>EEM</v>
          </cell>
          <cell r="T8437">
            <v>0</v>
          </cell>
          <cell r="U8437">
            <v>0</v>
          </cell>
          <cell r="V8437">
            <v>0</v>
          </cell>
          <cell r="W8437" t="str">
            <v>EUR</v>
          </cell>
          <cell r="X8437" t="str">
            <v>00</v>
          </cell>
          <cell r="Y8437" t="str">
            <v>00</v>
          </cell>
          <cell r="Z8437">
            <v>0</v>
          </cell>
          <cell r="AA8437" t="str">
            <v>X</v>
          </cell>
          <cell r="AB8437">
            <v>0</v>
          </cell>
          <cell r="AC8437">
            <v>0</v>
          </cell>
          <cell r="AD8437">
            <v>0</v>
          </cell>
          <cell r="AE8437" t="str">
            <v>0000</v>
          </cell>
          <cell r="AF8437">
            <v>0</v>
          </cell>
          <cell r="AG8437">
            <v>0</v>
          </cell>
          <cell r="AH8437">
            <v>0</v>
          </cell>
          <cell r="AI8437" t="str">
            <v>0</v>
          </cell>
          <cell r="AJ8437">
            <v>0</v>
          </cell>
          <cell r="AK8437">
            <v>0</v>
          </cell>
          <cell r="AL8437" t="str">
            <v>56305008004</v>
          </cell>
          <cell r="AM8437">
            <v>0</v>
          </cell>
          <cell r="AN8437">
            <v>0</v>
          </cell>
          <cell r="AO8437">
            <v>0</v>
          </cell>
          <cell r="AP8437">
            <v>0</v>
          </cell>
          <cell r="AQ8437">
            <v>0</v>
          </cell>
          <cell r="AR8437">
            <v>0</v>
          </cell>
          <cell r="AS8437">
            <v>0</v>
          </cell>
          <cell r="AT8437">
            <v>0</v>
          </cell>
          <cell r="AU8437">
            <v>0</v>
          </cell>
          <cell r="AV8437">
            <v>0</v>
          </cell>
          <cell r="AW8437">
            <v>0</v>
          </cell>
          <cell r="AX8437">
            <v>0</v>
          </cell>
          <cell r="AY8437">
            <v>36908</v>
          </cell>
          <cell r="AZ8437">
            <v>38531</v>
          </cell>
          <cell r="BB8437">
            <v>36908</v>
          </cell>
          <cell r="BH8437">
            <v>0</v>
          </cell>
          <cell r="BI8437" t="str">
            <v>EUR</v>
          </cell>
          <cell r="BM8437">
            <v>0</v>
          </cell>
          <cell r="BN8437">
            <v>0</v>
          </cell>
          <cell r="BO8437">
            <v>0</v>
          </cell>
          <cell r="BP8437">
            <v>0</v>
          </cell>
          <cell r="BQ8437">
            <v>0</v>
          </cell>
          <cell r="BR8437">
            <v>0</v>
          </cell>
          <cell r="BS8437">
            <v>0</v>
          </cell>
          <cell r="BT8437">
            <v>0</v>
          </cell>
          <cell r="BU8437">
            <v>0</v>
          </cell>
          <cell r="BV8437">
            <v>0</v>
          </cell>
          <cell r="BW8437">
            <v>0</v>
          </cell>
          <cell r="BX8437">
            <v>0</v>
          </cell>
          <cell r="BY8437">
            <v>0</v>
          </cell>
          <cell r="BZ8437">
            <v>0</v>
          </cell>
          <cell r="CA8437">
            <v>0</v>
          </cell>
          <cell r="CB8437">
            <v>0</v>
          </cell>
        </row>
        <row r="8438">
          <cell r="B8438" t="str">
            <v>E504</v>
          </cell>
          <cell r="C8438" t="str">
            <v>CONS.FORT.REDE BT DO FAIAL</v>
          </cell>
          <cell r="D8438" t="str">
            <v>D201039-02</v>
          </cell>
          <cell r="E8438" t="str">
            <v>D201039-02</v>
          </cell>
          <cell r="F8438">
            <v>0</v>
          </cell>
          <cell r="G8438">
            <v>0</v>
          </cell>
          <cell r="H8438" t="str">
            <v>EEM1</v>
          </cell>
          <cell r="I8438" t="str">
            <v>02</v>
          </cell>
          <cell r="J8438" t="str">
            <v>B5</v>
          </cell>
          <cell r="K8438">
            <v>0</v>
          </cell>
          <cell r="L8438" t="str">
            <v>X</v>
          </cell>
          <cell r="M8438">
            <v>0</v>
          </cell>
          <cell r="N8438">
            <v>0</v>
          </cell>
          <cell r="O8438" t="str">
            <v>CMANUEL</v>
          </cell>
          <cell r="P8438" t="str">
            <v>14:25:18</v>
          </cell>
          <cell r="Q8438" t="str">
            <v>SFARIA</v>
          </cell>
          <cell r="R8438" t="str">
            <v>16:52:41</v>
          </cell>
          <cell r="S8438" t="str">
            <v>EEM</v>
          </cell>
          <cell r="T8438">
            <v>0</v>
          </cell>
          <cell r="U8438">
            <v>0</v>
          </cell>
          <cell r="V8438">
            <v>0</v>
          </cell>
          <cell r="W8438" t="str">
            <v>EUR</v>
          </cell>
          <cell r="X8438" t="str">
            <v>00</v>
          </cell>
          <cell r="Y8438" t="str">
            <v>00</v>
          </cell>
          <cell r="Z8438">
            <v>0</v>
          </cell>
          <cell r="AA8438" t="str">
            <v>X</v>
          </cell>
          <cell r="AB8438">
            <v>0</v>
          </cell>
          <cell r="AC8438">
            <v>0</v>
          </cell>
          <cell r="AD8438">
            <v>0</v>
          </cell>
          <cell r="AE8438" t="str">
            <v>0000</v>
          </cell>
          <cell r="AF8438">
            <v>0</v>
          </cell>
          <cell r="AG8438">
            <v>0</v>
          </cell>
          <cell r="AH8438">
            <v>0</v>
          </cell>
          <cell r="AI8438" t="str">
            <v>0</v>
          </cell>
          <cell r="AJ8438">
            <v>0</v>
          </cell>
          <cell r="AK8438">
            <v>0</v>
          </cell>
          <cell r="AL8438" t="str">
            <v>56305008005</v>
          </cell>
          <cell r="AM8438">
            <v>0</v>
          </cell>
          <cell r="AN8438">
            <v>0</v>
          </cell>
          <cell r="AO8438">
            <v>0</v>
          </cell>
          <cell r="AP8438">
            <v>0</v>
          </cell>
          <cell r="AQ8438">
            <v>0</v>
          </cell>
          <cell r="AR8438">
            <v>0</v>
          </cell>
          <cell r="AS8438">
            <v>0</v>
          </cell>
          <cell r="AT8438">
            <v>0</v>
          </cell>
          <cell r="AU8438">
            <v>0</v>
          </cell>
          <cell r="AV8438">
            <v>0</v>
          </cell>
          <cell r="AW8438">
            <v>0</v>
          </cell>
          <cell r="AX8438">
            <v>0</v>
          </cell>
          <cell r="AY8438">
            <v>36908</v>
          </cell>
          <cell r="AZ8438">
            <v>38531</v>
          </cell>
          <cell r="BB8438">
            <v>36908</v>
          </cell>
          <cell r="BH8438">
            <v>0</v>
          </cell>
          <cell r="BI8438" t="str">
            <v>EUR</v>
          </cell>
          <cell r="BM8438">
            <v>0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  <cell r="BS8438">
            <v>0</v>
          </cell>
          <cell r="BT8438">
            <v>0</v>
          </cell>
          <cell r="BU8438">
            <v>0</v>
          </cell>
          <cell r="BV8438">
            <v>0</v>
          </cell>
          <cell r="BW8438">
            <v>0</v>
          </cell>
          <cell r="BX8438">
            <v>0</v>
          </cell>
          <cell r="BY8438">
            <v>0</v>
          </cell>
          <cell r="BZ8438">
            <v>0</v>
          </cell>
          <cell r="CA8438">
            <v>0</v>
          </cell>
          <cell r="CB8438">
            <v>0</v>
          </cell>
        </row>
        <row r="8439">
          <cell r="B8439" t="str">
            <v>E504</v>
          </cell>
          <cell r="C8439" t="str">
            <v>CONS.FORT.REDE BT DA ILHA</v>
          </cell>
          <cell r="D8439" t="str">
            <v>D201039-02</v>
          </cell>
          <cell r="E8439" t="str">
            <v>D201039-02</v>
          </cell>
          <cell r="F8439">
            <v>0</v>
          </cell>
          <cell r="G8439">
            <v>0</v>
          </cell>
          <cell r="H8439" t="str">
            <v>EEM1</v>
          </cell>
          <cell r="I8439" t="str">
            <v>02</v>
          </cell>
          <cell r="J8439" t="str">
            <v>B5</v>
          </cell>
          <cell r="K8439">
            <v>0</v>
          </cell>
          <cell r="L8439" t="str">
            <v>X</v>
          </cell>
          <cell r="M8439">
            <v>0</v>
          </cell>
          <cell r="N8439">
            <v>0</v>
          </cell>
          <cell r="O8439" t="str">
            <v>CMANUEL</v>
          </cell>
          <cell r="P8439" t="str">
            <v>14:25:48</v>
          </cell>
          <cell r="Q8439" t="str">
            <v>SFARIA</v>
          </cell>
          <cell r="R8439" t="str">
            <v>16:51:10</v>
          </cell>
          <cell r="S8439" t="str">
            <v>EEM</v>
          </cell>
          <cell r="T8439">
            <v>0</v>
          </cell>
          <cell r="U8439">
            <v>0</v>
          </cell>
          <cell r="V8439">
            <v>0</v>
          </cell>
          <cell r="W8439" t="str">
            <v>EUR</v>
          </cell>
          <cell r="X8439" t="str">
            <v>00</v>
          </cell>
          <cell r="Y8439" t="str">
            <v>00</v>
          </cell>
          <cell r="Z8439">
            <v>0</v>
          </cell>
          <cell r="AA8439" t="str">
            <v>X</v>
          </cell>
          <cell r="AB8439">
            <v>0</v>
          </cell>
          <cell r="AC8439">
            <v>0</v>
          </cell>
          <cell r="AD8439">
            <v>0</v>
          </cell>
          <cell r="AE8439" t="str">
            <v>0000</v>
          </cell>
          <cell r="AF8439">
            <v>0</v>
          </cell>
          <cell r="AG8439">
            <v>0</v>
          </cell>
          <cell r="AH8439">
            <v>0</v>
          </cell>
          <cell r="AI8439" t="str">
            <v>0</v>
          </cell>
          <cell r="AJ8439">
            <v>0</v>
          </cell>
          <cell r="AK8439">
            <v>0</v>
          </cell>
          <cell r="AL8439" t="str">
            <v>56305008006</v>
          </cell>
          <cell r="AM8439">
            <v>0</v>
          </cell>
          <cell r="AN8439">
            <v>0</v>
          </cell>
          <cell r="AO8439">
            <v>0</v>
          </cell>
          <cell r="AP8439">
            <v>0</v>
          </cell>
          <cell r="AQ8439">
            <v>0</v>
          </cell>
          <cell r="AR8439">
            <v>0</v>
          </cell>
          <cell r="AS8439">
            <v>0</v>
          </cell>
          <cell r="AT8439">
            <v>0</v>
          </cell>
          <cell r="AU8439">
            <v>0</v>
          </cell>
          <cell r="AV8439">
            <v>0</v>
          </cell>
          <cell r="AW8439">
            <v>0</v>
          </cell>
          <cell r="AX8439">
            <v>0</v>
          </cell>
          <cell r="AY8439">
            <v>36908</v>
          </cell>
          <cell r="AZ8439">
            <v>38531</v>
          </cell>
          <cell r="BB8439">
            <v>36908</v>
          </cell>
          <cell r="BH8439">
            <v>0</v>
          </cell>
          <cell r="BI8439" t="str">
            <v>EUR</v>
          </cell>
          <cell r="BM8439">
            <v>0</v>
          </cell>
          <cell r="BN8439">
            <v>0</v>
          </cell>
          <cell r="BO8439">
            <v>0</v>
          </cell>
          <cell r="BP8439">
            <v>0</v>
          </cell>
          <cell r="BQ8439">
            <v>0</v>
          </cell>
          <cell r="BR8439">
            <v>0</v>
          </cell>
          <cell r="BS8439">
            <v>0</v>
          </cell>
          <cell r="BT8439">
            <v>0</v>
          </cell>
          <cell r="BU8439">
            <v>0</v>
          </cell>
          <cell r="BV8439">
            <v>0</v>
          </cell>
          <cell r="BW8439">
            <v>0</v>
          </cell>
          <cell r="BX8439">
            <v>0</v>
          </cell>
          <cell r="BY8439">
            <v>0</v>
          </cell>
          <cell r="BZ8439">
            <v>0</v>
          </cell>
          <cell r="CA8439">
            <v>0</v>
          </cell>
          <cell r="CB8439">
            <v>0</v>
          </cell>
        </row>
        <row r="8440">
          <cell r="B8440" t="str">
            <v>E505</v>
          </cell>
          <cell r="C8440" t="str">
            <v>CONS.FORT.I.P.DE SANTANA</v>
          </cell>
          <cell r="D8440" t="str">
            <v>D201039-45</v>
          </cell>
          <cell r="E8440" t="str">
            <v>D201039-45</v>
          </cell>
          <cell r="F8440">
            <v>0</v>
          </cell>
          <cell r="G8440">
            <v>0</v>
          </cell>
          <cell r="H8440" t="str">
            <v>EEM1</v>
          </cell>
          <cell r="I8440" t="str">
            <v>02</v>
          </cell>
          <cell r="J8440" t="str">
            <v>C0</v>
          </cell>
          <cell r="K8440">
            <v>0</v>
          </cell>
          <cell r="L8440" t="str">
            <v>X</v>
          </cell>
          <cell r="M8440">
            <v>0</v>
          </cell>
          <cell r="N8440">
            <v>0</v>
          </cell>
          <cell r="O8440" t="str">
            <v>CMANUEL</v>
          </cell>
          <cell r="P8440" t="str">
            <v>14:32:45</v>
          </cell>
          <cell r="Q8440" t="str">
            <v>SFARIA</v>
          </cell>
          <cell r="R8440" t="str">
            <v>17:09:12</v>
          </cell>
          <cell r="S8440" t="str">
            <v>EEM</v>
          </cell>
          <cell r="T8440">
            <v>0</v>
          </cell>
          <cell r="U8440">
            <v>0</v>
          </cell>
          <cell r="V8440">
            <v>0</v>
          </cell>
          <cell r="W8440" t="str">
            <v>EUR</v>
          </cell>
          <cell r="X8440" t="str">
            <v>00</v>
          </cell>
          <cell r="Y8440" t="str">
            <v>00</v>
          </cell>
          <cell r="Z8440">
            <v>0</v>
          </cell>
          <cell r="AA8440" t="str">
            <v>X</v>
          </cell>
          <cell r="AB8440">
            <v>0</v>
          </cell>
          <cell r="AC8440">
            <v>0</v>
          </cell>
          <cell r="AD8440">
            <v>0</v>
          </cell>
          <cell r="AE8440" t="str">
            <v>0000</v>
          </cell>
          <cell r="AF8440">
            <v>0</v>
          </cell>
          <cell r="AG8440">
            <v>0</v>
          </cell>
          <cell r="AH8440">
            <v>0</v>
          </cell>
          <cell r="AI8440" t="str">
            <v>0</v>
          </cell>
          <cell r="AJ8440">
            <v>0</v>
          </cell>
          <cell r="AK8440">
            <v>0</v>
          </cell>
          <cell r="AL8440" t="str">
            <v>56305010001</v>
          </cell>
          <cell r="AM8440">
            <v>0</v>
          </cell>
          <cell r="AN8440">
            <v>0</v>
          </cell>
          <cell r="AO8440">
            <v>0</v>
          </cell>
          <cell r="AP8440">
            <v>0</v>
          </cell>
          <cell r="AQ8440">
            <v>0</v>
          </cell>
          <cell r="AR8440">
            <v>0</v>
          </cell>
          <cell r="AS8440">
            <v>0</v>
          </cell>
          <cell r="AT8440">
            <v>0</v>
          </cell>
          <cell r="AU8440">
            <v>0</v>
          </cell>
          <cell r="AV8440">
            <v>0</v>
          </cell>
          <cell r="AW8440">
            <v>0</v>
          </cell>
          <cell r="AX8440">
            <v>0</v>
          </cell>
          <cell r="AY8440">
            <v>36908</v>
          </cell>
          <cell r="AZ8440">
            <v>38531</v>
          </cell>
          <cell r="BB8440">
            <v>36908</v>
          </cell>
          <cell r="BH8440">
            <v>0</v>
          </cell>
          <cell r="BI8440" t="str">
            <v>EUR</v>
          </cell>
          <cell r="BM8440">
            <v>0</v>
          </cell>
          <cell r="BN8440">
            <v>0</v>
          </cell>
          <cell r="BO8440">
            <v>0</v>
          </cell>
          <cell r="BP8440">
            <v>0</v>
          </cell>
          <cell r="BQ8440">
            <v>0</v>
          </cell>
          <cell r="BR8440">
            <v>0</v>
          </cell>
          <cell r="BS8440">
            <v>0</v>
          </cell>
          <cell r="BT8440">
            <v>0</v>
          </cell>
          <cell r="BU8440">
            <v>0</v>
          </cell>
          <cell r="BV8440">
            <v>0</v>
          </cell>
          <cell r="BW8440">
            <v>0</v>
          </cell>
          <cell r="BX8440">
            <v>0</v>
          </cell>
          <cell r="BY8440">
            <v>0</v>
          </cell>
          <cell r="BZ8440">
            <v>0</v>
          </cell>
          <cell r="CA8440">
            <v>0</v>
          </cell>
          <cell r="CB8440">
            <v>0</v>
          </cell>
        </row>
        <row r="8441">
          <cell r="B8441" t="str">
            <v>E505</v>
          </cell>
          <cell r="C8441" t="str">
            <v>CONS.FORT.I.P.DE SÃO JORGE</v>
          </cell>
          <cell r="D8441" t="str">
            <v>D201039-45</v>
          </cell>
          <cell r="E8441" t="str">
            <v>D201039-45</v>
          </cell>
          <cell r="F8441">
            <v>0</v>
          </cell>
          <cell r="G8441">
            <v>0</v>
          </cell>
          <cell r="H8441" t="str">
            <v>EEM1</v>
          </cell>
          <cell r="I8441" t="str">
            <v>02</v>
          </cell>
          <cell r="J8441" t="str">
            <v>C0</v>
          </cell>
          <cell r="K8441">
            <v>0</v>
          </cell>
          <cell r="L8441" t="str">
            <v>X</v>
          </cell>
          <cell r="M8441">
            <v>0</v>
          </cell>
          <cell r="N8441">
            <v>0</v>
          </cell>
          <cell r="O8441" t="str">
            <v>CMANUEL</v>
          </cell>
          <cell r="P8441" t="str">
            <v>14:33:55</v>
          </cell>
          <cell r="Q8441" t="str">
            <v>SFARIA</v>
          </cell>
          <cell r="R8441" t="str">
            <v>17:09:32</v>
          </cell>
          <cell r="S8441" t="str">
            <v>EEM</v>
          </cell>
          <cell r="T8441">
            <v>0</v>
          </cell>
          <cell r="U8441">
            <v>0</v>
          </cell>
          <cell r="V8441">
            <v>0</v>
          </cell>
          <cell r="W8441" t="str">
            <v>EUR</v>
          </cell>
          <cell r="X8441" t="str">
            <v>00</v>
          </cell>
          <cell r="Y8441" t="str">
            <v>00</v>
          </cell>
          <cell r="Z8441">
            <v>0</v>
          </cell>
          <cell r="AA8441" t="str">
            <v>X</v>
          </cell>
          <cell r="AB8441">
            <v>0</v>
          </cell>
          <cell r="AC8441">
            <v>0</v>
          </cell>
          <cell r="AD8441">
            <v>0</v>
          </cell>
          <cell r="AE8441" t="str">
            <v>0000</v>
          </cell>
          <cell r="AF8441">
            <v>0</v>
          </cell>
          <cell r="AG8441">
            <v>0</v>
          </cell>
          <cell r="AH8441">
            <v>0</v>
          </cell>
          <cell r="AI8441" t="str">
            <v>0</v>
          </cell>
          <cell r="AJ8441">
            <v>0</v>
          </cell>
          <cell r="AK8441">
            <v>0</v>
          </cell>
          <cell r="AL8441" t="str">
            <v>56305010002</v>
          </cell>
          <cell r="AM8441">
            <v>0</v>
          </cell>
          <cell r="AN8441">
            <v>0</v>
          </cell>
          <cell r="AO8441">
            <v>0</v>
          </cell>
          <cell r="AP8441">
            <v>0</v>
          </cell>
          <cell r="AQ8441">
            <v>0</v>
          </cell>
          <cell r="AR8441">
            <v>0</v>
          </cell>
          <cell r="AS8441">
            <v>0</v>
          </cell>
          <cell r="AT8441">
            <v>0</v>
          </cell>
          <cell r="AU8441">
            <v>0</v>
          </cell>
          <cell r="AV8441">
            <v>0</v>
          </cell>
          <cell r="AW8441">
            <v>0</v>
          </cell>
          <cell r="AX8441">
            <v>0</v>
          </cell>
          <cell r="AY8441">
            <v>36908</v>
          </cell>
          <cell r="AZ8441">
            <v>38531</v>
          </cell>
          <cell r="BB8441">
            <v>36908</v>
          </cell>
          <cell r="BH8441">
            <v>0</v>
          </cell>
          <cell r="BI8441" t="str">
            <v>EUR</v>
          </cell>
          <cell r="BM8441">
            <v>0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  <cell r="BS8441">
            <v>0</v>
          </cell>
          <cell r="BT8441">
            <v>0</v>
          </cell>
          <cell r="BU8441">
            <v>0</v>
          </cell>
          <cell r="BV8441">
            <v>0</v>
          </cell>
          <cell r="BW8441">
            <v>0</v>
          </cell>
          <cell r="BX8441">
            <v>0</v>
          </cell>
          <cell r="BY8441">
            <v>0</v>
          </cell>
          <cell r="BZ8441">
            <v>0</v>
          </cell>
          <cell r="CA8441">
            <v>0</v>
          </cell>
          <cell r="CB8441">
            <v>0</v>
          </cell>
        </row>
        <row r="8442">
          <cell r="B8442" t="str">
            <v>E505</v>
          </cell>
          <cell r="C8442" t="str">
            <v>CONS.FORT.I.P.DO ARCO DE SÃO JORGE</v>
          </cell>
          <cell r="D8442" t="str">
            <v>D201039-45</v>
          </cell>
          <cell r="E8442" t="str">
            <v>D201039-45</v>
          </cell>
          <cell r="F8442">
            <v>0</v>
          </cell>
          <cell r="G8442">
            <v>0</v>
          </cell>
          <cell r="H8442" t="str">
            <v>EEM1</v>
          </cell>
          <cell r="I8442" t="str">
            <v>02</v>
          </cell>
          <cell r="J8442" t="str">
            <v>C0</v>
          </cell>
          <cell r="K8442">
            <v>0</v>
          </cell>
          <cell r="L8442" t="str">
            <v>X</v>
          </cell>
          <cell r="M8442">
            <v>0</v>
          </cell>
          <cell r="N8442">
            <v>0</v>
          </cell>
          <cell r="O8442" t="str">
            <v>CMANUEL</v>
          </cell>
          <cell r="P8442" t="str">
            <v>14:34:49</v>
          </cell>
          <cell r="Q8442" t="str">
            <v>SFARIA</v>
          </cell>
          <cell r="R8442" t="str">
            <v>17:10:08</v>
          </cell>
          <cell r="S8442" t="str">
            <v>EEM</v>
          </cell>
          <cell r="T8442">
            <v>0</v>
          </cell>
          <cell r="U8442">
            <v>0</v>
          </cell>
          <cell r="V8442">
            <v>0</v>
          </cell>
          <cell r="W8442" t="str">
            <v>EUR</v>
          </cell>
          <cell r="X8442" t="str">
            <v>00</v>
          </cell>
          <cell r="Y8442" t="str">
            <v>00</v>
          </cell>
          <cell r="Z8442">
            <v>0</v>
          </cell>
          <cell r="AA8442" t="str">
            <v>X</v>
          </cell>
          <cell r="AB8442">
            <v>0</v>
          </cell>
          <cell r="AC8442">
            <v>0</v>
          </cell>
          <cell r="AD8442">
            <v>0</v>
          </cell>
          <cell r="AE8442" t="str">
            <v>0000</v>
          </cell>
          <cell r="AF8442">
            <v>0</v>
          </cell>
          <cell r="AG8442">
            <v>0</v>
          </cell>
          <cell r="AH8442">
            <v>0</v>
          </cell>
          <cell r="AI8442" t="str">
            <v>0</v>
          </cell>
          <cell r="AJ8442">
            <v>0</v>
          </cell>
          <cell r="AK8442">
            <v>0</v>
          </cell>
          <cell r="AL8442" t="str">
            <v>56304010003</v>
          </cell>
          <cell r="AM8442">
            <v>0</v>
          </cell>
          <cell r="AN8442">
            <v>0</v>
          </cell>
          <cell r="AO8442">
            <v>0</v>
          </cell>
          <cell r="AP8442">
            <v>0</v>
          </cell>
          <cell r="AQ8442">
            <v>0</v>
          </cell>
          <cell r="AR8442">
            <v>0</v>
          </cell>
          <cell r="AS8442">
            <v>0</v>
          </cell>
          <cell r="AT8442">
            <v>0</v>
          </cell>
          <cell r="AU8442">
            <v>0</v>
          </cell>
          <cell r="AV8442">
            <v>0</v>
          </cell>
          <cell r="AW8442">
            <v>0</v>
          </cell>
          <cell r="AX8442">
            <v>0</v>
          </cell>
          <cell r="AY8442">
            <v>36908</v>
          </cell>
          <cell r="AZ8442">
            <v>38531</v>
          </cell>
          <cell r="BB8442">
            <v>36908</v>
          </cell>
          <cell r="BH8442">
            <v>0</v>
          </cell>
          <cell r="BI8442" t="str">
            <v>EUR</v>
          </cell>
          <cell r="BM8442">
            <v>0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  <cell r="BS8442">
            <v>0</v>
          </cell>
          <cell r="BT8442">
            <v>0</v>
          </cell>
          <cell r="BU8442">
            <v>0</v>
          </cell>
          <cell r="BV8442">
            <v>0</v>
          </cell>
          <cell r="BW8442">
            <v>0</v>
          </cell>
          <cell r="BX8442">
            <v>0</v>
          </cell>
          <cell r="BY8442">
            <v>0</v>
          </cell>
          <cell r="BZ8442">
            <v>0</v>
          </cell>
          <cell r="CA8442">
            <v>0</v>
          </cell>
          <cell r="CB8442">
            <v>0</v>
          </cell>
        </row>
        <row r="8443">
          <cell r="B8443" t="str">
            <v>E505</v>
          </cell>
          <cell r="C8443" t="str">
            <v>CONS.FORT.I.P.DE SÃO ROQUE DO FAIAL</v>
          </cell>
          <cell r="D8443" t="str">
            <v>D201039-45</v>
          </cell>
          <cell r="E8443" t="str">
            <v>D201039-45</v>
          </cell>
          <cell r="F8443">
            <v>0</v>
          </cell>
          <cell r="G8443">
            <v>0</v>
          </cell>
          <cell r="H8443" t="str">
            <v>EEM1</v>
          </cell>
          <cell r="I8443" t="str">
            <v>02</v>
          </cell>
          <cell r="J8443" t="str">
            <v>C0</v>
          </cell>
          <cell r="K8443">
            <v>0</v>
          </cell>
          <cell r="L8443" t="str">
            <v>X</v>
          </cell>
          <cell r="M8443">
            <v>0</v>
          </cell>
          <cell r="N8443">
            <v>0</v>
          </cell>
          <cell r="O8443" t="str">
            <v>CMANUEL</v>
          </cell>
          <cell r="P8443" t="str">
            <v>14:35:51</v>
          </cell>
          <cell r="Q8443" t="str">
            <v>SFARIA</v>
          </cell>
          <cell r="R8443" t="str">
            <v>17:09:40</v>
          </cell>
          <cell r="S8443" t="str">
            <v>EEM</v>
          </cell>
          <cell r="T8443">
            <v>0</v>
          </cell>
          <cell r="U8443">
            <v>0</v>
          </cell>
          <cell r="V8443">
            <v>0</v>
          </cell>
          <cell r="W8443" t="str">
            <v>EUR</v>
          </cell>
          <cell r="X8443" t="str">
            <v>00</v>
          </cell>
          <cell r="Y8443" t="str">
            <v>00</v>
          </cell>
          <cell r="Z8443">
            <v>0</v>
          </cell>
          <cell r="AA8443" t="str">
            <v>X</v>
          </cell>
          <cell r="AB8443">
            <v>0</v>
          </cell>
          <cell r="AC8443">
            <v>0</v>
          </cell>
          <cell r="AD8443">
            <v>0</v>
          </cell>
          <cell r="AE8443" t="str">
            <v>0000</v>
          </cell>
          <cell r="AF8443">
            <v>0</v>
          </cell>
          <cell r="AG8443">
            <v>0</v>
          </cell>
          <cell r="AH8443">
            <v>0</v>
          </cell>
          <cell r="AI8443" t="str">
            <v>0</v>
          </cell>
          <cell r="AJ8443">
            <v>0</v>
          </cell>
          <cell r="AK8443">
            <v>0</v>
          </cell>
          <cell r="AL8443" t="str">
            <v>56305010004</v>
          </cell>
          <cell r="AM8443">
            <v>0</v>
          </cell>
          <cell r="AN8443">
            <v>0</v>
          </cell>
          <cell r="AO8443">
            <v>0</v>
          </cell>
          <cell r="AP8443">
            <v>0</v>
          </cell>
          <cell r="AQ8443">
            <v>0</v>
          </cell>
          <cell r="AR8443">
            <v>0</v>
          </cell>
          <cell r="AS8443">
            <v>0</v>
          </cell>
          <cell r="AT8443">
            <v>0</v>
          </cell>
          <cell r="AU8443">
            <v>0</v>
          </cell>
          <cell r="AV8443">
            <v>0</v>
          </cell>
          <cell r="AW8443">
            <v>0</v>
          </cell>
          <cell r="AX8443">
            <v>0</v>
          </cell>
          <cell r="AY8443">
            <v>36908</v>
          </cell>
          <cell r="AZ8443">
            <v>38531</v>
          </cell>
          <cell r="BB8443">
            <v>36908</v>
          </cell>
          <cell r="BH8443">
            <v>0</v>
          </cell>
          <cell r="BI8443" t="str">
            <v>EUR</v>
          </cell>
          <cell r="BM8443">
            <v>0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  <cell r="BS8443">
            <v>0</v>
          </cell>
          <cell r="BT8443">
            <v>0</v>
          </cell>
          <cell r="BU8443">
            <v>0</v>
          </cell>
          <cell r="BV8443">
            <v>0</v>
          </cell>
          <cell r="BW8443">
            <v>0</v>
          </cell>
          <cell r="BX8443">
            <v>0</v>
          </cell>
          <cell r="BY8443">
            <v>0</v>
          </cell>
          <cell r="BZ8443">
            <v>0</v>
          </cell>
          <cell r="CA8443">
            <v>0</v>
          </cell>
          <cell r="CB8443">
            <v>0</v>
          </cell>
        </row>
        <row r="8444">
          <cell r="B8444" t="str">
            <v>E505</v>
          </cell>
          <cell r="C8444" t="str">
            <v>CONS.FORT.I.P.DO FAIAL</v>
          </cell>
          <cell r="D8444" t="str">
            <v>D201039-45</v>
          </cell>
          <cell r="E8444" t="str">
            <v>D201039-45</v>
          </cell>
          <cell r="F8444">
            <v>0</v>
          </cell>
          <cell r="G8444">
            <v>0</v>
          </cell>
          <cell r="H8444" t="str">
            <v>EEM1</v>
          </cell>
          <cell r="I8444" t="str">
            <v>02</v>
          </cell>
          <cell r="J8444" t="str">
            <v>C0</v>
          </cell>
          <cell r="K8444">
            <v>0</v>
          </cell>
          <cell r="L8444" t="str">
            <v>X</v>
          </cell>
          <cell r="M8444">
            <v>0</v>
          </cell>
          <cell r="N8444">
            <v>0</v>
          </cell>
          <cell r="O8444" t="str">
            <v>CMANUEL</v>
          </cell>
          <cell r="P8444" t="str">
            <v>14:36:45</v>
          </cell>
          <cell r="Q8444" t="str">
            <v>SFARIA</v>
          </cell>
          <cell r="R8444" t="str">
            <v>17:10:24</v>
          </cell>
          <cell r="S8444" t="str">
            <v>EEM</v>
          </cell>
          <cell r="T8444">
            <v>0</v>
          </cell>
          <cell r="U8444">
            <v>0</v>
          </cell>
          <cell r="V8444">
            <v>0</v>
          </cell>
          <cell r="W8444" t="str">
            <v>EUR</v>
          </cell>
          <cell r="X8444" t="str">
            <v>00</v>
          </cell>
          <cell r="Y8444" t="str">
            <v>00</v>
          </cell>
          <cell r="Z8444">
            <v>0</v>
          </cell>
          <cell r="AA8444" t="str">
            <v>X</v>
          </cell>
          <cell r="AB8444">
            <v>0</v>
          </cell>
          <cell r="AC8444">
            <v>0</v>
          </cell>
          <cell r="AD8444">
            <v>0</v>
          </cell>
          <cell r="AE8444" t="str">
            <v>0000</v>
          </cell>
          <cell r="AF8444">
            <v>0</v>
          </cell>
          <cell r="AG8444">
            <v>0</v>
          </cell>
          <cell r="AH8444">
            <v>0</v>
          </cell>
          <cell r="AI8444" t="str">
            <v>0</v>
          </cell>
          <cell r="AJ8444">
            <v>0</v>
          </cell>
          <cell r="AK8444">
            <v>0</v>
          </cell>
          <cell r="AL8444" t="str">
            <v>56305010005</v>
          </cell>
          <cell r="AM8444">
            <v>0</v>
          </cell>
          <cell r="AN8444">
            <v>0</v>
          </cell>
          <cell r="AO8444">
            <v>0</v>
          </cell>
          <cell r="AP8444">
            <v>0</v>
          </cell>
          <cell r="AQ8444">
            <v>0</v>
          </cell>
          <cell r="AR8444">
            <v>0</v>
          </cell>
          <cell r="AS8444">
            <v>0</v>
          </cell>
          <cell r="AT8444">
            <v>0</v>
          </cell>
          <cell r="AU8444">
            <v>0</v>
          </cell>
          <cell r="AV8444">
            <v>0</v>
          </cell>
          <cell r="AW8444">
            <v>0</v>
          </cell>
          <cell r="AX8444">
            <v>0</v>
          </cell>
          <cell r="AY8444">
            <v>36908</v>
          </cell>
          <cell r="AZ8444">
            <v>38531</v>
          </cell>
          <cell r="BB8444">
            <v>36908</v>
          </cell>
          <cell r="BH8444">
            <v>0</v>
          </cell>
          <cell r="BI8444" t="str">
            <v>EUR</v>
          </cell>
          <cell r="BM8444">
            <v>0</v>
          </cell>
          <cell r="BN8444">
            <v>0</v>
          </cell>
          <cell r="BO8444">
            <v>0</v>
          </cell>
          <cell r="BP8444">
            <v>0</v>
          </cell>
          <cell r="BQ8444">
            <v>0</v>
          </cell>
          <cell r="BR8444">
            <v>0</v>
          </cell>
          <cell r="BS8444">
            <v>0</v>
          </cell>
          <cell r="BT8444">
            <v>0</v>
          </cell>
          <cell r="BU8444">
            <v>0</v>
          </cell>
          <cell r="BV8444">
            <v>0</v>
          </cell>
          <cell r="BW8444">
            <v>0</v>
          </cell>
          <cell r="BX8444">
            <v>0</v>
          </cell>
          <cell r="BY8444">
            <v>0</v>
          </cell>
          <cell r="BZ8444">
            <v>0</v>
          </cell>
          <cell r="CA8444">
            <v>0</v>
          </cell>
          <cell r="CB8444">
            <v>0</v>
          </cell>
        </row>
        <row r="8445">
          <cell r="B8445" t="str">
            <v>E505</v>
          </cell>
          <cell r="C8445" t="str">
            <v>CONS.FORT.I.P.DA ILHA</v>
          </cell>
          <cell r="D8445" t="str">
            <v>D201039-45</v>
          </cell>
          <cell r="E8445" t="str">
            <v>D201039-45</v>
          </cell>
          <cell r="F8445">
            <v>0</v>
          </cell>
          <cell r="G8445">
            <v>0</v>
          </cell>
          <cell r="H8445" t="str">
            <v>EEM1</v>
          </cell>
          <cell r="I8445" t="str">
            <v>02</v>
          </cell>
          <cell r="J8445" t="str">
            <v>C0</v>
          </cell>
          <cell r="K8445">
            <v>0</v>
          </cell>
          <cell r="L8445" t="str">
            <v>X</v>
          </cell>
          <cell r="M8445">
            <v>0</v>
          </cell>
          <cell r="N8445">
            <v>0</v>
          </cell>
          <cell r="O8445" t="str">
            <v>CMANUEL</v>
          </cell>
          <cell r="P8445" t="str">
            <v>14:38:06</v>
          </cell>
          <cell r="Q8445" t="str">
            <v>SFARIA</v>
          </cell>
          <cell r="R8445" t="str">
            <v>17:08:01</v>
          </cell>
          <cell r="S8445" t="str">
            <v>EEM</v>
          </cell>
          <cell r="T8445">
            <v>0</v>
          </cell>
          <cell r="U8445">
            <v>0</v>
          </cell>
          <cell r="V8445">
            <v>0</v>
          </cell>
          <cell r="W8445" t="str">
            <v>EUR</v>
          </cell>
          <cell r="X8445" t="str">
            <v>00</v>
          </cell>
          <cell r="Y8445" t="str">
            <v>00</v>
          </cell>
          <cell r="Z8445">
            <v>0</v>
          </cell>
          <cell r="AA8445" t="str">
            <v>X</v>
          </cell>
          <cell r="AB8445">
            <v>0</v>
          </cell>
          <cell r="AC8445">
            <v>0</v>
          </cell>
          <cell r="AD8445">
            <v>0</v>
          </cell>
          <cell r="AE8445" t="str">
            <v>0000</v>
          </cell>
          <cell r="AF8445">
            <v>0</v>
          </cell>
          <cell r="AG8445">
            <v>0</v>
          </cell>
          <cell r="AH8445">
            <v>0</v>
          </cell>
          <cell r="AI8445" t="str">
            <v>0</v>
          </cell>
          <cell r="AJ8445">
            <v>0</v>
          </cell>
          <cell r="AK8445">
            <v>0</v>
          </cell>
          <cell r="AL8445" t="str">
            <v>56305010006</v>
          </cell>
          <cell r="AM8445">
            <v>0</v>
          </cell>
          <cell r="AN8445">
            <v>0</v>
          </cell>
          <cell r="AO8445">
            <v>0</v>
          </cell>
          <cell r="AP8445">
            <v>0</v>
          </cell>
          <cell r="AQ8445">
            <v>0</v>
          </cell>
          <cell r="AR8445">
            <v>0</v>
          </cell>
          <cell r="AS8445">
            <v>0</v>
          </cell>
          <cell r="AT8445">
            <v>0</v>
          </cell>
          <cell r="AU8445">
            <v>0</v>
          </cell>
          <cell r="AV8445">
            <v>0</v>
          </cell>
          <cell r="AW8445">
            <v>0</v>
          </cell>
          <cell r="AX8445">
            <v>0</v>
          </cell>
          <cell r="AY8445">
            <v>36908</v>
          </cell>
          <cell r="AZ8445">
            <v>38531</v>
          </cell>
          <cell r="BB8445">
            <v>36908</v>
          </cell>
          <cell r="BH8445">
            <v>0</v>
          </cell>
          <cell r="BI8445" t="str">
            <v>EUR</v>
          </cell>
          <cell r="BM8445">
            <v>0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  <cell r="BS8445">
            <v>0</v>
          </cell>
          <cell r="BT8445">
            <v>0</v>
          </cell>
          <cell r="BU8445">
            <v>0</v>
          </cell>
          <cell r="BV8445">
            <v>0</v>
          </cell>
          <cell r="BW8445">
            <v>0</v>
          </cell>
          <cell r="BX8445">
            <v>0</v>
          </cell>
          <cell r="BY8445">
            <v>0</v>
          </cell>
          <cell r="BZ8445">
            <v>0</v>
          </cell>
          <cell r="CA8445">
            <v>0</v>
          </cell>
          <cell r="CB8445">
            <v>0</v>
          </cell>
        </row>
        <row r="8446">
          <cell r="B8446" t="str">
            <v>E503</v>
          </cell>
          <cell r="C8446" t="str">
            <v>CONS.FORT.MT DE SANTANA</v>
          </cell>
          <cell r="D8446" t="str">
            <v>D201039-02</v>
          </cell>
          <cell r="E8446" t="str">
            <v>D201039-02</v>
          </cell>
          <cell r="F8446">
            <v>0</v>
          </cell>
          <cell r="G8446">
            <v>0</v>
          </cell>
          <cell r="H8446" t="str">
            <v>EEM1</v>
          </cell>
          <cell r="I8446" t="str">
            <v>02</v>
          </cell>
          <cell r="J8446" t="str">
            <v>70</v>
          </cell>
          <cell r="K8446">
            <v>0</v>
          </cell>
          <cell r="L8446" t="str">
            <v>X</v>
          </cell>
          <cell r="M8446">
            <v>0</v>
          </cell>
          <cell r="N8446">
            <v>0</v>
          </cell>
          <cell r="O8446" t="str">
            <v>CMANUEL</v>
          </cell>
          <cell r="P8446" t="str">
            <v>14:48:41</v>
          </cell>
          <cell r="Q8446" t="str">
            <v>SFARIA</v>
          </cell>
          <cell r="R8446" t="str">
            <v>16:45:47</v>
          </cell>
          <cell r="S8446" t="str">
            <v>EEM</v>
          </cell>
          <cell r="T8446">
            <v>0</v>
          </cell>
          <cell r="U8446">
            <v>0</v>
          </cell>
          <cell r="V8446">
            <v>0</v>
          </cell>
          <cell r="W8446" t="str">
            <v>EUR</v>
          </cell>
          <cell r="X8446" t="str">
            <v>00</v>
          </cell>
          <cell r="Y8446" t="str">
            <v>00</v>
          </cell>
          <cell r="Z8446">
            <v>0</v>
          </cell>
          <cell r="AA8446" t="str">
            <v>X</v>
          </cell>
          <cell r="AB8446">
            <v>0</v>
          </cell>
          <cell r="AC8446">
            <v>0</v>
          </cell>
          <cell r="AD8446">
            <v>0</v>
          </cell>
          <cell r="AE8446" t="str">
            <v>0000</v>
          </cell>
          <cell r="AF8446">
            <v>0</v>
          </cell>
          <cell r="AG8446">
            <v>0</v>
          </cell>
          <cell r="AH8446">
            <v>0</v>
          </cell>
          <cell r="AI8446" t="str">
            <v>0</v>
          </cell>
          <cell r="AJ8446">
            <v>0</v>
          </cell>
          <cell r="AK8446">
            <v>0</v>
          </cell>
          <cell r="AL8446" t="str">
            <v>56305005001</v>
          </cell>
          <cell r="AM8446">
            <v>0</v>
          </cell>
          <cell r="AN8446">
            <v>0</v>
          </cell>
          <cell r="AO8446">
            <v>0</v>
          </cell>
          <cell r="AP8446">
            <v>0</v>
          </cell>
          <cell r="AQ8446">
            <v>0</v>
          </cell>
          <cell r="AR8446">
            <v>0</v>
          </cell>
          <cell r="AS8446">
            <v>0</v>
          </cell>
          <cell r="AT8446">
            <v>0</v>
          </cell>
          <cell r="AU8446">
            <v>0</v>
          </cell>
          <cell r="AV8446">
            <v>0</v>
          </cell>
          <cell r="AW8446">
            <v>0</v>
          </cell>
          <cell r="AX8446">
            <v>0</v>
          </cell>
          <cell r="AY8446">
            <v>36908</v>
          </cell>
          <cell r="AZ8446">
            <v>38531</v>
          </cell>
          <cell r="BB8446">
            <v>36908</v>
          </cell>
          <cell r="BH8446">
            <v>0</v>
          </cell>
          <cell r="BI8446" t="str">
            <v>EUR</v>
          </cell>
          <cell r="BM8446">
            <v>0</v>
          </cell>
          <cell r="BN8446">
            <v>0</v>
          </cell>
          <cell r="BO8446">
            <v>0</v>
          </cell>
          <cell r="BP8446">
            <v>0</v>
          </cell>
          <cell r="BQ8446">
            <v>0</v>
          </cell>
          <cell r="BR8446">
            <v>0</v>
          </cell>
          <cell r="BS8446">
            <v>0</v>
          </cell>
          <cell r="BT8446">
            <v>0</v>
          </cell>
          <cell r="BU8446">
            <v>0</v>
          </cell>
          <cell r="BV8446">
            <v>0</v>
          </cell>
          <cell r="BW8446">
            <v>0</v>
          </cell>
          <cell r="BX8446">
            <v>0</v>
          </cell>
          <cell r="BY8446">
            <v>0</v>
          </cell>
          <cell r="BZ8446">
            <v>0</v>
          </cell>
          <cell r="CA8446">
            <v>0</v>
          </cell>
          <cell r="CB8446">
            <v>0</v>
          </cell>
        </row>
        <row r="8447">
          <cell r="B8447" t="str">
            <v>E503</v>
          </cell>
          <cell r="C8447" t="str">
            <v>CONS.FORT.MT DE SÃO JORGE</v>
          </cell>
          <cell r="D8447" t="str">
            <v>D201039-02</v>
          </cell>
          <cell r="E8447" t="str">
            <v>D201039-02</v>
          </cell>
          <cell r="F8447">
            <v>0</v>
          </cell>
          <cell r="G8447">
            <v>0</v>
          </cell>
          <cell r="H8447" t="str">
            <v>EEM1</v>
          </cell>
          <cell r="I8447" t="str">
            <v>02</v>
          </cell>
          <cell r="J8447" t="str">
            <v>70</v>
          </cell>
          <cell r="K8447">
            <v>0</v>
          </cell>
          <cell r="L8447" t="str">
            <v>X</v>
          </cell>
          <cell r="M8447">
            <v>0</v>
          </cell>
          <cell r="N8447">
            <v>0</v>
          </cell>
          <cell r="O8447" t="str">
            <v>CMANUEL</v>
          </cell>
          <cell r="P8447" t="str">
            <v>14:50:12</v>
          </cell>
          <cell r="Q8447" t="str">
            <v>SFARIA</v>
          </cell>
          <cell r="R8447" t="str">
            <v>16:46:05</v>
          </cell>
          <cell r="S8447" t="str">
            <v>EEM</v>
          </cell>
          <cell r="T8447">
            <v>0</v>
          </cell>
          <cell r="U8447">
            <v>0</v>
          </cell>
          <cell r="V8447">
            <v>0</v>
          </cell>
          <cell r="W8447" t="str">
            <v>EUR</v>
          </cell>
          <cell r="X8447" t="str">
            <v>00</v>
          </cell>
          <cell r="Y8447" t="str">
            <v>00</v>
          </cell>
          <cell r="Z8447">
            <v>0</v>
          </cell>
          <cell r="AA8447" t="str">
            <v>X</v>
          </cell>
          <cell r="AB8447">
            <v>0</v>
          </cell>
          <cell r="AC8447">
            <v>0</v>
          </cell>
          <cell r="AD8447">
            <v>0</v>
          </cell>
          <cell r="AE8447" t="str">
            <v>0000</v>
          </cell>
          <cell r="AF8447">
            <v>0</v>
          </cell>
          <cell r="AG8447">
            <v>0</v>
          </cell>
          <cell r="AH8447">
            <v>0</v>
          </cell>
          <cell r="AI8447" t="str">
            <v>0</v>
          </cell>
          <cell r="AJ8447">
            <v>0</v>
          </cell>
          <cell r="AK8447">
            <v>0</v>
          </cell>
          <cell r="AL8447" t="str">
            <v>56305005002</v>
          </cell>
          <cell r="AM8447">
            <v>0</v>
          </cell>
          <cell r="AN8447">
            <v>0</v>
          </cell>
          <cell r="AO8447">
            <v>0</v>
          </cell>
          <cell r="AP8447">
            <v>0</v>
          </cell>
          <cell r="AQ8447">
            <v>0</v>
          </cell>
          <cell r="AR8447">
            <v>0</v>
          </cell>
          <cell r="AS8447">
            <v>0</v>
          </cell>
          <cell r="AT8447">
            <v>0</v>
          </cell>
          <cell r="AU8447">
            <v>0</v>
          </cell>
          <cell r="AV8447">
            <v>0</v>
          </cell>
          <cell r="AW8447">
            <v>0</v>
          </cell>
          <cell r="AX8447">
            <v>0</v>
          </cell>
          <cell r="AY8447">
            <v>36908</v>
          </cell>
          <cell r="AZ8447">
            <v>38531</v>
          </cell>
          <cell r="BB8447">
            <v>36908</v>
          </cell>
          <cell r="BH8447">
            <v>0</v>
          </cell>
          <cell r="BI8447" t="str">
            <v>EUR</v>
          </cell>
          <cell r="BM8447">
            <v>0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0</v>
          </cell>
          <cell r="BS8447">
            <v>0</v>
          </cell>
          <cell r="BT8447">
            <v>0</v>
          </cell>
          <cell r="BU8447">
            <v>0</v>
          </cell>
          <cell r="BV8447">
            <v>0</v>
          </cell>
          <cell r="BW8447">
            <v>0</v>
          </cell>
          <cell r="BX8447">
            <v>0</v>
          </cell>
          <cell r="BY8447">
            <v>0</v>
          </cell>
          <cell r="BZ8447">
            <v>0</v>
          </cell>
          <cell r="CA8447">
            <v>0</v>
          </cell>
          <cell r="CB8447">
            <v>0</v>
          </cell>
        </row>
        <row r="8448">
          <cell r="B8448" t="str">
            <v>E503</v>
          </cell>
          <cell r="C8448" t="str">
            <v>CONS.FORT.MT DO ARCO DE SÃO JORGE</v>
          </cell>
          <cell r="D8448" t="str">
            <v>D201039-02</v>
          </cell>
          <cell r="E8448" t="str">
            <v>D201039-02</v>
          </cell>
          <cell r="F8448">
            <v>0</v>
          </cell>
          <cell r="G8448">
            <v>0</v>
          </cell>
          <cell r="H8448" t="str">
            <v>EEM1</v>
          </cell>
          <cell r="I8448" t="str">
            <v>02</v>
          </cell>
          <cell r="J8448" t="str">
            <v>70</v>
          </cell>
          <cell r="K8448">
            <v>0</v>
          </cell>
          <cell r="L8448" t="str">
            <v>X</v>
          </cell>
          <cell r="M8448">
            <v>0</v>
          </cell>
          <cell r="N8448">
            <v>0</v>
          </cell>
          <cell r="O8448" t="str">
            <v>CMANUEL</v>
          </cell>
          <cell r="P8448" t="str">
            <v>14:50:53</v>
          </cell>
          <cell r="Q8448" t="str">
            <v>SFARIA</v>
          </cell>
          <cell r="R8448" t="str">
            <v>16:47:06</v>
          </cell>
          <cell r="S8448" t="str">
            <v>EEM</v>
          </cell>
          <cell r="T8448">
            <v>0</v>
          </cell>
          <cell r="U8448">
            <v>0</v>
          </cell>
          <cell r="V8448">
            <v>0</v>
          </cell>
          <cell r="W8448" t="str">
            <v>EUR</v>
          </cell>
          <cell r="X8448" t="str">
            <v>00</v>
          </cell>
          <cell r="Y8448" t="str">
            <v>00</v>
          </cell>
          <cell r="Z8448">
            <v>0</v>
          </cell>
          <cell r="AA8448" t="str">
            <v>X</v>
          </cell>
          <cell r="AB8448">
            <v>0</v>
          </cell>
          <cell r="AC8448">
            <v>0</v>
          </cell>
          <cell r="AD8448">
            <v>0</v>
          </cell>
          <cell r="AE8448" t="str">
            <v>0000</v>
          </cell>
          <cell r="AF8448">
            <v>0</v>
          </cell>
          <cell r="AG8448">
            <v>0</v>
          </cell>
          <cell r="AH8448">
            <v>0</v>
          </cell>
          <cell r="AI8448" t="str">
            <v>0</v>
          </cell>
          <cell r="AJ8448">
            <v>0</v>
          </cell>
          <cell r="AK8448">
            <v>0</v>
          </cell>
          <cell r="AL8448" t="str">
            <v>56305005003</v>
          </cell>
          <cell r="AM8448">
            <v>0</v>
          </cell>
          <cell r="AN8448">
            <v>0</v>
          </cell>
          <cell r="AO8448">
            <v>0</v>
          </cell>
          <cell r="AP8448">
            <v>0</v>
          </cell>
          <cell r="AQ8448">
            <v>0</v>
          </cell>
          <cell r="AR8448">
            <v>0</v>
          </cell>
          <cell r="AS8448">
            <v>0</v>
          </cell>
          <cell r="AT8448">
            <v>0</v>
          </cell>
          <cell r="AU8448">
            <v>0</v>
          </cell>
          <cell r="AV8448">
            <v>0</v>
          </cell>
          <cell r="AW8448">
            <v>0</v>
          </cell>
          <cell r="AX8448">
            <v>0</v>
          </cell>
          <cell r="AY8448">
            <v>36908</v>
          </cell>
          <cell r="AZ8448">
            <v>38531</v>
          </cell>
          <cell r="BB8448">
            <v>36908</v>
          </cell>
          <cell r="BH8448">
            <v>0</v>
          </cell>
          <cell r="BI8448" t="str">
            <v>EUR</v>
          </cell>
          <cell r="BM8448">
            <v>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  <cell r="BS8448">
            <v>0</v>
          </cell>
          <cell r="BT8448">
            <v>0</v>
          </cell>
          <cell r="BU8448">
            <v>0</v>
          </cell>
          <cell r="BV8448">
            <v>0</v>
          </cell>
          <cell r="BW8448">
            <v>0</v>
          </cell>
          <cell r="BX8448">
            <v>0</v>
          </cell>
          <cell r="BY8448">
            <v>0</v>
          </cell>
          <cell r="BZ8448">
            <v>0</v>
          </cell>
          <cell r="CA8448">
            <v>0</v>
          </cell>
          <cell r="CB8448">
            <v>0</v>
          </cell>
        </row>
        <row r="8449">
          <cell r="B8449" t="str">
            <v>E503</v>
          </cell>
          <cell r="C8449" t="str">
            <v>CONS.FORT.MT DE SÃO ROQUE DO FAIAL</v>
          </cell>
          <cell r="D8449" t="str">
            <v>D201039-02</v>
          </cell>
          <cell r="E8449" t="str">
            <v>D201039-02</v>
          </cell>
          <cell r="F8449">
            <v>0</v>
          </cell>
          <cell r="G8449">
            <v>0</v>
          </cell>
          <cell r="H8449" t="str">
            <v>EEM1</v>
          </cell>
          <cell r="I8449" t="str">
            <v>02</v>
          </cell>
          <cell r="J8449" t="str">
            <v>70</v>
          </cell>
          <cell r="K8449">
            <v>0</v>
          </cell>
          <cell r="L8449" t="str">
            <v>X</v>
          </cell>
          <cell r="M8449">
            <v>0</v>
          </cell>
          <cell r="N8449">
            <v>0</v>
          </cell>
          <cell r="O8449" t="str">
            <v>CMANUEL</v>
          </cell>
          <cell r="P8449" t="str">
            <v>14:51:37</v>
          </cell>
          <cell r="Q8449" t="str">
            <v>SFARIA</v>
          </cell>
          <cell r="R8449" t="str">
            <v>16:46:43</v>
          </cell>
          <cell r="S8449" t="str">
            <v>EEM</v>
          </cell>
          <cell r="T8449">
            <v>0</v>
          </cell>
          <cell r="U8449">
            <v>0</v>
          </cell>
          <cell r="V8449">
            <v>0</v>
          </cell>
          <cell r="W8449" t="str">
            <v>EUR</v>
          </cell>
          <cell r="X8449" t="str">
            <v>00</v>
          </cell>
          <cell r="Y8449" t="str">
            <v>00</v>
          </cell>
          <cell r="Z8449">
            <v>0</v>
          </cell>
          <cell r="AA8449" t="str">
            <v>X</v>
          </cell>
          <cell r="AB8449">
            <v>0</v>
          </cell>
          <cell r="AC8449">
            <v>0</v>
          </cell>
          <cell r="AD8449">
            <v>0</v>
          </cell>
          <cell r="AE8449" t="str">
            <v>0000</v>
          </cell>
          <cell r="AF8449">
            <v>0</v>
          </cell>
          <cell r="AG8449">
            <v>0</v>
          </cell>
          <cell r="AH8449">
            <v>0</v>
          </cell>
          <cell r="AI8449" t="str">
            <v>0</v>
          </cell>
          <cell r="AJ8449">
            <v>0</v>
          </cell>
          <cell r="AK8449">
            <v>0</v>
          </cell>
          <cell r="AL8449" t="str">
            <v>56305005004</v>
          </cell>
          <cell r="AM8449">
            <v>0</v>
          </cell>
          <cell r="AN8449">
            <v>0</v>
          </cell>
          <cell r="AO8449">
            <v>0</v>
          </cell>
          <cell r="AP8449">
            <v>0</v>
          </cell>
          <cell r="AQ8449">
            <v>0</v>
          </cell>
          <cell r="AR8449">
            <v>0</v>
          </cell>
          <cell r="AS8449">
            <v>0</v>
          </cell>
          <cell r="AT8449">
            <v>0</v>
          </cell>
          <cell r="AU8449">
            <v>0</v>
          </cell>
          <cell r="AV8449">
            <v>0</v>
          </cell>
          <cell r="AW8449">
            <v>0</v>
          </cell>
          <cell r="AX8449">
            <v>0</v>
          </cell>
          <cell r="AY8449">
            <v>36908</v>
          </cell>
          <cell r="AZ8449">
            <v>38531</v>
          </cell>
          <cell r="BB8449">
            <v>36908</v>
          </cell>
          <cell r="BH8449">
            <v>0</v>
          </cell>
          <cell r="BI8449" t="str">
            <v>EUR</v>
          </cell>
          <cell r="BM8449">
            <v>0</v>
          </cell>
          <cell r="BN8449">
            <v>0</v>
          </cell>
          <cell r="BO8449">
            <v>0</v>
          </cell>
          <cell r="BP8449">
            <v>0</v>
          </cell>
          <cell r="BQ8449">
            <v>0</v>
          </cell>
          <cell r="BR8449">
            <v>0</v>
          </cell>
          <cell r="BS8449">
            <v>0</v>
          </cell>
          <cell r="BT8449">
            <v>0</v>
          </cell>
          <cell r="BU8449">
            <v>0</v>
          </cell>
          <cell r="BV8449">
            <v>0</v>
          </cell>
          <cell r="BW8449">
            <v>0</v>
          </cell>
          <cell r="BX8449">
            <v>0</v>
          </cell>
          <cell r="BY8449">
            <v>0</v>
          </cell>
          <cell r="BZ8449">
            <v>0</v>
          </cell>
          <cell r="CA8449">
            <v>0</v>
          </cell>
          <cell r="CB8449">
            <v>0</v>
          </cell>
        </row>
        <row r="8450">
          <cell r="B8450" t="str">
            <v>E503</v>
          </cell>
          <cell r="C8450" t="str">
            <v>CONS.FORT.MT DO FAIAL</v>
          </cell>
          <cell r="D8450" t="str">
            <v>D201039-02</v>
          </cell>
          <cell r="E8450" t="str">
            <v>D201039-02</v>
          </cell>
          <cell r="F8450">
            <v>0</v>
          </cell>
          <cell r="G8450">
            <v>0</v>
          </cell>
          <cell r="H8450" t="str">
            <v>EEM1</v>
          </cell>
          <cell r="I8450" t="str">
            <v>02</v>
          </cell>
          <cell r="J8450" t="str">
            <v>70</v>
          </cell>
          <cell r="K8450">
            <v>0</v>
          </cell>
          <cell r="L8450" t="str">
            <v>X</v>
          </cell>
          <cell r="M8450">
            <v>0</v>
          </cell>
          <cell r="N8450">
            <v>0</v>
          </cell>
          <cell r="O8450" t="str">
            <v>CMANUEL</v>
          </cell>
          <cell r="P8450" t="str">
            <v>14:52:27</v>
          </cell>
          <cell r="Q8450" t="str">
            <v>SFARIA</v>
          </cell>
          <cell r="R8450" t="str">
            <v>16:47:24</v>
          </cell>
          <cell r="S8450" t="str">
            <v>EEM</v>
          </cell>
          <cell r="T8450">
            <v>0</v>
          </cell>
          <cell r="U8450">
            <v>0</v>
          </cell>
          <cell r="V8450">
            <v>0</v>
          </cell>
          <cell r="W8450" t="str">
            <v>EUR</v>
          </cell>
          <cell r="X8450" t="str">
            <v>00</v>
          </cell>
          <cell r="Y8450" t="str">
            <v>00</v>
          </cell>
          <cell r="Z8450">
            <v>0</v>
          </cell>
          <cell r="AA8450" t="str">
            <v>X</v>
          </cell>
          <cell r="AB8450">
            <v>0</v>
          </cell>
          <cell r="AC8450">
            <v>0</v>
          </cell>
          <cell r="AD8450">
            <v>0</v>
          </cell>
          <cell r="AE8450" t="str">
            <v>0000</v>
          </cell>
          <cell r="AF8450">
            <v>0</v>
          </cell>
          <cell r="AG8450">
            <v>0</v>
          </cell>
          <cell r="AH8450">
            <v>0</v>
          </cell>
          <cell r="AI8450" t="str">
            <v>0</v>
          </cell>
          <cell r="AJ8450">
            <v>0</v>
          </cell>
          <cell r="AK8450">
            <v>0</v>
          </cell>
          <cell r="AL8450" t="str">
            <v>56305005005</v>
          </cell>
          <cell r="AM8450">
            <v>0</v>
          </cell>
          <cell r="AN8450">
            <v>0</v>
          </cell>
          <cell r="AO8450">
            <v>0</v>
          </cell>
          <cell r="AP8450">
            <v>0</v>
          </cell>
          <cell r="AQ8450">
            <v>0</v>
          </cell>
          <cell r="AR8450">
            <v>0</v>
          </cell>
          <cell r="AS8450">
            <v>0</v>
          </cell>
          <cell r="AT8450">
            <v>0</v>
          </cell>
          <cell r="AU8450">
            <v>0</v>
          </cell>
          <cell r="AV8450">
            <v>0</v>
          </cell>
          <cell r="AW8450">
            <v>0</v>
          </cell>
          <cell r="AX8450">
            <v>0</v>
          </cell>
          <cell r="AY8450">
            <v>36908</v>
          </cell>
          <cell r="AZ8450">
            <v>38531</v>
          </cell>
          <cell r="BB8450">
            <v>36908</v>
          </cell>
          <cell r="BH8450">
            <v>0</v>
          </cell>
          <cell r="BI8450" t="str">
            <v>EUR</v>
          </cell>
          <cell r="BM8450">
            <v>0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  <cell r="BS8450">
            <v>0</v>
          </cell>
          <cell r="BT8450">
            <v>0</v>
          </cell>
          <cell r="BU8450">
            <v>0</v>
          </cell>
          <cell r="BV8450">
            <v>0</v>
          </cell>
          <cell r="BW8450">
            <v>0</v>
          </cell>
          <cell r="BX8450">
            <v>0</v>
          </cell>
          <cell r="BY8450">
            <v>0</v>
          </cell>
          <cell r="BZ8450">
            <v>0</v>
          </cell>
          <cell r="CA8450">
            <v>0</v>
          </cell>
          <cell r="CB8450">
            <v>0</v>
          </cell>
        </row>
        <row r="8451">
          <cell r="B8451" t="str">
            <v>E503</v>
          </cell>
          <cell r="C8451" t="str">
            <v>CONS.FORT.MT DA ILHA</v>
          </cell>
          <cell r="D8451" t="str">
            <v>D201039-02</v>
          </cell>
          <cell r="E8451" t="str">
            <v>D201039-02</v>
          </cell>
          <cell r="F8451">
            <v>0</v>
          </cell>
          <cell r="G8451">
            <v>0</v>
          </cell>
          <cell r="H8451" t="str">
            <v>EEM1</v>
          </cell>
          <cell r="I8451" t="str">
            <v>02</v>
          </cell>
          <cell r="J8451" t="str">
            <v>70</v>
          </cell>
          <cell r="K8451">
            <v>0</v>
          </cell>
          <cell r="L8451" t="str">
            <v>X</v>
          </cell>
          <cell r="M8451">
            <v>0</v>
          </cell>
          <cell r="N8451">
            <v>0</v>
          </cell>
          <cell r="O8451" t="str">
            <v>CMANUEL</v>
          </cell>
          <cell r="P8451" t="str">
            <v>14:53:02</v>
          </cell>
          <cell r="Q8451" t="str">
            <v>SFARIA</v>
          </cell>
          <cell r="R8451" t="str">
            <v>16:45:26</v>
          </cell>
          <cell r="S8451" t="str">
            <v>EEM</v>
          </cell>
          <cell r="T8451">
            <v>0</v>
          </cell>
          <cell r="U8451">
            <v>0</v>
          </cell>
          <cell r="V8451">
            <v>0</v>
          </cell>
          <cell r="W8451" t="str">
            <v>EUR</v>
          </cell>
          <cell r="X8451" t="str">
            <v>00</v>
          </cell>
          <cell r="Y8451" t="str">
            <v>00</v>
          </cell>
          <cell r="Z8451">
            <v>0</v>
          </cell>
          <cell r="AA8451" t="str">
            <v>X</v>
          </cell>
          <cell r="AB8451">
            <v>0</v>
          </cell>
          <cell r="AC8451">
            <v>0</v>
          </cell>
          <cell r="AD8451">
            <v>0</v>
          </cell>
          <cell r="AE8451" t="str">
            <v>0000</v>
          </cell>
          <cell r="AF8451">
            <v>0</v>
          </cell>
          <cell r="AG8451">
            <v>0</v>
          </cell>
          <cell r="AH8451">
            <v>0</v>
          </cell>
          <cell r="AI8451" t="str">
            <v>0</v>
          </cell>
          <cell r="AJ8451">
            <v>0</v>
          </cell>
          <cell r="AK8451">
            <v>0</v>
          </cell>
          <cell r="AL8451" t="str">
            <v>56305005006</v>
          </cell>
          <cell r="AM8451">
            <v>0</v>
          </cell>
          <cell r="AN8451">
            <v>0</v>
          </cell>
          <cell r="AO8451">
            <v>0</v>
          </cell>
          <cell r="AP8451">
            <v>0</v>
          </cell>
          <cell r="AQ8451">
            <v>0</v>
          </cell>
          <cell r="AR8451">
            <v>0</v>
          </cell>
          <cell r="AS8451">
            <v>0</v>
          </cell>
          <cell r="AT8451">
            <v>0</v>
          </cell>
          <cell r="AU8451">
            <v>0</v>
          </cell>
          <cell r="AV8451">
            <v>0</v>
          </cell>
          <cell r="AW8451">
            <v>0</v>
          </cell>
          <cell r="AX8451">
            <v>0</v>
          </cell>
          <cell r="AY8451">
            <v>36908</v>
          </cell>
          <cell r="AZ8451">
            <v>38531</v>
          </cell>
          <cell r="BB8451">
            <v>36908</v>
          </cell>
          <cell r="BH8451">
            <v>0</v>
          </cell>
          <cell r="BI8451" t="str">
            <v>EUR</v>
          </cell>
          <cell r="BM8451">
            <v>0</v>
          </cell>
          <cell r="BN8451">
            <v>0</v>
          </cell>
          <cell r="BO8451">
            <v>0</v>
          </cell>
          <cell r="BP8451">
            <v>0</v>
          </cell>
          <cell r="BQ8451">
            <v>0</v>
          </cell>
          <cell r="BR8451">
            <v>0</v>
          </cell>
          <cell r="BS8451">
            <v>0</v>
          </cell>
          <cell r="BT8451">
            <v>0</v>
          </cell>
          <cell r="BU8451">
            <v>0</v>
          </cell>
          <cell r="BV8451">
            <v>0</v>
          </cell>
          <cell r="BW8451">
            <v>0</v>
          </cell>
          <cell r="BX8451">
            <v>0</v>
          </cell>
          <cell r="BY8451">
            <v>0</v>
          </cell>
          <cell r="BZ8451">
            <v>0</v>
          </cell>
          <cell r="CA8451">
            <v>0</v>
          </cell>
          <cell r="CB8451">
            <v>0</v>
          </cell>
        </row>
        <row r="8452">
          <cell r="B8452" t="str">
            <v>E504</v>
          </cell>
          <cell r="C8452" t="str">
            <v>CONS.FORT.REDE BT DA CAMACHA</v>
          </cell>
          <cell r="D8452" t="str">
            <v>D202029-02</v>
          </cell>
          <cell r="E8452" t="str">
            <v>D202029-02</v>
          </cell>
          <cell r="F8452">
            <v>0</v>
          </cell>
          <cell r="G8452">
            <v>0</v>
          </cell>
          <cell r="H8452" t="str">
            <v>EEM1</v>
          </cell>
          <cell r="I8452" t="str">
            <v>02</v>
          </cell>
          <cell r="J8452" t="str">
            <v>B5</v>
          </cell>
          <cell r="K8452">
            <v>0</v>
          </cell>
          <cell r="L8452" t="str">
            <v>X</v>
          </cell>
          <cell r="M8452">
            <v>0</v>
          </cell>
          <cell r="N8452">
            <v>0</v>
          </cell>
          <cell r="O8452" t="str">
            <v>CMANUEL</v>
          </cell>
          <cell r="P8452" t="str">
            <v>15:04:57</v>
          </cell>
          <cell r="Q8452" t="str">
            <v>SFARIA</v>
          </cell>
          <cell r="R8452" t="str">
            <v>10:06:49</v>
          </cell>
          <cell r="S8452" t="str">
            <v>EEM</v>
          </cell>
          <cell r="T8452">
            <v>0</v>
          </cell>
          <cell r="U8452">
            <v>0</v>
          </cell>
          <cell r="V8452">
            <v>0</v>
          </cell>
          <cell r="W8452" t="str">
            <v>EUR</v>
          </cell>
          <cell r="X8452" t="str">
            <v>00</v>
          </cell>
          <cell r="Y8452" t="str">
            <v>00</v>
          </cell>
          <cell r="Z8452">
            <v>0</v>
          </cell>
          <cell r="AA8452" t="str">
            <v>X</v>
          </cell>
          <cell r="AB8452">
            <v>0</v>
          </cell>
          <cell r="AC8452">
            <v>0</v>
          </cell>
          <cell r="AD8452">
            <v>0</v>
          </cell>
          <cell r="AE8452" t="str">
            <v>0000</v>
          </cell>
          <cell r="AF8452">
            <v>0</v>
          </cell>
          <cell r="AG8452">
            <v>0</v>
          </cell>
          <cell r="AH8452">
            <v>0</v>
          </cell>
          <cell r="AI8452" t="str">
            <v>0</v>
          </cell>
          <cell r="AJ8452">
            <v>0</v>
          </cell>
          <cell r="AK8452">
            <v>0</v>
          </cell>
          <cell r="AL8452" t="str">
            <v>57205008001</v>
          </cell>
          <cell r="AM8452">
            <v>0</v>
          </cell>
          <cell r="AN8452">
            <v>0</v>
          </cell>
          <cell r="AO8452">
            <v>0</v>
          </cell>
          <cell r="AP8452">
            <v>0</v>
          </cell>
          <cell r="AQ8452">
            <v>0</v>
          </cell>
          <cell r="AR8452">
            <v>0</v>
          </cell>
          <cell r="AS8452">
            <v>0</v>
          </cell>
          <cell r="AT8452">
            <v>0</v>
          </cell>
          <cell r="AU8452">
            <v>0</v>
          </cell>
          <cell r="AV8452">
            <v>0</v>
          </cell>
          <cell r="AW8452">
            <v>0</v>
          </cell>
          <cell r="AX8452">
            <v>0</v>
          </cell>
          <cell r="AY8452">
            <v>36909</v>
          </cell>
          <cell r="AZ8452">
            <v>38532</v>
          </cell>
          <cell r="BB8452">
            <v>36909</v>
          </cell>
          <cell r="BH8452">
            <v>0</v>
          </cell>
          <cell r="BI8452" t="str">
            <v>EUR</v>
          </cell>
          <cell r="BM8452">
            <v>0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  <cell r="BS8452">
            <v>0</v>
          </cell>
          <cell r="BT8452">
            <v>0</v>
          </cell>
          <cell r="BU8452">
            <v>0</v>
          </cell>
          <cell r="BV8452">
            <v>0</v>
          </cell>
          <cell r="BW8452">
            <v>0</v>
          </cell>
          <cell r="BX8452">
            <v>0</v>
          </cell>
          <cell r="BY8452">
            <v>0</v>
          </cell>
          <cell r="BZ8452">
            <v>0</v>
          </cell>
          <cell r="CA8452">
            <v>0</v>
          </cell>
          <cell r="CB8452">
            <v>0</v>
          </cell>
        </row>
        <row r="8453">
          <cell r="B8453" t="str">
            <v>E504</v>
          </cell>
          <cell r="C8453" t="str">
            <v>CONS.FORT.REDE BT DO SANTO DA SERRA</v>
          </cell>
          <cell r="D8453" t="str">
            <v>D202029-02</v>
          </cell>
          <cell r="E8453" t="str">
            <v>D202029-02</v>
          </cell>
          <cell r="F8453">
            <v>0</v>
          </cell>
          <cell r="G8453">
            <v>0</v>
          </cell>
          <cell r="H8453" t="str">
            <v>EEM1</v>
          </cell>
          <cell r="I8453" t="str">
            <v>02</v>
          </cell>
          <cell r="J8453" t="str">
            <v>B5</v>
          </cell>
          <cell r="K8453">
            <v>0</v>
          </cell>
          <cell r="L8453" t="str">
            <v>X</v>
          </cell>
          <cell r="M8453">
            <v>0</v>
          </cell>
          <cell r="N8453">
            <v>0</v>
          </cell>
          <cell r="O8453" t="str">
            <v>CMANUEL</v>
          </cell>
          <cell r="P8453" t="str">
            <v>15:06:03</v>
          </cell>
          <cell r="Q8453" t="str">
            <v>SFARIA</v>
          </cell>
          <cell r="R8453" t="str">
            <v>10:08:10</v>
          </cell>
          <cell r="S8453" t="str">
            <v>EEM</v>
          </cell>
          <cell r="T8453">
            <v>0</v>
          </cell>
          <cell r="U8453">
            <v>0</v>
          </cell>
          <cell r="V8453">
            <v>0</v>
          </cell>
          <cell r="W8453" t="str">
            <v>EUR</v>
          </cell>
          <cell r="X8453" t="str">
            <v>00</v>
          </cell>
          <cell r="Y8453" t="str">
            <v>00</v>
          </cell>
          <cell r="Z8453">
            <v>0</v>
          </cell>
          <cell r="AA8453" t="str">
            <v>X</v>
          </cell>
          <cell r="AB8453">
            <v>0</v>
          </cell>
          <cell r="AC8453">
            <v>0</v>
          </cell>
          <cell r="AD8453">
            <v>0</v>
          </cell>
          <cell r="AE8453" t="str">
            <v>0000</v>
          </cell>
          <cell r="AF8453">
            <v>0</v>
          </cell>
          <cell r="AG8453">
            <v>0</v>
          </cell>
          <cell r="AH8453">
            <v>0</v>
          </cell>
          <cell r="AI8453" t="str">
            <v>0</v>
          </cell>
          <cell r="AJ8453">
            <v>0</v>
          </cell>
          <cell r="AK8453">
            <v>0</v>
          </cell>
          <cell r="AL8453" t="str">
            <v>57205008002</v>
          </cell>
          <cell r="AM8453">
            <v>0</v>
          </cell>
          <cell r="AN8453">
            <v>0</v>
          </cell>
          <cell r="AO8453">
            <v>0</v>
          </cell>
          <cell r="AP8453">
            <v>0</v>
          </cell>
          <cell r="AQ8453">
            <v>0</v>
          </cell>
          <cell r="AR8453">
            <v>0</v>
          </cell>
          <cell r="AS8453">
            <v>0</v>
          </cell>
          <cell r="AT8453">
            <v>0</v>
          </cell>
          <cell r="AU8453">
            <v>0</v>
          </cell>
          <cell r="AV8453">
            <v>0</v>
          </cell>
          <cell r="AW8453">
            <v>0</v>
          </cell>
          <cell r="AX8453">
            <v>0</v>
          </cell>
          <cell r="AY8453">
            <v>36909</v>
          </cell>
          <cell r="AZ8453">
            <v>38532</v>
          </cell>
          <cell r="BB8453">
            <v>36909</v>
          </cell>
          <cell r="BH8453">
            <v>0</v>
          </cell>
          <cell r="BI8453" t="str">
            <v>EUR</v>
          </cell>
          <cell r="BM8453">
            <v>0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  <cell r="BS8453">
            <v>0</v>
          </cell>
          <cell r="BT8453">
            <v>0</v>
          </cell>
          <cell r="BU8453">
            <v>0</v>
          </cell>
          <cell r="BV8453">
            <v>0</v>
          </cell>
          <cell r="BW8453">
            <v>0</v>
          </cell>
          <cell r="BX8453">
            <v>0</v>
          </cell>
          <cell r="BY8453">
            <v>0</v>
          </cell>
          <cell r="BZ8453">
            <v>0</v>
          </cell>
          <cell r="CA8453">
            <v>0</v>
          </cell>
          <cell r="CB8453">
            <v>0</v>
          </cell>
        </row>
        <row r="8454">
          <cell r="B8454" t="str">
            <v>E504</v>
          </cell>
          <cell r="C8454" t="str">
            <v>CONS.FORT.REDE BT DO CANIÇO</v>
          </cell>
          <cell r="D8454" t="str">
            <v>D202029-02</v>
          </cell>
          <cell r="E8454" t="str">
            <v>D202029-02</v>
          </cell>
          <cell r="F8454">
            <v>0</v>
          </cell>
          <cell r="G8454">
            <v>0</v>
          </cell>
          <cell r="H8454" t="str">
            <v>EEM1</v>
          </cell>
          <cell r="I8454" t="str">
            <v>02</v>
          </cell>
          <cell r="J8454" t="str">
            <v>B5</v>
          </cell>
          <cell r="K8454">
            <v>0</v>
          </cell>
          <cell r="L8454" t="str">
            <v>X</v>
          </cell>
          <cell r="M8454">
            <v>0</v>
          </cell>
          <cell r="N8454">
            <v>0</v>
          </cell>
          <cell r="O8454" t="str">
            <v>CMANUEL</v>
          </cell>
          <cell r="P8454" t="str">
            <v>15:07:05</v>
          </cell>
          <cell r="Q8454" t="str">
            <v>SFARIA</v>
          </cell>
          <cell r="R8454" t="str">
            <v>10:07:49</v>
          </cell>
          <cell r="S8454" t="str">
            <v>EEM</v>
          </cell>
          <cell r="T8454">
            <v>0</v>
          </cell>
          <cell r="U8454">
            <v>0</v>
          </cell>
          <cell r="V8454">
            <v>0</v>
          </cell>
          <cell r="W8454" t="str">
            <v>EUR</v>
          </cell>
          <cell r="X8454" t="str">
            <v>00</v>
          </cell>
          <cell r="Y8454" t="str">
            <v>00</v>
          </cell>
          <cell r="Z8454">
            <v>0</v>
          </cell>
          <cell r="AA8454" t="str">
            <v>X</v>
          </cell>
          <cell r="AB8454">
            <v>0</v>
          </cell>
          <cell r="AC8454">
            <v>0</v>
          </cell>
          <cell r="AD8454">
            <v>0</v>
          </cell>
          <cell r="AE8454" t="str">
            <v>0000</v>
          </cell>
          <cell r="AF8454">
            <v>0</v>
          </cell>
          <cell r="AG8454">
            <v>0</v>
          </cell>
          <cell r="AH8454">
            <v>0</v>
          </cell>
          <cell r="AI8454" t="str">
            <v>0</v>
          </cell>
          <cell r="AJ8454">
            <v>0</v>
          </cell>
          <cell r="AK8454">
            <v>0</v>
          </cell>
          <cell r="AL8454" t="str">
            <v>57205008003</v>
          </cell>
          <cell r="AM8454">
            <v>0</v>
          </cell>
          <cell r="AN8454">
            <v>0</v>
          </cell>
          <cell r="AO8454">
            <v>0</v>
          </cell>
          <cell r="AP8454">
            <v>0</v>
          </cell>
          <cell r="AQ8454">
            <v>0</v>
          </cell>
          <cell r="AR8454">
            <v>0</v>
          </cell>
          <cell r="AS8454">
            <v>0</v>
          </cell>
          <cell r="AT8454">
            <v>0</v>
          </cell>
          <cell r="AU8454">
            <v>0</v>
          </cell>
          <cell r="AV8454">
            <v>0</v>
          </cell>
          <cell r="AW8454">
            <v>0</v>
          </cell>
          <cell r="AX8454">
            <v>0</v>
          </cell>
          <cell r="AY8454">
            <v>36909</v>
          </cell>
          <cell r="AZ8454">
            <v>38532</v>
          </cell>
          <cell r="BB8454">
            <v>36909</v>
          </cell>
          <cell r="BH8454">
            <v>0</v>
          </cell>
          <cell r="BI8454" t="str">
            <v>EUR</v>
          </cell>
          <cell r="BM8454">
            <v>0</v>
          </cell>
          <cell r="BN8454">
            <v>0</v>
          </cell>
          <cell r="BO8454">
            <v>0</v>
          </cell>
          <cell r="BP8454">
            <v>0</v>
          </cell>
          <cell r="BQ8454">
            <v>0</v>
          </cell>
          <cell r="BR8454">
            <v>0</v>
          </cell>
          <cell r="BS8454">
            <v>0</v>
          </cell>
          <cell r="BT8454">
            <v>0</v>
          </cell>
          <cell r="BU8454">
            <v>0</v>
          </cell>
          <cell r="BV8454">
            <v>0</v>
          </cell>
          <cell r="BW8454">
            <v>0</v>
          </cell>
          <cell r="BX8454">
            <v>0</v>
          </cell>
          <cell r="BY8454">
            <v>0</v>
          </cell>
          <cell r="BZ8454">
            <v>0</v>
          </cell>
          <cell r="CA8454">
            <v>0</v>
          </cell>
          <cell r="CB8454">
            <v>0</v>
          </cell>
        </row>
        <row r="8455">
          <cell r="B8455" t="str">
            <v>E504</v>
          </cell>
          <cell r="C8455" t="str">
            <v>CONS.FORT.REDE BT DE SANTA CRUZ</v>
          </cell>
          <cell r="D8455" t="str">
            <v>D202029-02</v>
          </cell>
          <cell r="E8455" t="str">
            <v>D202029-02</v>
          </cell>
          <cell r="F8455">
            <v>0</v>
          </cell>
          <cell r="G8455">
            <v>0</v>
          </cell>
          <cell r="H8455" t="str">
            <v>EEM1</v>
          </cell>
          <cell r="I8455" t="str">
            <v>02</v>
          </cell>
          <cell r="J8455" t="str">
            <v>B5</v>
          </cell>
          <cell r="K8455">
            <v>0</v>
          </cell>
          <cell r="L8455" t="str">
            <v>X</v>
          </cell>
          <cell r="M8455">
            <v>0</v>
          </cell>
          <cell r="N8455">
            <v>0</v>
          </cell>
          <cell r="O8455" t="str">
            <v>CMANUEL</v>
          </cell>
          <cell r="P8455" t="str">
            <v>15:07:37</v>
          </cell>
          <cell r="Q8455" t="str">
            <v>SFARIA</v>
          </cell>
          <cell r="R8455" t="str">
            <v>10:07:19</v>
          </cell>
          <cell r="S8455" t="str">
            <v>EEM</v>
          </cell>
          <cell r="T8455">
            <v>0</v>
          </cell>
          <cell r="U8455">
            <v>0</v>
          </cell>
          <cell r="V8455">
            <v>0</v>
          </cell>
          <cell r="W8455" t="str">
            <v>EUR</v>
          </cell>
          <cell r="X8455" t="str">
            <v>00</v>
          </cell>
          <cell r="Y8455" t="str">
            <v>00</v>
          </cell>
          <cell r="Z8455">
            <v>0</v>
          </cell>
          <cell r="AA8455" t="str">
            <v>X</v>
          </cell>
          <cell r="AB8455">
            <v>0</v>
          </cell>
          <cell r="AC8455">
            <v>0</v>
          </cell>
          <cell r="AD8455">
            <v>0</v>
          </cell>
          <cell r="AE8455" t="str">
            <v>0000</v>
          </cell>
          <cell r="AF8455">
            <v>0</v>
          </cell>
          <cell r="AG8455">
            <v>0</v>
          </cell>
          <cell r="AH8455">
            <v>0</v>
          </cell>
          <cell r="AI8455" t="str">
            <v>0</v>
          </cell>
          <cell r="AJ8455">
            <v>0</v>
          </cell>
          <cell r="AK8455">
            <v>0</v>
          </cell>
          <cell r="AL8455" t="str">
            <v>57205008004</v>
          </cell>
          <cell r="AM8455">
            <v>0</v>
          </cell>
          <cell r="AN8455">
            <v>0</v>
          </cell>
          <cell r="AO8455">
            <v>0</v>
          </cell>
          <cell r="AP8455">
            <v>0</v>
          </cell>
          <cell r="AQ8455">
            <v>0</v>
          </cell>
          <cell r="AR8455">
            <v>0</v>
          </cell>
          <cell r="AS8455">
            <v>0</v>
          </cell>
          <cell r="AT8455">
            <v>0</v>
          </cell>
          <cell r="AU8455">
            <v>0</v>
          </cell>
          <cell r="AV8455">
            <v>0</v>
          </cell>
          <cell r="AW8455">
            <v>0</v>
          </cell>
          <cell r="AX8455">
            <v>0</v>
          </cell>
          <cell r="AY8455">
            <v>36909</v>
          </cell>
          <cell r="AZ8455">
            <v>38532</v>
          </cell>
          <cell r="BB8455">
            <v>36909</v>
          </cell>
          <cell r="BH8455">
            <v>0</v>
          </cell>
          <cell r="BI8455" t="str">
            <v>EUR</v>
          </cell>
          <cell r="BM8455">
            <v>0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0</v>
          </cell>
          <cell r="BS8455">
            <v>0</v>
          </cell>
          <cell r="BT8455">
            <v>0</v>
          </cell>
          <cell r="BU8455">
            <v>0</v>
          </cell>
          <cell r="BV8455">
            <v>0</v>
          </cell>
          <cell r="BW8455">
            <v>0</v>
          </cell>
          <cell r="BX8455">
            <v>0</v>
          </cell>
          <cell r="BY8455">
            <v>0</v>
          </cell>
          <cell r="BZ8455">
            <v>0</v>
          </cell>
          <cell r="CA8455">
            <v>0</v>
          </cell>
          <cell r="CB8455">
            <v>0</v>
          </cell>
        </row>
        <row r="8456">
          <cell r="B8456" t="str">
            <v>E504</v>
          </cell>
          <cell r="C8456" t="str">
            <v>CONS.FORT.REDE BT DE GAULA</v>
          </cell>
          <cell r="D8456" t="str">
            <v>D202029-02</v>
          </cell>
          <cell r="E8456" t="str">
            <v>D202029-02</v>
          </cell>
          <cell r="F8456">
            <v>0</v>
          </cell>
          <cell r="G8456">
            <v>0</v>
          </cell>
          <cell r="H8456" t="str">
            <v>EEM1</v>
          </cell>
          <cell r="I8456" t="str">
            <v>02</v>
          </cell>
          <cell r="J8456" t="str">
            <v>B5</v>
          </cell>
          <cell r="K8456">
            <v>0</v>
          </cell>
          <cell r="L8456" t="str">
            <v>X</v>
          </cell>
          <cell r="M8456">
            <v>0</v>
          </cell>
          <cell r="N8456">
            <v>0</v>
          </cell>
          <cell r="O8456" t="str">
            <v>CMANUEL</v>
          </cell>
          <cell r="P8456" t="str">
            <v>15:08:23</v>
          </cell>
          <cell r="Q8456" t="str">
            <v>SFARIA</v>
          </cell>
          <cell r="R8456" t="str">
            <v>10:07:04</v>
          </cell>
          <cell r="S8456" t="str">
            <v>EEM</v>
          </cell>
          <cell r="T8456">
            <v>0</v>
          </cell>
          <cell r="U8456">
            <v>0</v>
          </cell>
          <cell r="V8456">
            <v>0</v>
          </cell>
          <cell r="W8456" t="str">
            <v>EUR</v>
          </cell>
          <cell r="X8456" t="str">
            <v>00</v>
          </cell>
          <cell r="Y8456" t="str">
            <v>00</v>
          </cell>
          <cell r="Z8456">
            <v>0</v>
          </cell>
          <cell r="AA8456" t="str">
            <v>X</v>
          </cell>
          <cell r="AB8456">
            <v>0</v>
          </cell>
          <cell r="AC8456">
            <v>0</v>
          </cell>
          <cell r="AD8456">
            <v>0</v>
          </cell>
          <cell r="AE8456" t="str">
            <v>0000</v>
          </cell>
          <cell r="AF8456">
            <v>0</v>
          </cell>
          <cell r="AG8456">
            <v>0</v>
          </cell>
          <cell r="AH8456">
            <v>0</v>
          </cell>
          <cell r="AI8456" t="str">
            <v>0</v>
          </cell>
          <cell r="AJ8456">
            <v>0</v>
          </cell>
          <cell r="AK8456">
            <v>0</v>
          </cell>
          <cell r="AL8456" t="str">
            <v>57205008005</v>
          </cell>
          <cell r="AM8456">
            <v>0</v>
          </cell>
          <cell r="AN8456">
            <v>0</v>
          </cell>
          <cell r="AO8456">
            <v>0</v>
          </cell>
          <cell r="AP8456">
            <v>0</v>
          </cell>
          <cell r="AQ8456">
            <v>0</v>
          </cell>
          <cell r="AR8456">
            <v>0</v>
          </cell>
          <cell r="AS8456">
            <v>0</v>
          </cell>
          <cell r="AT8456">
            <v>0</v>
          </cell>
          <cell r="AU8456">
            <v>0</v>
          </cell>
          <cell r="AV8456">
            <v>0</v>
          </cell>
          <cell r="AW8456">
            <v>0</v>
          </cell>
          <cell r="AX8456">
            <v>0</v>
          </cell>
          <cell r="AY8456">
            <v>36909</v>
          </cell>
          <cell r="AZ8456">
            <v>38532</v>
          </cell>
          <cell r="BB8456">
            <v>36909</v>
          </cell>
          <cell r="BH8456">
            <v>0</v>
          </cell>
          <cell r="BI8456" t="str">
            <v>EUR</v>
          </cell>
          <cell r="BM8456">
            <v>0</v>
          </cell>
          <cell r="BN8456">
            <v>0</v>
          </cell>
          <cell r="BO8456">
            <v>0</v>
          </cell>
          <cell r="BP8456">
            <v>0</v>
          </cell>
          <cell r="BQ8456">
            <v>0</v>
          </cell>
          <cell r="BR8456">
            <v>0</v>
          </cell>
          <cell r="BS8456">
            <v>0</v>
          </cell>
          <cell r="BT8456">
            <v>0</v>
          </cell>
          <cell r="BU8456">
            <v>0</v>
          </cell>
          <cell r="BV8456">
            <v>0</v>
          </cell>
          <cell r="BW8456">
            <v>0</v>
          </cell>
          <cell r="BX8456">
            <v>0</v>
          </cell>
          <cell r="BY8456">
            <v>0</v>
          </cell>
          <cell r="BZ8456">
            <v>0</v>
          </cell>
          <cell r="CA8456">
            <v>0</v>
          </cell>
          <cell r="CB8456">
            <v>0</v>
          </cell>
        </row>
        <row r="8457">
          <cell r="B8457" t="str">
            <v>E504</v>
          </cell>
          <cell r="C8457" t="str">
            <v>CONS.FORT.REDE BT DO CANIÇAL</v>
          </cell>
          <cell r="D8457" t="str">
            <v>D202019-02</v>
          </cell>
          <cell r="E8457" t="str">
            <v>D202019-02</v>
          </cell>
          <cell r="F8457">
            <v>0</v>
          </cell>
          <cell r="G8457">
            <v>0</v>
          </cell>
          <cell r="H8457" t="str">
            <v>EEM1</v>
          </cell>
          <cell r="I8457" t="str">
            <v>02</v>
          </cell>
          <cell r="J8457" t="str">
            <v>B5</v>
          </cell>
          <cell r="K8457">
            <v>0</v>
          </cell>
          <cell r="L8457" t="str">
            <v>X</v>
          </cell>
          <cell r="M8457">
            <v>0</v>
          </cell>
          <cell r="N8457">
            <v>0</v>
          </cell>
          <cell r="O8457" t="str">
            <v>CMANUEL</v>
          </cell>
          <cell r="P8457" t="str">
            <v>15:10:55</v>
          </cell>
          <cell r="Q8457" t="str">
            <v>SFARIA</v>
          </cell>
          <cell r="R8457" t="str">
            <v>09:28:15</v>
          </cell>
          <cell r="S8457" t="str">
            <v>EEM</v>
          </cell>
          <cell r="T8457">
            <v>0</v>
          </cell>
          <cell r="U8457">
            <v>0</v>
          </cell>
          <cell r="V8457">
            <v>0</v>
          </cell>
          <cell r="W8457" t="str">
            <v>EUR</v>
          </cell>
          <cell r="X8457" t="str">
            <v>00</v>
          </cell>
          <cell r="Y8457" t="str">
            <v>00</v>
          </cell>
          <cell r="Z8457">
            <v>0</v>
          </cell>
          <cell r="AA8457" t="str">
            <v>X</v>
          </cell>
          <cell r="AB8457">
            <v>0</v>
          </cell>
          <cell r="AC8457">
            <v>0</v>
          </cell>
          <cell r="AD8457">
            <v>0</v>
          </cell>
          <cell r="AE8457" t="str">
            <v>0000</v>
          </cell>
          <cell r="AF8457">
            <v>0</v>
          </cell>
          <cell r="AG8457">
            <v>0</v>
          </cell>
          <cell r="AH8457">
            <v>0</v>
          </cell>
          <cell r="AI8457" t="str">
            <v>0</v>
          </cell>
          <cell r="AJ8457">
            <v>0</v>
          </cell>
          <cell r="AK8457">
            <v>0</v>
          </cell>
          <cell r="AL8457" t="str">
            <v>57105008002</v>
          </cell>
          <cell r="AM8457">
            <v>0</v>
          </cell>
          <cell r="AN8457">
            <v>0</v>
          </cell>
          <cell r="AO8457">
            <v>0</v>
          </cell>
          <cell r="AP8457">
            <v>0</v>
          </cell>
          <cell r="AQ8457">
            <v>0</v>
          </cell>
          <cell r="AR8457">
            <v>0</v>
          </cell>
          <cell r="AS8457">
            <v>0</v>
          </cell>
          <cell r="AT8457">
            <v>0</v>
          </cell>
          <cell r="AU8457">
            <v>0</v>
          </cell>
          <cell r="AV8457">
            <v>0</v>
          </cell>
          <cell r="AW8457">
            <v>0</v>
          </cell>
          <cell r="AX8457">
            <v>0</v>
          </cell>
          <cell r="AY8457">
            <v>36909</v>
          </cell>
          <cell r="AZ8457">
            <v>38532</v>
          </cell>
          <cell r="BB8457">
            <v>36909</v>
          </cell>
          <cell r="BH8457">
            <v>0</v>
          </cell>
          <cell r="BI8457" t="str">
            <v>EUR</v>
          </cell>
          <cell r="BM8457">
            <v>0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0</v>
          </cell>
          <cell r="BS8457">
            <v>0</v>
          </cell>
          <cell r="BT8457">
            <v>0</v>
          </cell>
          <cell r="BU8457">
            <v>0</v>
          </cell>
          <cell r="BV8457">
            <v>0</v>
          </cell>
          <cell r="BW8457">
            <v>0</v>
          </cell>
          <cell r="BX8457">
            <v>0</v>
          </cell>
          <cell r="BY8457">
            <v>0</v>
          </cell>
          <cell r="BZ8457">
            <v>0</v>
          </cell>
          <cell r="CA8457">
            <v>0</v>
          </cell>
          <cell r="CB8457">
            <v>0</v>
          </cell>
        </row>
        <row r="8458">
          <cell r="B8458" t="str">
            <v>E504</v>
          </cell>
          <cell r="C8458" t="str">
            <v>CONS.FORT.REDE BT DE ÁGUA DE PENA</v>
          </cell>
          <cell r="D8458" t="str">
            <v>D202019-02</v>
          </cell>
          <cell r="E8458" t="str">
            <v>D202019-02</v>
          </cell>
          <cell r="F8458">
            <v>0</v>
          </cell>
          <cell r="G8458">
            <v>0</v>
          </cell>
          <cell r="H8458" t="str">
            <v>EEM1</v>
          </cell>
          <cell r="I8458" t="str">
            <v>02</v>
          </cell>
          <cell r="J8458" t="str">
            <v>B5</v>
          </cell>
          <cell r="K8458">
            <v>0</v>
          </cell>
          <cell r="L8458" t="str">
            <v>X</v>
          </cell>
          <cell r="M8458">
            <v>0</v>
          </cell>
          <cell r="N8458">
            <v>0</v>
          </cell>
          <cell r="O8458" t="str">
            <v>CMANUEL</v>
          </cell>
          <cell r="P8458" t="str">
            <v>15:11:40</v>
          </cell>
          <cell r="Q8458" t="str">
            <v>SFARIA</v>
          </cell>
          <cell r="R8458" t="str">
            <v>09:27:26</v>
          </cell>
          <cell r="S8458" t="str">
            <v>EEM</v>
          </cell>
          <cell r="T8458">
            <v>0</v>
          </cell>
          <cell r="U8458">
            <v>0</v>
          </cell>
          <cell r="V8458">
            <v>0</v>
          </cell>
          <cell r="W8458" t="str">
            <v>EUR</v>
          </cell>
          <cell r="X8458" t="str">
            <v>00</v>
          </cell>
          <cell r="Y8458" t="str">
            <v>00</v>
          </cell>
          <cell r="Z8458">
            <v>0</v>
          </cell>
          <cell r="AA8458" t="str">
            <v>X</v>
          </cell>
          <cell r="AB8458">
            <v>0</v>
          </cell>
          <cell r="AC8458">
            <v>0</v>
          </cell>
          <cell r="AD8458">
            <v>0</v>
          </cell>
          <cell r="AE8458" t="str">
            <v>0000</v>
          </cell>
          <cell r="AF8458">
            <v>0</v>
          </cell>
          <cell r="AG8458">
            <v>0</v>
          </cell>
          <cell r="AH8458">
            <v>0</v>
          </cell>
          <cell r="AI8458" t="str">
            <v>0</v>
          </cell>
          <cell r="AJ8458">
            <v>0</v>
          </cell>
          <cell r="AK8458">
            <v>0</v>
          </cell>
          <cell r="AL8458" t="str">
            <v>57105008003</v>
          </cell>
          <cell r="AM8458">
            <v>0</v>
          </cell>
          <cell r="AN8458">
            <v>0</v>
          </cell>
          <cell r="AO8458">
            <v>0</v>
          </cell>
          <cell r="AP8458">
            <v>0</v>
          </cell>
          <cell r="AQ8458">
            <v>0</v>
          </cell>
          <cell r="AR8458">
            <v>0</v>
          </cell>
          <cell r="AS8458">
            <v>0</v>
          </cell>
          <cell r="AT8458">
            <v>0</v>
          </cell>
          <cell r="AU8458">
            <v>0</v>
          </cell>
          <cell r="AV8458">
            <v>0</v>
          </cell>
          <cell r="AW8458">
            <v>0</v>
          </cell>
          <cell r="AX8458">
            <v>0</v>
          </cell>
          <cell r="AY8458">
            <v>36909</v>
          </cell>
          <cell r="AZ8458">
            <v>38532</v>
          </cell>
          <cell r="BB8458">
            <v>36909</v>
          </cell>
          <cell r="BH8458">
            <v>0</v>
          </cell>
          <cell r="BI8458" t="str">
            <v>EUR</v>
          </cell>
          <cell r="BM8458">
            <v>0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  <cell r="BS8458">
            <v>0</v>
          </cell>
          <cell r="BT8458">
            <v>0</v>
          </cell>
          <cell r="BU8458">
            <v>0</v>
          </cell>
          <cell r="BV8458">
            <v>0</v>
          </cell>
          <cell r="BW8458">
            <v>0</v>
          </cell>
          <cell r="BX8458">
            <v>0</v>
          </cell>
          <cell r="BY8458">
            <v>0</v>
          </cell>
          <cell r="BZ8458">
            <v>0</v>
          </cell>
          <cell r="CA8458">
            <v>0</v>
          </cell>
          <cell r="CB8458">
            <v>0</v>
          </cell>
        </row>
        <row r="8459">
          <cell r="B8459" t="str">
            <v>E504</v>
          </cell>
          <cell r="C8459" t="str">
            <v>CONS.FORT.REDE BT DE MACHICO</v>
          </cell>
          <cell r="D8459" t="str">
            <v>D202019-02</v>
          </cell>
          <cell r="E8459" t="str">
            <v>D202019-02</v>
          </cell>
          <cell r="F8459">
            <v>0</v>
          </cell>
          <cell r="G8459">
            <v>0</v>
          </cell>
          <cell r="H8459" t="str">
            <v>EEM1</v>
          </cell>
          <cell r="I8459" t="str">
            <v>02</v>
          </cell>
          <cell r="J8459" t="str">
            <v>B5</v>
          </cell>
          <cell r="K8459">
            <v>0</v>
          </cell>
          <cell r="L8459" t="str">
            <v>X</v>
          </cell>
          <cell r="M8459">
            <v>0</v>
          </cell>
          <cell r="N8459">
            <v>0</v>
          </cell>
          <cell r="O8459" t="str">
            <v>CMANUEL</v>
          </cell>
          <cell r="P8459" t="str">
            <v>15:12:16</v>
          </cell>
          <cell r="Q8459" t="str">
            <v>SFARIA</v>
          </cell>
          <cell r="R8459" t="str">
            <v>09:27:51</v>
          </cell>
          <cell r="S8459" t="str">
            <v>EEM</v>
          </cell>
          <cell r="T8459">
            <v>0</v>
          </cell>
          <cell r="U8459">
            <v>0</v>
          </cell>
          <cell r="V8459">
            <v>0</v>
          </cell>
          <cell r="W8459" t="str">
            <v>EUR</v>
          </cell>
          <cell r="X8459" t="str">
            <v>00</v>
          </cell>
          <cell r="Y8459" t="str">
            <v>00</v>
          </cell>
          <cell r="Z8459">
            <v>0</v>
          </cell>
          <cell r="AA8459" t="str">
            <v>X</v>
          </cell>
          <cell r="AB8459">
            <v>0</v>
          </cell>
          <cell r="AC8459">
            <v>0</v>
          </cell>
          <cell r="AD8459">
            <v>0</v>
          </cell>
          <cell r="AE8459" t="str">
            <v>0000</v>
          </cell>
          <cell r="AF8459">
            <v>0</v>
          </cell>
          <cell r="AG8459">
            <v>0</v>
          </cell>
          <cell r="AH8459">
            <v>0</v>
          </cell>
          <cell r="AI8459" t="str">
            <v>0</v>
          </cell>
          <cell r="AJ8459">
            <v>0</v>
          </cell>
          <cell r="AK8459">
            <v>0</v>
          </cell>
          <cell r="AL8459" t="str">
            <v>57105008004</v>
          </cell>
          <cell r="AM8459">
            <v>0</v>
          </cell>
          <cell r="AN8459">
            <v>0</v>
          </cell>
          <cell r="AO8459">
            <v>0</v>
          </cell>
          <cell r="AP8459">
            <v>0</v>
          </cell>
          <cell r="AQ8459">
            <v>0</v>
          </cell>
          <cell r="AR8459">
            <v>0</v>
          </cell>
          <cell r="AS8459">
            <v>0</v>
          </cell>
          <cell r="AT8459">
            <v>0</v>
          </cell>
          <cell r="AU8459">
            <v>0</v>
          </cell>
          <cell r="AV8459">
            <v>0</v>
          </cell>
          <cell r="AW8459">
            <v>0</v>
          </cell>
          <cell r="AX8459">
            <v>0</v>
          </cell>
          <cell r="AY8459">
            <v>36909</v>
          </cell>
          <cell r="AZ8459">
            <v>38532</v>
          </cell>
          <cell r="BB8459">
            <v>36909</v>
          </cell>
          <cell r="BH8459">
            <v>0</v>
          </cell>
          <cell r="BI8459" t="str">
            <v>EUR</v>
          </cell>
          <cell r="BM8459">
            <v>0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  <cell r="BS8459">
            <v>0</v>
          </cell>
          <cell r="BT8459">
            <v>0</v>
          </cell>
          <cell r="BU8459">
            <v>0</v>
          </cell>
          <cell r="BV8459">
            <v>0</v>
          </cell>
          <cell r="BW8459">
            <v>0</v>
          </cell>
          <cell r="BX8459">
            <v>0</v>
          </cell>
          <cell r="BY8459">
            <v>0</v>
          </cell>
          <cell r="BZ8459">
            <v>0</v>
          </cell>
          <cell r="CA8459">
            <v>0</v>
          </cell>
          <cell r="CB8459">
            <v>0</v>
          </cell>
        </row>
        <row r="8460">
          <cell r="B8460" t="str">
            <v>E504</v>
          </cell>
          <cell r="C8460" t="str">
            <v>CONS.FORT REDE BT DO PORTO DA CRUZ</v>
          </cell>
          <cell r="D8460" t="str">
            <v>D202019-02</v>
          </cell>
          <cell r="E8460" t="str">
            <v>D202019-02</v>
          </cell>
          <cell r="F8460">
            <v>0</v>
          </cell>
          <cell r="G8460">
            <v>0</v>
          </cell>
          <cell r="H8460" t="str">
            <v>EEM1</v>
          </cell>
          <cell r="I8460" t="str">
            <v>02</v>
          </cell>
          <cell r="J8460" t="str">
            <v>B5</v>
          </cell>
          <cell r="K8460">
            <v>0</v>
          </cell>
          <cell r="L8460" t="str">
            <v>X</v>
          </cell>
          <cell r="M8460">
            <v>0</v>
          </cell>
          <cell r="N8460">
            <v>0</v>
          </cell>
          <cell r="O8460" t="str">
            <v>CMANUEL</v>
          </cell>
          <cell r="P8460" t="str">
            <v>14:32:37</v>
          </cell>
          <cell r="Q8460" t="str">
            <v>SFARIA</v>
          </cell>
          <cell r="R8460" t="str">
            <v>09:27:07</v>
          </cell>
          <cell r="S8460" t="str">
            <v>EEM</v>
          </cell>
          <cell r="T8460">
            <v>0</v>
          </cell>
          <cell r="U8460">
            <v>0</v>
          </cell>
          <cell r="V8460">
            <v>0</v>
          </cell>
          <cell r="W8460" t="str">
            <v>EUR</v>
          </cell>
          <cell r="X8460" t="str">
            <v>00</v>
          </cell>
          <cell r="Y8460" t="str">
            <v>00</v>
          </cell>
          <cell r="Z8460">
            <v>0</v>
          </cell>
          <cell r="AA8460" t="str">
            <v>X</v>
          </cell>
          <cell r="AB8460">
            <v>0</v>
          </cell>
          <cell r="AC8460">
            <v>0</v>
          </cell>
          <cell r="AD8460">
            <v>0</v>
          </cell>
          <cell r="AE8460" t="str">
            <v>0000</v>
          </cell>
          <cell r="AF8460">
            <v>0</v>
          </cell>
          <cell r="AG8460">
            <v>0</v>
          </cell>
          <cell r="AH8460">
            <v>0</v>
          </cell>
          <cell r="AI8460" t="str">
            <v>0</v>
          </cell>
          <cell r="AJ8460">
            <v>0</v>
          </cell>
          <cell r="AK8460">
            <v>0</v>
          </cell>
          <cell r="AL8460" t="str">
            <v>57105008001</v>
          </cell>
          <cell r="AM8460">
            <v>0</v>
          </cell>
          <cell r="AN8460">
            <v>0</v>
          </cell>
          <cell r="AO8460">
            <v>0</v>
          </cell>
          <cell r="AP8460">
            <v>0</v>
          </cell>
          <cell r="AQ8460">
            <v>0</v>
          </cell>
          <cell r="AR8460">
            <v>0</v>
          </cell>
          <cell r="AS8460">
            <v>0</v>
          </cell>
          <cell r="AT8460">
            <v>0</v>
          </cell>
          <cell r="AU8460">
            <v>0</v>
          </cell>
          <cell r="AV8460">
            <v>0</v>
          </cell>
          <cell r="AW8460">
            <v>0</v>
          </cell>
          <cell r="AX8460">
            <v>0</v>
          </cell>
          <cell r="AY8460">
            <v>36910</v>
          </cell>
          <cell r="AZ8460">
            <v>38532</v>
          </cell>
          <cell r="BB8460">
            <v>36910</v>
          </cell>
          <cell r="BH8460">
            <v>0</v>
          </cell>
          <cell r="BI8460" t="str">
            <v>EUR</v>
          </cell>
          <cell r="BM8460">
            <v>0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  <cell r="BS8460">
            <v>0</v>
          </cell>
          <cell r="BT8460">
            <v>0</v>
          </cell>
          <cell r="BU8460">
            <v>0</v>
          </cell>
          <cell r="BV8460">
            <v>0</v>
          </cell>
          <cell r="BW8460">
            <v>0</v>
          </cell>
          <cell r="BX8460">
            <v>0</v>
          </cell>
          <cell r="BY8460">
            <v>0</v>
          </cell>
          <cell r="BZ8460">
            <v>0</v>
          </cell>
          <cell r="CA8460">
            <v>0</v>
          </cell>
          <cell r="CB8460">
            <v>0</v>
          </cell>
        </row>
        <row r="8461">
          <cell r="B8461" t="str">
            <v>E505</v>
          </cell>
          <cell r="C8461" t="str">
            <v>CONS.FORT.IP DA CAMACHA</v>
          </cell>
          <cell r="D8461" t="str">
            <v>D202029-45</v>
          </cell>
          <cell r="E8461" t="str">
            <v>D202029-45</v>
          </cell>
          <cell r="F8461">
            <v>0</v>
          </cell>
          <cell r="G8461">
            <v>0</v>
          </cell>
          <cell r="H8461" t="str">
            <v>EEM1</v>
          </cell>
          <cell r="I8461" t="str">
            <v>02</v>
          </cell>
          <cell r="J8461" t="str">
            <v>B5</v>
          </cell>
          <cell r="K8461">
            <v>0</v>
          </cell>
          <cell r="L8461" t="str">
            <v>X</v>
          </cell>
          <cell r="M8461">
            <v>0</v>
          </cell>
          <cell r="N8461" t="str">
            <v>2005-IMPREVISTAS</v>
          </cell>
          <cell r="O8461" t="str">
            <v>CMANUEL</v>
          </cell>
          <cell r="P8461" t="str">
            <v>14:41:02</v>
          </cell>
          <cell r="Q8461" t="str">
            <v>SFARIA</v>
          </cell>
          <cell r="R8461" t="str">
            <v>09:43:19</v>
          </cell>
          <cell r="S8461" t="str">
            <v>EEM</v>
          </cell>
          <cell r="T8461">
            <v>0</v>
          </cell>
          <cell r="U8461">
            <v>0</v>
          </cell>
          <cell r="V8461">
            <v>0</v>
          </cell>
          <cell r="W8461" t="str">
            <v>EUR</v>
          </cell>
          <cell r="X8461" t="str">
            <v>00</v>
          </cell>
          <cell r="Y8461" t="str">
            <v>00</v>
          </cell>
          <cell r="Z8461">
            <v>0</v>
          </cell>
          <cell r="AA8461" t="str">
            <v>X</v>
          </cell>
          <cell r="AB8461">
            <v>0</v>
          </cell>
          <cell r="AC8461">
            <v>0</v>
          </cell>
          <cell r="AD8461">
            <v>0</v>
          </cell>
          <cell r="AE8461" t="str">
            <v>0000</v>
          </cell>
          <cell r="AF8461">
            <v>0</v>
          </cell>
          <cell r="AG8461">
            <v>0</v>
          </cell>
          <cell r="AH8461">
            <v>0</v>
          </cell>
          <cell r="AI8461" t="str">
            <v>20050218-JD-04</v>
          </cell>
          <cell r="AJ8461">
            <v>0</v>
          </cell>
          <cell r="AK8461">
            <v>0</v>
          </cell>
          <cell r="AL8461" t="str">
            <v>57205010001</v>
          </cell>
          <cell r="AM8461">
            <v>0</v>
          </cell>
          <cell r="AN8461">
            <v>0</v>
          </cell>
          <cell r="AO8461">
            <v>0</v>
          </cell>
          <cell r="AP8461">
            <v>0</v>
          </cell>
          <cell r="AQ8461">
            <v>0</v>
          </cell>
          <cell r="AR8461">
            <v>0</v>
          </cell>
          <cell r="AS8461">
            <v>0</v>
          </cell>
          <cell r="AT8461">
            <v>0</v>
          </cell>
          <cell r="AU8461">
            <v>0</v>
          </cell>
          <cell r="AV8461">
            <v>0</v>
          </cell>
          <cell r="AW8461">
            <v>0</v>
          </cell>
          <cell r="AX8461">
            <v>0</v>
          </cell>
          <cell r="AY8461">
            <v>36910</v>
          </cell>
          <cell r="AZ8461">
            <v>38532</v>
          </cell>
          <cell r="BB8461">
            <v>36910</v>
          </cell>
          <cell r="BH8461">
            <v>0</v>
          </cell>
          <cell r="BI8461" t="str">
            <v>EUR</v>
          </cell>
          <cell r="BM8461">
            <v>0</v>
          </cell>
          <cell r="BN8461">
            <v>0</v>
          </cell>
          <cell r="BO8461">
            <v>0</v>
          </cell>
          <cell r="BP8461">
            <v>0</v>
          </cell>
          <cell r="BQ8461">
            <v>0</v>
          </cell>
          <cell r="BR8461">
            <v>0</v>
          </cell>
          <cell r="BS8461">
            <v>0</v>
          </cell>
          <cell r="BT8461">
            <v>0</v>
          </cell>
          <cell r="BU8461">
            <v>0</v>
          </cell>
          <cell r="BV8461">
            <v>0</v>
          </cell>
          <cell r="BW8461">
            <v>0</v>
          </cell>
          <cell r="BX8461">
            <v>0</v>
          </cell>
          <cell r="BY8461">
            <v>0</v>
          </cell>
          <cell r="BZ8461">
            <v>0</v>
          </cell>
          <cell r="CA8461">
            <v>0</v>
          </cell>
          <cell r="CB8461">
            <v>0</v>
          </cell>
        </row>
        <row r="8462">
          <cell r="B8462" t="str">
            <v>E505</v>
          </cell>
          <cell r="C8462" t="str">
            <v>CONS.FORT.IP DO SANTO DA SERRA</v>
          </cell>
          <cell r="D8462" t="str">
            <v>D202029-45</v>
          </cell>
          <cell r="E8462" t="str">
            <v>D202029-45</v>
          </cell>
          <cell r="F8462">
            <v>0</v>
          </cell>
          <cell r="G8462">
            <v>0</v>
          </cell>
          <cell r="H8462" t="str">
            <v>EEM1</v>
          </cell>
          <cell r="I8462" t="str">
            <v>02</v>
          </cell>
          <cell r="J8462" t="str">
            <v>C0</v>
          </cell>
          <cell r="K8462">
            <v>0</v>
          </cell>
          <cell r="L8462" t="str">
            <v>X</v>
          </cell>
          <cell r="M8462">
            <v>0</v>
          </cell>
          <cell r="N8462">
            <v>0</v>
          </cell>
          <cell r="O8462" t="str">
            <v>CMANUEL</v>
          </cell>
          <cell r="P8462" t="str">
            <v>14:43:31</v>
          </cell>
          <cell r="Q8462" t="str">
            <v>SFARIA</v>
          </cell>
          <cell r="R8462" t="str">
            <v>10:09:23</v>
          </cell>
          <cell r="S8462" t="str">
            <v>EEM</v>
          </cell>
          <cell r="T8462">
            <v>0</v>
          </cell>
          <cell r="U8462">
            <v>0</v>
          </cell>
          <cell r="V8462">
            <v>0</v>
          </cell>
          <cell r="W8462" t="str">
            <v>EUR</v>
          </cell>
          <cell r="X8462" t="str">
            <v>00</v>
          </cell>
          <cell r="Y8462" t="str">
            <v>00</v>
          </cell>
          <cell r="Z8462">
            <v>0</v>
          </cell>
          <cell r="AA8462" t="str">
            <v>X</v>
          </cell>
          <cell r="AB8462">
            <v>0</v>
          </cell>
          <cell r="AC8462">
            <v>0</v>
          </cell>
          <cell r="AD8462">
            <v>0</v>
          </cell>
          <cell r="AE8462" t="str">
            <v>0000</v>
          </cell>
          <cell r="AF8462">
            <v>0</v>
          </cell>
          <cell r="AG8462">
            <v>0</v>
          </cell>
          <cell r="AH8462">
            <v>0</v>
          </cell>
          <cell r="AI8462" t="str">
            <v>0</v>
          </cell>
          <cell r="AJ8462">
            <v>0</v>
          </cell>
          <cell r="AK8462">
            <v>0</v>
          </cell>
          <cell r="AL8462" t="str">
            <v>57205010002</v>
          </cell>
          <cell r="AM8462">
            <v>0</v>
          </cell>
          <cell r="AN8462">
            <v>0</v>
          </cell>
          <cell r="AO8462">
            <v>0</v>
          </cell>
          <cell r="AP8462">
            <v>0</v>
          </cell>
          <cell r="AQ8462">
            <v>0</v>
          </cell>
          <cell r="AR8462">
            <v>0</v>
          </cell>
          <cell r="AS8462">
            <v>0</v>
          </cell>
          <cell r="AT8462">
            <v>0</v>
          </cell>
          <cell r="AU8462">
            <v>0</v>
          </cell>
          <cell r="AV8462">
            <v>0</v>
          </cell>
          <cell r="AW8462">
            <v>0</v>
          </cell>
          <cell r="AX8462">
            <v>0</v>
          </cell>
          <cell r="AY8462">
            <v>36910</v>
          </cell>
          <cell r="AZ8462">
            <v>38532</v>
          </cell>
          <cell r="BB8462">
            <v>36910</v>
          </cell>
          <cell r="BH8462">
            <v>0</v>
          </cell>
          <cell r="BI8462" t="str">
            <v>EUR</v>
          </cell>
          <cell r="BM8462">
            <v>0</v>
          </cell>
          <cell r="BN8462">
            <v>0</v>
          </cell>
          <cell r="BO8462">
            <v>0</v>
          </cell>
          <cell r="BP8462">
            <v>0</v>
          </cell>
          <cell r="BQ8462">
            <v>0</v>
          </cell>
          <cell r="BR8462">
            <v>0</v>
          </cell>
          <cell r="BS8462">
            <v>0</v>
          </cell>
          <cell r="BT8462">
            <v>0</v>
          </cell>
          <cell r="BU8462">
            <v>0</v>
          </cell>
          <cell r="BV8462">
            <v>0</v>
          </cell>
          <cell r="BW8462">
            <v>0</v>
          </cell>
          <cell r="BX8462">
            <v>0</v>
          </cell>
          <cell r="BY8462">
            <v>0</v>
          </cell>
          <cell r="BZ8462">
            <v>0</v>
          </cell>
          <cell r="CA8462">
            <v>0</v>
          </cell>
          <cell r="CB8462">
            <v>0</v>
          </cell>
        </row>
        <row r="8463">
          <cell r="B8463" t="str">
            <v>E505</v>
          </cell>
          <cell r="C8463" t="str">
            <v>CONS.FORT.IP DO CANIÇO</v>
          </cell>
          <cell r="D8463" t="str">
            <v>D202029-45</v>
          </cell>
          <cell r="E8463" t="str">
            <v>D202029-45</v>
          </cell>
          <cell r="F8463">
            <v>0</v>
          </cell>
          <cell r="G8463">
            <v>0</v>
          </cell>
          <cell r="H8463" t="str">
            <v>EEM1</v>
          </cell>
          <cell r="I8463" t="str">
            <v>02</v>
          </cell>
          <cell r="J8463" t="str">
            <v>C0</v>
          </cell>
          <cell r="K8463">
            <v>0</v>
          </cell>
          <cell r="L8463" t="str">
            <v>X</v>
          </cell>
          <cell r="M8463">
            <v>0</v>
          </cell>
          <cell r="N8463">
            <v>0</v>
          </cell>
          <cell r="O8463" t="str">
            <v>CMANUEL</v>
          </cell>
          <cell r="P8463" t="str">
            <v>14:44:08</v>
          </cell>
          <cell r="Q8463" t="str">
            <v>SFARIA</v>
          </cell>
          <cell r="R8463" t="str">
            <v>10:09:08</v>
          </cell>
          <cell r="S8463" t="str">
            <v>EEM</v>
          </cell>
          <cell r="T8463">
            <v>0</v>
          </cell>
          <cell r="U8463">
            <v>0</v>
          </cell>
          <cell r="V8463">
            <v>0</v>
          </cell>
          <cell r="W8463" t="str">
            <v>EUR</v>
          </cell>
          <cell r="X8463" t="str">
            <v>00</v>
          </cell>
          <cell r="Y8463" t="str">
            <v>00</v>
          </cell>
          <cell r="Z8463">
            <v>0</v>
          </cell>
          <cell r="AA8463" t="str">
            <v>X</v>
          </cell>
          <cell r="AB8463">
            <v>0</v>
          </cell>
          <cell r="AC8463">
            <v>0</v>
          </cell>
          <cell r="AD8463">
            <v>0</v>
          </cell>
          <cell r="AE8463" t="str">
            <v>0000</v>
          </cell>
          <cell r="AF8463">
            <v>0</v>
          </cell>
          <cell r="AG8463">
            <v>0</v>
          </cell>
          <cell r="AH8463">
            <v>0</v>
          </cell>
          <cell r="AI8463" t="str">
            <v>0</v>
          </cell>
          <cell r="AJ8463">
            <v>0</v>
          </cell>
          <cell r="AK8463">
            <v>0</v>
          </cell>
          <cell r="AL8463" t="str">
            <v>57205010003</v>
          </cell>
          <cell r="AM8463">
            <v>0</v>
          </cell>
          <cell r="AN8463">
            <v>0</v>
          </cell>
          <cell r="AO8463">
            <v>0</v>
          </cell>
          <cell r="AP8463">
            <v>0</v>
          </cell>
          <cell r="AQ8463">
            <v>0</v>
          </cell>
          <cell r="AR8463">
            <v>0</v>
          </cell>
          <cell r="AS8463">
            <v>0</v>
          </cell>
          <cell r="AT8463">
            <v>0</v>
          </cell>
          <cell r="AU8463">
            <v>0</v>
          </cell>
          <cell r="AV8463">
            <v>0</v>
          </cell>
          <cell r="AW8463">
            <v>0</v>
          </cell>
          <cell r="AX8463">
            <v>0</v>
          </cell>
          <cell r="AY8463">
            <v>36910</v>
          </cell>
          <cell r="AZ8463">
            <v>38532</v>
          </cell>
          <cell r="BB8463">
            <v>36910</v>
          </cell>
          <cell r="BH8463">
            <v>0</v>
          </cell>
          <cell r="BI8463" t="str">
            <v>EUR</v>
          </cell>
          <cell r="BM8463">
            <v>0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0</v>
          </cell>
          <cell r="BS8463">
            <v>0</v>
          </cell>
          <cell r="BT8463">
            <v>0</v>
          </cell>
          <cell r="BU8463">
            <v>0</v>
          </cell>
          <cell r="BV8463">
            <v>0</v>
          </cell>
          <cell r="BW8463">
            <v>0</v>
          </cell>
          <cell r="BX8463">
            <v>0</v>
          </cell>
          <cell r="BY8463">
            <v>0</v>
          </cell>
          <cell r="BZ8463">
            <v>0</v>
          </cell>
          <cell r="CA8463">
            <v>0</v>
          </cell>
          <cell r="CB8463">
            <v>0</v>
          </cell>
        </row>
        <row r="8464">
          <cell r="B8464" t="str">
            <v>E505</v>
          </cell>
          <cell r="C8464" t="str">
            <v>CONS.FORT.IP DE SANTA CRUZ</v>
          </cell>
          <cell r="D8464" t="str">
            <v>D202029-45</v>
          </cell>
          <cell r="E8464" t="str">
            <v>D202029-45</v>
          </cell>
          <cell r="F8464">
            <v>0</v>
          </cell>
          <cell r="G8464">
            <v>0</v>
          </cell>
          <cell r="H8464" t="str">
            <v>EEM1</v>
          </cell>
          <cell r="I8464" t="str">
            <v>02</v>
          </cell>
          <cell r="J8464" t="str">
            <v>C0</v>
          </cell>
          <cell r="K8464">
            <v>0</v>
          </cell>
          <cell r="L8464" t="str">
            <v>X</v>
          </cell>
          <cell r="M8464">
            <v>0</v>
          </cell>
          <cell r="N8464">
            <v>0</v>
          </cell>
          <cell r="O8464" t="str">
            <v>CMANUEL</v>
          </cell>
          <cell r="P8464" t="str">
            <v>14:44:44</v>
          </cell>
          <cell r="Q8464" t="str">
            <v>SFARIA</v>
          </cell>
          <cell r="R8464" t="str">
            <v>10:09:00</v>
          </cell>
          <cell r="S8464" t="str">
            <v>EEM</v>
          </cell>
          <cell r="T8464">
            <v>0</v>
          </cell>
          <cell r="U8464">
            <v>0</v>
          </cell>
          <cell r="V8464">
            <v>0</v>
          </cell>
          <cell r="W8464" t="str">
            <v>EUR</v>
          </cell>
          <cell r="X8464" t="str">
            <v>00</v>
          </cell>
          <cell r="Y8464" t="str">
            <v>00</v>
          </cell>
          <cell r="Z8464">
            <v>0</v>
          </cell>
          <cell r="AA8464" t="str">
            <v>X</v>
          </cell>
          <cell r="AB8464">
            <v>0</v>
          </cell>
          <cell r="AC8464">
            <v>0</v>
          </cell>
          <cell r="AD8464">
            <v>0</v>
          </cell>
          <cell r="AE8464" t="str">
            <v>0000</v>
          </cell>
          <cell r="AF8464">
            <v>0</v>
          </cell>
          <cell r="AG8464">
            <v>0</v>
          </cell>
          <cell r="AH8464">
            <v>0</v>
          </cell>
          <cell r="AI8464" t="str">
            <v>0</v>
          </cell>
          <cell r="AJ8464">
            <v>0</v>
          </cell>
          <cell r="AK8464">
            <v>0</v>
          </cell>
          <cell r="AL8464" t="str">
            <v>57205010004</v>
          </cell>
          <cell r="AM8464">
            <v>0</v>
          </cell>
          <cell r="AN8464">
            <v>0</v>
          </cell>
          <cell r="AO8464">
            <v>0</v>
          </cell>
          <cell r="AP8464">
            <v>0</v>
          </cell>
          <cell r="AQ8464">
            <v>0</v>
          </cell>
          <cell r="AR8464">
            <v>0</v>
          </cell>
          <cell r="AS8464">
            <v>0</v>
          </cell>
          <cell r="AT8464">
            <v>0</v>
          </cell>
          <cell r="AU8464">
            <v>0</v>
          </cell>
          <cell r="AV8464">
            <v>0</v>
          </cell>
          <cell r="AW8464">
            <v>0</v>
          </cell>
          <cell r="AX8464">
            <v>0</v>
          </cell>
          <cell r="AY8464">
            <v>36910</v>
          </cell>
          <cell r="AZ8464">
            <v>38532</v>
          </cell>
          <cell r="BB8464">
            <v>36910</v>
          </cell>
          <cell r="BH8464">
            <v>0</v>
          </cell>
          <cell r="BI8464" t="str">
            <v>EUR</v>
          </cell>
          <cell r="BM8464">
            <v>0</v>
          </cell>
          <cell r="BN8464">
            <v>0</v>
          </cell>
          <cell r="BO8464">
            <v>0</v>
          </cell>
          <cell r="BP8464">
            <v>0</v>
          </cell>
          <cell r="BQ8464">
            <v>0</v>
          </cell>
          <cell r="BR8464">
            <v>0</v>
          </cell>
          <cell r="BS8464">
            <v>0</v>
          </cell>
          <cell r="BT8464">
            <v>0</v>
          </cell>
          <cell r="BU8464">
            <v>0</v>
          </cell>
          <cell r="BV8464">
            <v>0</v>
          </cell>
          <cell r="BW8464">
            <v>0</v>
          </cell>
          <cell r="BX8464">
            <v>0</v>
          </cell>
          <cell r="BY8464">
            <v>0</v>
          </cell>
          <cell r="BZ8464">
            <v>0</v>
          </cell>
          <cell r="CA8464">
            <v>0</v>
          </cell>
          <cell r="CB8464">
            <v>0</v>
          </cell>
        </row>
        <row r="8465">
          <cell r="B8465" t="str">
            <v>E505</v>
          </cell>
          <cell r="C8465" t="str">
            <v>CONS.FORT.IP DE GAULA</v>
          </cell>
          <cell r="D8465" t="str">
            <v>D202029-45</v>
          </cell>
          <cell r="E8465" t="str">
            <v>D202029-45</v>
          </cell>
          <cell r="F8465">
            <v>0</v>
          </cell>
          <cell r="G8465">
            <v>0</v>
          </cell>
          <cell r="H8465" t="str">
            <v>EEM1</v>
          </cell>
          <cell r="I8465" t="str">
            <v>02</v>
          </cell>
          <cell r="J8465" t="str">
            <v>C0</v>
          </cell>
          <cell r="K8465">
            <v>0</v>
          </cell>
          <cell r="L8465" t="str">
            <v>X</v>
          </cell>
          <cell r="M8465">
            <v>0</v>
          </cell>
          <cell r="N8465" t="str">
            <v>2005-IMPREVISTO</v>
          </cell>
          <cell r="O8465" t="str">
            <v>CMANUEL</v>
          </cell>
          <cell r="P8465" t="str">
            <v>14:45:36</v>
          </cell>
          <cell r="Q8465" t="str">
            <v>SFARIA</v>
          </cell>
          <cell r="R8465" t="str">
            <v>09:44:19</v>
          </cell>
          <cell r="S8465" t="str">
            <v>EEM</v>
          </cell>
          <cell r="T8465">
            <v>0</v>
          </cell>
          <cell r="U8465">
            <v>0</v>
          </cell>
          <cell r="V8465">
            <v>0</v>
          </cell>
          <cell r="W8465" t="str">
            <v>EUR</v>
          </cell>
          <cell r="X8465" t="str">
            <v>00</v>
          </cell>
          <cell r="Y8465" t="str">
            <v>00</v>
          </cell>
          <cell r="Z8465">
            <v>0</v>
          </cell>
          <cell r="AA8465" t="str">
            <v>X</v>
          </cell>
          <cell r="AB8465">
            <v>0</v>
          </cell>
          <cell r="AC8465">
            <v>0</v>
          </cell>
          <cell r="AD8465">
            <v>0</v>
          </cell>
          <cell r="AE8465" t="str">
            <v>0000</v>
          </cell>
          <cell r="AF8465">
            <v>0</v>
          </cell>
          <cell r="AG8465">
            <v>0</v>
          </cell>
          <cell r="AH8465">
            <v>0</v>
          </cell>
          <cell r="AI8465" t="str">
            <v>0</v>
          </cell>
          <cell r="AJ8465">
            <v>0</v>
          </cell>
          <cell r="AK8465">
            <v>0</v>
          </cell>
          <cell r="AL8465" t="str">
            <v>57205010005</v>
          </cell>
          <cell r="AM8465">
            <v>0</v>
          </cell>
          <cell r="AN8465">
            <v>0</v>
          </cell>
          <cell r="AO8465">
            <v>0</v>
          </cell>
          <cell r="AP8465">
            <v>0</v>
          </cell>
          <cell r="AQ8465">
            <v>0</v>
          </cell>
          <cell r="AR8465">
            <v>0</v>
          </cell>
          <cell r="AS8465">
            <v>0</v>
          </cell>
          <cell r="AT8465">
            <v>0</v>
          </cell>
          <cell r="AU8465">
            <v>0</v>
          </cell>
          <cell r="AV8465">
            <v>0</v>
          </cell>
          <cell r="AW8465">
            <v>0</v>
          </cell>
          <cell r="AX8465">
            <v>0</v>
          </cell>
          <cell r="AY8465">
            <v>36910</v>
          </cell>
          <cell r="AZ8465">
            <v>38532</v>
          </cell>
          <cell r="BB8465">
            <v>36910</v>
          </cell>
          <cell r="BH8465">
            <v>0</v>
          </cell>
          <cell r="BI8465" t="str">
            <v>EUR</v>
          </cell>
          <cell r="BM8465">
            <v>0</v>
          </cell>
          <cell r="BN8465">
            <v>0</v>
          </cell>
          <cell r="BO8465">
            <v>0</v>
          </cell>
          <cell r="BP8465">
            <v>0</v>
          </cell>
          <cell r="BQ8465">
            <v>0</v>
          </cell>
          <cell r="BR8465">
            <v>0</v>
          </cell>
          <cell r="BS8465">
            <v>0</v>
          </cell>
          <cell r="BT8465">
            <v>0</v>
          </cell>
          <cell r="BU8465">
            <v>0</v>
          </cell>
          <cell r="BV8465">
            <v>0</v>
          </cell>
          <cell r="BW8465">
            <v>0</v>
          </cell>
          <cell r="BX8465">
            <v>0</v>
          </cell>
          <cell r="BY8465">
            <v>0</v>
          </cell>
          <cell r="BZ8465">
            <v>0</v>
          </cell>
          <cell r="CA8465">
            <v>0</v>
          </cell>
          <cell r="CB8465">
            <v>0</v>
          </cell>
        </row>
        <row r="8466">
          <cell r="B8466" t="str">
            <v>E505</v>
          </cell>
          <cell r="C8466" t="str">
            <v>CONS.FORT.IP DO PORTO DA CRUZ</v>
          </cell>
          <cell r="D8466" t="str">
            <v>D202019-45</v>
          </cell>
          <cell r="E8466" t="str">
            <v>D202019-45</v>
          </cell>
          <cell r="F8466">
            <v>0</v>
          </cell>
          <cell r="G8466">
            <v>0</v>
          </cell>
          <cell r="H8466" t="str">
            <v>EEM1</v>
          </cell>
          <cell r="I8466" t="str">
            <v>02</v>
          </cell>
          <cell r="J8466" t="str">
            <v>C0</v>
          </cell>
          <cell r="K8466">
            <v>0</v>
          </cell>
          <cell r="L8466" t="str">
            <v>X</v>
          </cell>
          <cell r="M8466">
            <v>0</v>
          </cell>
          <cell r="N8466">
            <v>0</v>
          </cell>
          <cell r="O8466" t="str">
            <v>CMANUEL</v>
          </cell>
          <cell r="P8466" t="str">
            <v>14:47:32</v>
          </cell>
          <cell r="Q8466" t="str">
            <v>SFARIA</v>
          </cell>
          <cell r="R8466" t="str">
            <v>09:29:55</v>
          </cell>
          <cell r="S8466" t="str">
            <v>EEM</v>
          </cell>
          <cell r="T8466">
            <v>0</v>
          </cell>
          <cell r="U8466">
            <v>0</v>
          </cell>
          <cell r="V8466">
            <v>0</v>
          </cell>
          <cell r="W8466" t="str">
            <v>EUR</v>
          </cell>
          <cell r="X8466" t="str">
            <v>00</v>
          </cell>
          <cell r="Y8466" t="str">
            <v>00</v>
          </cell>
          <cell r="Z8466">
            <v>0</v>
          </cell>
          <cell r="AA8466" t="str">
            <v>X</v>
          </cell>
          <cell r="AB8466">
            <v>0</v>
          </cell>
          <cell r="AC8466">
            <v>0</v>
          </cell>
          <cell r="AD8466">
            <v>0</v>
          </cell>
          <cell r="AE8466" t="str">
            <v>0000</v>
          </cell>
          <cell r="AF8466">
            <v>0</v>
          </cell>
          <cell r="AG8466">
            <v>0</v>
          </cell>
          <cell r="AH8466">
            <v>0</v>
          </cell>
          <cell r="AI8466" t="str">
            <v>0</v>
          </cell>
          <cell r="AJ8466">
            <v>0</v>
          </cell>
          <cell r="AK8466">
            <v>0</v>
          </cell>
          <cell r="AL8466" t="str">
            <v>57105010001</v>
          </cell>
          <cell r="AM8466">
            <v>0</v>
          </cell>
          <cell r="AN8466">
            <v>0</v>
          </cell>
          <cell r="AO8466">
            <v>0</v>
          </cell>
          <cell r="AP8466">
            <v>0</v>
          </cell>
          <cell r="AQ8466">
            <v>0</v>
          </cell>
          <cell r="AR8466">
            <v>0</v>
          </cell>
          <cell r="AS8466">
            <v>0</v>
          </cell>
          <cell r="AT8466">
            <v>0</v>
          </cell>
          <cell r="AU8466">
            <v>0</v>
          </cell>
          <cell r="AV8466">
            <v>0</v>
          </cell>
          <cell r="AW8466">
            <v>0</v>
          </cell>
          <cell r="AX8466">
            <v>0</v>
          </cell>
          <cell r="AY8466">
            <v>36910</v>
          </cell>
          <cell r="AZ8466">
            <v>38532</v>
          </cell>
          <cell r="BB8466">
            <v>36910</v>
          </cell>
          <cell r="BH8466">
            <v>0</v>
          </cell>
          <cell r="BI8466" t="str">
            <v>EUR</v>
          </cell>
          <cell r="BM8466">
            <v>0</v>
          </cell>
          <cell r="BN8466">
            <v>0</v>
          </cell>
          <cell r="BO8466">
            <v>0</v>
          </cell>
          <cell r="BP8466">
            <v>0</v>
          </cell>
          <cell r="BQ8466">
            <v>0</v>
          </cell>
          <cell r="BR8466">
            <v>0</v>
          </cell>
          <cell r="BS8466">
            <v>0</v>
          </cell>
          <cell r="BT8466">
            <v>0</v>
          </cell>
          <cell r="BU8466">
            <v>0</v>
          </cell>
          <cell r="BV8466">
            <v>0</v>
          </cell>
          <cell r="BW8466">
            <v>0</v>
          </cell>
          <cell r="BX8466">
            <v>0</v>
          </cell>
          <cell r="BY8466">
            <v>0</v>
          </cell>
          <cell r="BZ8466">
            <v>0</v>
          </cell>
          <cell r="CA8466">
            <v>0</v>
          </cell>
          <cell r="CB8466">
            <v>0</v>
          </cell>
        </row>
        <row r="8467">
          <cell r="B8467" t="str">
            <v>E505</v>
          </cell>
          <cell r="C8467" t="str">
            <v>CONS.FORT.IP DO CANIÇAL</v>
          </cell>
          <cell r="D8467" t="str">
            <v>D202019-45</v>
          </cell>
          <cell r="E8467" t="str">
            <v>D202019-45</v>
          </cell>
          <cell r="F8467">
            <v>0</v>
          </cell>
          <cell r="G8467">
            <v>0</v>
          </cell>
          <cell r="H8467" t="str">
            <v>EEM1</v>
          </cell>
          <cell r="I8467" t="str">
            <v>02</v>
          </cell>
          <cell r="J8467" t="str">
            <v>C0</v>
          </cell>
          <cell r="K8467">
            <v>0</v>
          </cell>
          <cell r="L8467" t="str">
            <v>X</v>
          </cell>
          <cell r="M8467">
            <v>0</v>
          </cell>
          <cell r="N8467">
            <v>0</v>
          </cell>
          <cell r="O8467" t="str">
            <v>CMANUEL</v>
          </cell>
          <cell r="P8467" t="str">
            <v>14:48:51</v>
          </cell>
          <cell r="Q8467" t="str">
            <v>SFARIA</v>
          </cell>
          <cell r="R8467" t="str">
            <v>09:29:37</v>
          </cell>
          <cell r="S8467" t="str">
            <v>EEM</v>
          </cell>
          <cell r="T8467">
            <v>0</v>
          </cell>
          <cell r="U8467">
            <v>0</v>
          </cell>
          <cell r="V8467">
            <v>0</v>
          </cell>
          <cell r="W8467" t="str">
            <v>EUR</v>
          </cell>
          <cell r="X8467" t="str">
            <v>00</v>
          </cell>
          <cell r="Y8467" t="str">
            <v>00</v>
          </cell>
          <cell r="Z8467">
            <v>0</v>
          </cell>
          <cell r="AA8467" t="str">
            <v>X</v>
          </cell>
          <cell r="AB8467">
            <v>0</v>
          </cell>
          <cell r="AC8467">
            <v>0</v>
          </cell>
          <cell r="AD8467">
            <v>0</v>
          </cell>
          <cell r="AE8467" t="str">
            <v>0000</v>
          </cell>
          <cell r="AF8467">
            <v>0</v>
          </cell>
          <cell r="AG8467">
            <v>0</v>
          </cell>
          <cell r="AH8467">
            <v>0</v>
          </cell>
          <cell r="AI8467" t="str">
            <v>0</v>
          </cell>
          <cell r="AJ8467">
            <v>0</v>
          </cell>
          <cell r="AK8467">
            <v>0</v>
          </cell>
          <cell r="AL8467" t="str">
            <v>57105010002</v>
          </cell>
          <cell r="AM8467">
            <v>0</v>
          </cell>
          <cell r="AN8467">
            <v>0</v>
          </cell>
          <cell r="AO8467">
            <v>0</v>
          </cell>
          <cell r="AP8467">
            <v>0</v>
          </cell>
          <cell r="AQ8467">
            <v>0</v>
          </cell>
          <cell r="AR8467">
            <v>0</v>
          </cell>
          <cell r="AS8467">
            <v>0</v>
          </cell>
          <cell r="AT8467">
            <v>0</v>
          </cell>
          <cell r="AU8467">
            <v>0</v>
          </cell>
          <cell r="AV8467">
            <v>0</v>
          </cell>
          <cell r="AW8467">
            <v>0</v>
          </cell>
          <cell r="AX8467">
            <v>0</v>
          </cell>
          <cell r="AY8467">
            <v>36910</v>
          </cell>
          <cell r="AZ8467">
            <v>38532</v>
          </cell>
          <cell r="BB8467">
            <v>36910</v>
          </cell>
          <cell r="BH8467">
            <v>0</v>
          </cell>
          <cell r="BI8467" t="str">
            <v>EUR</v>
          </cell>
          <cell r="BM8467">
            <v>0</v>
          </cell>
          <cell r="BN8467">
            <v>0</v>
          </cell>
          <cell r="BO8467">
            <v>0</v>
          </cell>
          <cell r="BP8467">
            <v>0</v>
          </cell>
          <cell r="BQ8467">
            <v>0</v>
          </cell>
          <cell r="BR8467">
            <v>0</v>
          </cell>
          <cell r="BS8467">
            <v>0</v>
          </cell>
          <cell r="BT8467">
            <v>0</v>
          </cell>
          <cell r="BU8467">
            <v>0</v>
          </cell>
          <cell r="BV8467">
            <v>0</v>
          </cell>
          <cell r="BW8467">
            <v>0</v>
          </cell>
          <cell r="BX8467">
            <v>0</v>
          </cell>
          <cell r="BY8467">
            <v>0</v>
          </cell>
          <cell r="BZ8467">
            <v>0</v>
          </cell>
          <cell r="CA8467">
            <v>0</v>
          </cell>
          <cell r="CB8467">
            <v>0</v>
          </cell>
        </row>
        <row r="8468">
          <cell r="B8468" t="str">
            <v>E505</v>
          </cell>
          <cell r="C8468" t="str">
            <v>CONS.FORT.IP DE ÁGUA DE PENA</v>
          </cell>
          <cell r="D8468" t="str">
            <v>D202019-45</v>
          </cell>
          <cell r="E8468" t="str">
            <v>D202019-45</v>
          </cell>
          <cell r="F8468">
            <v>0</v>
          </cell>
          <cell r="G8468">
            <v>0</v>
          </cell>
          <cell r="H8468" t="str">
            <v>EEM1</v>
          </cell>
          <cell r="I8468" t="str">
            <v>02</v>
          </cell>
          <cell r="J8468" t="str">
            <v>C0</v>
          </cell>
          <cell r="K8468">
            <v>0</v>
          </cell>
          <cell r="L8468" t="str">
            <v>X</v>
          </cell>
          <cell r="M8468">
            <v>0</v>
          </cell>
          <cell r="N8468">
            <v>0</v>
          </cell>
          <cell r="O8468" t="str">
            <v>CMANUEL</v>
          </cell>
          <cell r="P8468" t="str">
            <v>14:49:24</v>
          </cell>
          <cell r="Q8468" t="str">
            <v>SFARIA</v>
          </cell>
          <cell r="R8468" t="str">
            <v>09:28:57</v>
          </cell>
          <cell r="S8468" t="str">
            <v>EEM</v>
          </cell>
          <cell r="T8468">
            <v>0</v>
          </cell>
          <cell r="U8468">
            <v>0</v>
          </cell>
          <cell r="V8468">
            <v>0</v>
          </cell>
          <cell r="W8468" t="str">
            <v>EUR</v>
          </cell>
          <cell r="X8468" t="str">
            <v>00</v>
          </cell>
          <cell r="Y8468" t="str">
            <v>00</v>
          </cell>
          <cell r="Z8468">
            <v>0</v>
          </cell>
          <cell r="AA8468" t="str">
            <v>X</v>
          </cell>
          <cell r="AB8468">
            <v>0</v>
          </cell>
          <cell r="AC8468">
            <v>0</v>
          </cell>
          <cell r="AD8468">
            <v>0</v>
          </cell>
          <cell r="AE8468" t="str">
            <v>0000</v>
          </cell>
          <cell r="AF8468">
            <v>0</v>
          </cell>
          <cell r="AG8468">
            <v>0</v>
          </cell>
          <cell r="AH8468">
            <v>0</v>
          </cell>
          <cell r="AI8468" t="str">
            <v>0</v>
          </cell>
          <cell r="AJ8468">
            <v>0</v>
          </cell>
          <cell r="AK8468">
            <v>0</v>
          </cell>
          <cell r="AL8468" t="str">
            <v>57105010003</v>
          </cell>
          <cell r="AM8468">
            <v>0</v>
          </cell>
          <cell r="AN8468">
            <v>0</v>
          </cell>
          <cell r="AO8468">
            <v>0</v>
          </cell>
          <cell r="AP8468">
            <v>0</v>
          </cell>
          <cell r="AQ8468">
            <v>0</v>
          </cell>
          <cell r="AR8468">
            <v>0</v>
          </cell>
          <cell r="AS8468">
            <v>0</v>
          </cell>
          <cell r="AT8468">
            <v>0</v>
          </cell>
          <cell r="AU8468">
            <v>0</v>
          </cell>
          <cell r="AV8468">
            <v>0</v>
          </cell>
          <cell r="AW8468">
            <v>0</v>
          </cell>
          <cell r="AX8468">
            <v>0</v>
          </cell>
          <cell r="AY8468">
            <v>36910</v>
          </cell>
          <cell r="AZ8468">
            <v>38532</v>
          </cell>
          <cell r="BB8468">
            <v>36910</v>
          </cell>
          <cell r="BH8468">
            <v>0</v>
          </cell>
          <cell r="BI8468" t="str">
            <v>EUR</v>
          </cell>
          <cell r="BM8468">
            <v>0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0</v>
          </cell>
          <cell r="BS8468">
            <v>0</v>
          </cell>
          <cell r="BT8468">
            <v>0</v>
          </cell>
          <cell r="BU8468">
            <v>0</v>
          </cell>
          <cell r="BV8468">
            <v>0</v>
          </cell>
          <cell r="BW8468">
            <v>0</v>
          </cell>
          <cell r="BX8468">
            <v>0</v>
          </cell>
          <cell r="BY8468">
            <v>0</v>
          </cell>
          <cell r="BZ8468">
            <v>0</v>
          </cell>
          <cell r="CA8468">
            <v>0</v>
          </cell>
          <cell r="CB8468">
            <v>0</v>
          </cell>
        </row>
        <row r="8469">
          <cell r="B8469" t="str">
            <v>E505</v>
          </cell>
          <cell r="C8469" t="str">
            <v>CONS.FORT.IP DE MACHICO</v>
          </cell>
          <cell r="D8469" t="str">
            <v>D202019-45</v>
          </cell>
          <cell r="E8469" t="str">
            <v>D202019-45</v>
          </cell>
          <cell r="F8469">
            <v>0</v>
          </cell>
          <cell r="G8469">
            <v>0</v>
          </cell>
          <cell r="H8469" t="str">
            <v>EEM1</v>
          </cell>
          <cell r="I8469" t="str">
            <v>02</v>
          </cell>
          <cell r="J8469" t="str">
            <v>C0</v>
          </cell>
          <cell r="K8469">
            <v>0</v>
          </cell>
          <cell r="L8469" t="str">
            <v>X</v>
          </cell>
          <cell r="M8469">
            <v>0</v>
          </cell>
          <cell r="N8469">
            <v>0</v>
          </cell>
          <cell r="O8469" t="str">
            <v>CMANUEL</v>
          </cell>
          <cell r="P8469" t="str">
            <v>14:50:33</v>
          </cell>
          <cell r="Q8469" t="str">
            <v>SFARIA</v>
          </cell>
          <cell r="R8469" t="str">
            <v>09:29:17</v>
          </cell>
          <cell r="S8469" t="str">
            <v>EEM</v>
          </cell>
          <cell r="T8469">
            <v>0</v>
          </cell>
          <cell r="U8469">
            <v>0</v>
          </cell>
          <cell r="V8469">
            <v>0</v>
          </cell>
          <cell r="W8469" t="str">
            <v>EUR</v>
          </cell>
          <cell r="X8469" t="str">
            <v>00</v>
          </cell>
          <cell r="Y8469" t="str">
            <v>00</v>
          </cell>
          <cell r="Z8469">
            <v>0</v>
          </cell>
          <cell r="AA8469" t="str">
            <v>X</v>
          </cell>
          <cell r="AB8469">
            <v>0</v>
          </cell>
          <cell r="AC8469">
            <v>0</v>
          </cell>
          <cell r="AD8469">
            <v>0</v>
          </cell>
          <cell r="AE8469" t="str">
            <v>0000</v>
          </cell>
          <cell r="AF8469">
            <v>0</v>
          </cell>
          <cell r="AG8469">
            <v>0</v>
          </cell>
          <cell r="AH8469">
            <v>0</v>
          </cell>
          <cell r="AI8469" t="str">
            <v>0</v>
          </cell>
          <cell r="AJ8469">
            <v>0</v>
          </cell>
          <cell r="AK8469">
            <v>0</v>
          </cell>
          <cell r="AL8469" t="str">
            <v>57105010004</v>
          </cell>
          <cell r="AM8469">
            <v>0</v>
          </cell>
          <cell r="AN8469">
            <v>0</v>
          </cell>
          <cell r="AO8469">
            <v>0</v>
          </cell>
          <cell r="AP8469">
            <v>0</v>
          </cell>
          <cell r="AQ8469">
            <v>0</v>
          </cell>
          <cell r="AR8469">
            <v>0</v>
          </cell>
          <cell r="AS8469">
            <v>0</v>
          </cell>
          <cell r="AT8469">
            <v>0</v>
          </cell>
          <cell r="AU8469">
            <v>0</v>
          </cell>
          <cell r="AV8469">
            <v>0</v>
          </cell>
          <cell r="AW8469">
            <v>0</v>
          </cell>
          <cell r="AX8469">
            <v>0</v>
          </cell>
          <cell r="AY8469">
            <v>36910</v>
          </cell>
          <cell r="AZ8469">
            <v>38532</v>
          </cell>
          <cell r="BB8469">
            <v>36910</v>
          </cell>
          <cell r="BH8469">
            <v>0</v>
          </cell>
          <cell r="BI8469" t="str">
            <v>EUR</v>
          </cell>
          <cell r="BM8469">
            <v>0</v>
          </cell>
          <cell r="BN8469">
            <v>0</v>
          </cell>
          <cell r="BO8469">
            <v>0</v>
          </cell>
          <cell r="BP8469">
            <v>0</v>
          </cell>
          <cell r="BQ8469">
            <v>0</v>
          </cell>
          <cell r="BR8469">
            <v>0</v>
          </cell>
          <cell r="BS8469">
            <v>0</v>
          </cell>
          <cell r="BT8469">
            <v>0</v>
          </cell>
          <cell r="BU8469">
            <v>0</v>
          </cell>
          <cell r="BV8469">
            <v>0</v>
          </cell>
          <cell r="BW8469">
            <v>0</v>
          </cell>
          <cell r="BX8469">
            <v>0</v>
          </cell>
          <cell r="BY8469">
            <v>0</v>
          </cell>
          <cell r="BZ8469">
            <v>0</v>
          </cell>
          <cell r="CA8469">
            <v>0</v>
          </cell>
          <cell r="CB8469">
            <v>0</v>
          </cell>
        </row>
        <row r="8470">
          <cell r="B8470" t="str">
            <v>E503</v>
          </cell>
          <cell r="C8470" t="str">
            <v>CONS.FORT.MT DO PORTO DA CRUZ</v>
          </cell>
          <cell r="D8470" t="str">
            <v>D202019-02</v>
          </cell>
          <cell r="E8470" t="str">
            <v>D202019-02</v>
          </cell>
          <cell r="F8470">
            <v>0</v>
          </cell>
          <cell r="G8470">
            <v>0</v>
          </cell>
          <cell r="H8470" t="str">
            <v>EEM1</v>
          </cell>
          <cell r="I8470" t="str">
            <v>02</v>
          </cell>
          <cell r="J8470" t="str">
            <v>70</v>
          </cell>
          <cell r="K8470">
            <v>0</v>
          </cell>
          <cell r="L8470" t="str">
            <v>X</v>
          </cell>
          <cell r="M8470">
            <v>0</v>
          </cell>
          <cell r="N8470">
            <v>0</v>
          </cell>
          <cell r="O8470" t="str">
            <v>CMANUEL</v>
          </cell>
          <cell r="P8470" t="str">
            <v>08:37:30</v>
          </cell>
          <cell r="Q8470" t="str">
            <v>SFARIA</v>
          </cell>
          <cell r="R8470" t="str">
            <v>09:26:50</v>
          </cell>
          <cell r="S8470" t="str">
            <v>EEM</v>
          </cell>
          <cell r="T8470">
            <v>0</v>
          </cell>
          <cell r="U8470">
            <v>0</v>
          </cell>
          <cell r="V8470">
            <v>0</v>
          </cell>
          <cell r="W8470" t="str">
            <v>EUR</v>
          </cell>
          <cell r="X8470" t="str">
            <v>00</v>
          </cell>
          <cell r="Y8470" t="str">
            <v>00</v>
          </cell>
          <cell r="Z8470">
            <v>0</v>
          </cell>
          <cell r="AA8470" t="str">
            <v>X</v>
          </cell>
          <cell r="AB8470">
            <v>0</v>
          </cell>
          <cell r="AC8470">
            <v>0</v>
          </cell>
          <cell r="AD8470">
            <v>0</v>
          </cell>
          <cell r="AE8470" t="str">
            <v>0000</v>
          </cell>
          <cell r="AF8470">
            <v>0</v>
          </cell>
          <cell r="AG8470">
            <v>0</v>
          </cell>
          <cell r="AH8470">
            <v>0</v>
          </cell>
          <cell r="AI8470" t="str">
            <v>0</v>
          </cell>
          <cell r="AJ8470">
            <v>0</v>
          </cell>
          <cell r="AK8470">
            <v>0</v>
          </cell>
          <cell r="AL8470" t="str">
            <v>57105005001</v>
          </cell>
          <cell r="AM8470">
            <v>0</v>
          </cell>
          <cell r="AN8470">
            <v>0</v>
          </cell>
          <cell r="AO8470">
            <v>0</v>
          </cell>
          <cell r="AP8470">
            <v>0</v>
          </cell>
          <cell r="AQ8470">
            <v>0</v>
          </cell>
          <cell r="AR8470">
            <v>0</v>
          </cell>
          <cell r="AS8470">
            <v>0</v>
          </cell>
          <cell r="AT8470">
            <v>0</v>
          </cell>
          <cell r="AU8470">
            <v>0</v>
          </cell>
          <cell r="AV8470">
            <v>0</v>
          </cell>
          <cell r="AW8470">
            <v>0</v>
          </cell>
          <cell r="AX8470">
            <v>0</v>
          </cell>
          <cell r="AY8470">
            <v>36913</v>
          </cell>
          <cell r="AZ8470">
            <v>38532</v>
          </cell>
          <cell r="BB8470">
            <v>36913</v>
          </cell>
          <cell r="BH8470">
            <v>0</v>
          </cell>
          <cell r="BI8470" t="str">
            <v>EUR</v>
          </cell>
          <cell r="BM8470">
            <v>0</v>
          </cell>
          <cell r="BN8470">
            <v>0</v>
          </cell>
          <cell r="BO8470">
            <v>0</v>
          </cell>
          <cell r="BP8470">
            <v>0</v>
          </cell>
          <cell r="BQ8470">
            <v>0</v>
          </cell>
          <cell r="BR8470">
            <v>0</v>
          </cell>
          <cell r="BS8470">
            <v>0</v>
          </cell>
          <cell r="BT8470">
            <v>0</v>
          </cell>
          <cell r="BU8470">
            <v>0</v>
          </cell>
          <cell r="BV8470">
            <v>0</v>
          </cell>
          <cell r="BW8470">
            <v>0</v>
          </cell>
          <cell r="BX8470">
            <v>0</v>
          </cell>
          <cell r="BY8470">
            <v>0</v>
          </cell>
          <cell r="BZ8470">
            <v>0</v>
          </cell>
          <cell r="CA8470">
            <v>0</v>
          </cell>
          <cell r="CB8470">
            <v>0</v>
          </cell>
        </row>
        <row r="8471">
          <cell r="B8471" t="str">
            <v>E503</v>
          </cell>
          <cell r="C8471" t="str">
            <v>CONS.FORT.MT DO CANIÇAL</v>
          </cell>
          <cell r="D8471" t="str">
            <v>D202019-02</v>
          </cell>
          <cell r="E8471" t="str">
            <v>D202019-02</v>
          </cell>
          <cell r="F8471">
            <v>0</v>
          </cell>
          <cell r="G8471">
            <v>0</v>
          </cell>
          <cell r="H8471" t="str">
            <v>EEM1</v>
          </cell>
          <cell r="I8471" t="str">
            <v>02</v>
          </cell>
          <cell r="J8471" t="str">
            <v>70</v>
          </cell>
          <cell r="K8471">
            <v>0</v>
          </cell>
          <cell r="L8471" t="str">
            <v>X</v>
          </cell>
          <cell r="M8471">
            <v>0</v>
          </cell>
          <cell r="N8471">
            <v>0</v>
          </cell>
          <cell r="O8471" t="str">
            <v>CMANUEL</v>
          </cell>
          <cell r="P8471" t="str">
            <v>08:38:29</v>
          </cell>
          <cell r="Q8471" t="str">
            <v>DLUIS</v>
          </cell>
          <cell r="R8471" t="str">
            <v>13:49:37</v>
          </cell>
          <cell r="S8471" t="str">
            <v>EEM</v>
          </cell>
          <cell r="T8471">
            <v>0</v>
          </cell>
          <cell r="U8471">
            <v>0</v>
          </cell>
          <cell r="V8471">
            <v>0</v>
          </cell>
          <cell r="W8471" t="str">
            <v>EUR</v>
          </cell>
          <cell r="X8471" t="str">
            <v>00</v>
          </cell>
          <cell r="Y8471" t="str">
            <v>00</v>
          </cell>
          <cell r="Z8471">
            <v>0</v>
          </cell>
          <cell r="AA8471" t="str">
            <v>X</v>
          </cell>
          <cell r="AB8471">
            <v>0</v>
          </cell>
          <cell r="AC8471">
            <v>0</v>
          </cell>
          <cell r="AD8471">
            <v>0</v>
          </cell>
          <cell r="AE8471" t="str">
            <v>0000</v>
          </cell>
          <cell r="AF8471">
            <v>0</v>
          </cell>
          <cell r="AG8471">
            <v>0</v>
          </cell>
          <cell r="AH8471">
            <v>0</v>
          </cell>
          <cell r="AI8471" t="str">
            <v>0</v>
          </cell>
          <cell r="AJ8471">
            <v>0</v>
          </cell>
          <cell r="AK8471" t="str">
            <v>X</v>
          </cell>
          <cell r="AL8471" t="str">
            <v>57105005002</v>
          </cell>
          <cell r="AM8471">
            <v>0</v>
          </cell>
          <cell r="AN8471">
            <v>0</v>
          </cell>
          <cell r="AO8471">
            <v>0</v>
          </cell>
          <cell r="AP8471">
            <v>0</v>
          </cell>
          <cell r="AQ8471">
            <v>0</v>
          </cell>
          <cell r="AR8471">
            <v>0</v>
          </cell>
          <cell r="AS8471">
            <v>0</v>
          </cell>
          <cell r="AT8471">
            <v>0</v>
          </cell>
          <cell r="AU8471">
            <v>0</v>
          </cell>
          <cell r="AV8471">
            <v>0</v>
          </cell>
          <cell r="AW8471">
            <v>0</v>
          </cell>
          <cell r="AX8471">
            <v>0</v>
          </cell>
          <cell r="AY8471">
            <v>36913</v>
          </cell>
          <cell r="AZ8471">
            <v>38693</v>
          </cell>
          <cell r="BB8471">
            <v>36913</v>
          </cell>
          <cell r="BH8471">
            <v>0</v>
          </cell>
          <cell r="BI8471" t="str">
            <v>EUR</v>
          </cell>
          <cell r="BM8471">
            <v>0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  <cell r="BS8471">
            <v>0</v>
          </cell>
          <cell r="BT8471">
            <v>0</v>
          </cell>
          <cell r="BU8471">
            <v>0</v>
          </cell>
          <cell r="BV8471">
            <v>0</v>
          </cell>
          <cell r="BW8471">
            <v>0</v>
          </cell>
          <cell r="BX8471">
            <v>0</v>
          </cell>
          <cell r="BY8471">
            <v>0</v>
          </cell>
          <cell r="BZ8471">
            <v>0</v>
          </cell>
          <cell r="CA8471">
            <v>0</v>
          </cell>
          <cell r="CB8471">
            <v>0</v>
          </cell>
        </row>
        <row r="8472">
          <cell r="B8472" t="str">
            <v>E503</v>
          </cell>
          <cell r="C8472" t="str">
            <v>CONS.FORT.MT DE ÁGUA DE PENA</v>
          </cell>
          <cell r="D8472" t="str">
            <v>D202019-02</v>
          </cell>
          <cell r="E8472" t="str">
            <v>D202019-02</v>
          </cell>
          <cell r="F8472" t="str">
            <v>0200</v>
          </cell>
          <cell r="G8472">
            <v>0</v>
          </cell>
          <cell r="H8472" t="str">
            <v>EEM1</v>
          </cell>
          <cell r="I8472" t="str">
            <v>02</v>
          </cell>
          <cell r="J8472" t="str">
            <v>70</v>
          </cell>
          <cell r="K8472">
            <v>0</v>
          </cell>
          <cell r="L8472" t="str">
            <v>X</v>
          </cell>
          <cell r="M8472">
            <v>0</v>
          </cell>
          <cell r="N8472">
            <v>0</v>
          </cell>
          <cell r="O8472" t="str">
            <v>CMANUEL</v>
          </cell>
          <cell r="P8472" t="str">
            <v>08:39:00</v>
          </cell>
          <cell r="Q8472" t="str">
            <v>SFARIA</v>
          </cell>
          <cell r="R8472" t="str">
            <v>09:26:04</v>
          </cell>
          <cell r="S8472" t="str">
            <v>EEM</v>
          </cell>
          <cell r="T8472">
            <v>0</v>
          </cell>
          <cell r="U8472">
            <v>0</v>
          </cell>
          <cell r="V8472">
            <v>0</v>
          </cell>
          <cell r="W8472" t="str">
            <v>EUR</v>
          </cell>
          <cell r="X8472" t="str">
            <v>00</v>
          </cell>
          <cell r="Y8472" t="str">
            <v>00</v>
          </cell>
          <cell r="Z8472">
            <v>0</v>
          </cell>
          <cell r="AA8472" t="str">
            <v>X</v>
          </cell>
          <cell r="AB8472">
            <v>0</v>
          </cell>
          <cell r="AC8472">
            <v>0</v>
          </cell>
          <cell r="AD8472">
            <v>0</v>
          </cell>
          <cell r="AE8472" t="str">
            <v>0000</v>
          </cell>
          <cell r="AF8472">
            <v>0</v>
          </cell>
          <cell r="AG8472">
            <v>0</v>
          </cell>
          <cell r="AH8472">
            <v>0</v>
          </cell>
          <cell r="AI8472" t="str">
            <v>0</v>
          </cell>
          <cell r="AJ8472">
            <v>0</v>
          </cell>
          <cell r="AK8472" t="str">
            <v>X</v>
          </cell>
          <cell r="AL8472" t="str">
            <v>57105005003</v>
          </cell>
          <cell r="AM8472">
            <v>0</v>
          </cell>
          <cell r="AN8472">
            <v>0</v>
          </cell>
          <cell r="AO8472">
            <v>0</v>
          </cell>
          <cell r="AP8472">
            <v>0</v>
          </cell>
          <cell r="AQ8472">
            <v>0</v>
          </cell>
          <cell r="AR8472">
            <v>0</v>
          </cell>
          <cell r="AS8472">
            <v>0</v>
          </cell>
          <cell r="AT8472">
            <v>0</v>
          </cell>
          <cell r="AU8472">
            <v>0</v>
          </cell>
          <cell r="AV8472">
            <v>0</v>
          </cell>
          <cell r="AW8472">
            <v>0</v>
          </cell>
          <cell r="AX8472">
            <v>0</v>
          </cell>
          <cell r="AY8472">
            <v>36913</v>
          </cell>
          <cell r="AZ8472">
            <v>38532</v>
          </cell>
          <cell r="BB8472">
            <v>36913</v>
          </cell>
          <cell r="BH8472">
            <v>0</v>
          </cell>
          <cell r="BI8472" t="str">
            <v>EUR</v>
          </cell>
          <cell r="BM8472">
            <v>0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  <cell r="BS8472">
            <v>0</v>
          </cell>
          <cell r="BT8472">
            <v>0</v>
          </cell>
          <cell r="BU8472">
            <v>0</v>
          </cell>
          <cell r="BV8472">
            <v>0</v>
          </cell>
          <cell r="BW8472">
            <v>0</v>
          </cell>
          <cell r="BX8472">
            <v>0</v>
          </cell>
          <cell r="BY8472">
            <v>0</v>
          </cell>
          <cell r="BZ8472">
            <v>0</v>
          </cell>
          <cell r="CA8472">
            <v>0</v>
          </cell>
          <cell r="CB8472">
            <v>0</v>
          </cell>
        </row>
        <row r="8473">
          <cell r="B8473" t="str">
            <v>E503</v>
          </cell>
          <cell r="C8473" t="str">
            <v>CONS.FORT.MT DE MACHICO</v>
          </cell>
          <cell r="D8473" t="str">
            <v>D202019-02</v>
          </cell>
          <cell r="E8473" t="str">
            <v>D202019-02</v>
          </cell>
          <cell r="F8473">
            <v>0</v>
          </cell>
          <cell r="G8473">
            <v>0</v>
          </cell>
          <cell r="H8473" t="str">
            <v>EEM1</v>
          </cell>
          <cell r="I8473" t="str">
            <v>02</v>
          </cell>
          <cell r="J8473" t="str">
            <v>70</v>
          </cell>
          <cell r="K8473">
            <v>0</v>
          </cell>
          <cell r="L8473" t="str">
            <v>X</v>
          </cell>
          <cell r="M8473">
            <v>0</v>
          </cell>
          <cell r="N8473">
            <v>0</v>
          </cell>
          <cell r="O8473" t="str">
            <v>CMANUEL</v>
          </cell>
          <cell r="P8473" t="str">
            <v>08:39:47</v>
          </cell>
          <cell r="Q8473" t="str">
            <v>SFARIA</v>
          </cell>
          <cell r="R8473" t="str">
            <v>09:26:13</v>
          </cell>
          <cell r="S8473" t="str">
            <v>EEM</v>
          </cell>
          <cell r="T8473">
            <v>0</v>
          </cell>
          <cell r="U8473">
            <v>0</v>
          </cell>
          <cell r="V8473">
            <v>0</v>
          </cell>
          <cell r="W8473" t="str">
            <v>EUR</v>
          </cell>
          <cell r="X8473" t="str">
            <v>00</v>
          </cell>
          <cell r="Y8473" t="str">
            <v>00</v>
          </cell>
          <cell r="Z8473">
            <v>0</v>
          </cell>
          <cell r="AA8473" t="str">
            <v>X</v>
          </cell>
          <cell r="AB8473">
            <v>0</v>
          </cell>
          <cell r="AC8473">
            <v>0</v>
          </cell>
          <cell r="AD8473">
            <v>0</v>
          </cell>
          <cell r="AE8473" t="str">
            <v>0000</v>
          </cell>
          <cell r="AF8473">
            <v>0</v>
          </cell>
          <cell r="AG8473">
            <v>0</v>
          </cell>
          <cell r="AH8473">
            <v>0</v>
          </cell>
          <cell r="AI8473" t="str">
            <v>0</v>
          </cell>
          <cell r="AJ8473">
            <v>0</v>
          </cell>
          <cell r="AK8473" t="str">
            <v>X</v>
          </cell>
          <cell r="AL8473" t="str">
            <v>57105005004</v>
          </cell>
          <cell r="AM8473">
            <v>0</v>
          </cell>
          <cell r="AN8473">
            <v>0</v>
          </cell>
          <cell r="AO8473">
            <v>0</v>
          </cell>
          <cell r="AP8473">
            <v>0</v>
          </cell>
          <cell r="AQ8473">
            <v>0</v>
          </cell>
          <cell r="AR8473">
            <v>0</v>
          </cell>
          <cell r="AS8473">
            <v>0</v>
          </cell>
          <cell r="AT8473">
            <v>0</v>
          </cell>
          <cell r="AU8473">
            <v>0</v>
          </cell>
          <cell r="AV8473">
            <v>0</v>
          </cell>
          <cell r="AW8473">
            <v>0</v>
          </cell>
          <cell r="AX8473">
            <v>0</v>
          </cell>
          <cell r="AY8473">
            <v>36913</v>
          </cell>
          <cell r="AZ8473">
            <v>38532</v>
          </cell>
          <cell r="BB8473">
            <v>37646</v>
          </cell>
          <cell r="BH8473">
            <v>0</v>
          </cell>
          <cell r="BI8473" t="str">
            <v>EUR</v>
          </cell>
          <cell r="BM8473">
            <v>0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  <cell r="BS8473">
            <v>0</v>
          </cell>
          <cell r="BT8473">
            <v>0</v>
          </cell>
          <cell r="BU8473">
            <v>0</v>
          </cell>
          <cell r="BV8473">
            <v>0</v>
          </cell>
          <cell r="BW8473">
            <v>0</v>
          </cell>
          <cell r="BX8473">
            <v>0</v>
          </cell>
          <cell r="BY8473">
            <v>0</v>
          </cell>
          <cell r="BZ8473">
            <v>0</v>
          </cell>
          <cell r="CA8473">
            <v>0</v>
          </cell>
          <cell r="CB8473">
            <v>0</v>
          </cell>
        </row>
        <row r="8474">
          <cell r="B8474" t="str">
            <v>E502</v>
          </cell>
          <cell r="C8474" t="str">
            <v>Linha 60 kV Machico - Caniçal</v>
          </cell>
          <cell r="D8474" t="str">
            <v>T101-44</v>
          </cell>
          <cell r="E8474" t="str">
            <v>T101-44</v>
          </cell>
          <cell r="F8474">
            <v>0</v>
          </cell>
          <cell r="G8474">
            <v>0</v>
          </cell>
          <cell r="H8474" t="str">
            <v>EEM1</v>
          </cell>
          <cell r="I8474" t="str">
            <v>02</v>
          </cell>
          <cell r="J8474" t="str">
            <v>15</v>
          </cell>
          <cell r="K8474">
            <v>0</v>
          </cell>
          <cell r="L8474" t="str">
            <v>X</v>
          </cell>
          <cell r="M8474">
            <v>0</v>
          </cell>
          <cell r="N8474" t="str">
            <v>2004 IMPREVISTA</v>
          </cell>
          <cell r="O8474" t="str">
            <v>NELSON</v>
          </cell>
          <cell r="P8474" t="str">
            <v>14:03:52</v>
          </cell>
          <cell r="Q8474" t="str">
            <v>SFARIA</v>
          </cell>
          <cell r="R8474" t="str">
            <v>12:25:09</v>
          </cell>
          <cell r="S8474" t="str">
            <v>EEM</v>
          </cell>
          <cell r="T8474">
            <v>0</v>
          </cell>
          <cell r="U8474">
            <v>0</v>
          </cell>
          <cell r="V8474">
            <v>0</v>
          </cell>
          <cell r="W8474" t="str">
            <v>EUR</v>
          </cell>
          <cell r="X8474" t="str">
            <v>00</v>
          </cell>
          <cell r="Y8474" t="str">
            <v>00</v>
          </cell>
          <cell r="Z8474">
            <v>0</v>
          </cell>
          <cell r="AA8474" t="str">
            <v>X</v>
          </cell>
          <cell r="AB8474">
            <v>0</v>
          </cell>
          <cell r="AC8474">
            <v>0</v>
          </cell>
          <cell r="AD8474">
            <v>0</v>
          </cell>
          <cell r="AE8474" t="str">
            <v>0000</v>
          </cell>
          <cell r="AF8474">
            <v>0</v>
          </cell>
          <cell r="AG8474">
            <v>0</v>
          </cell>
          <cell r="AH8474">
            <v>0</v>
          </cell>
          <cell r="AI8474">
            <v>0</v>
          </cell>
          <cell r="AJ8474">
            <v>0</v>
          </cell>
          <cell r="AK8474">
            <v>0</v>
          </cell>
          <cell r="AL8474" t="str">
            <v>S/CÓDIGO ANTIGO</v>
          </cell>
          <cell r="AM8474">
            <v>0</v>
          </cell>
          <cell r="AN8474">
            <v>0</v>
          </cell>
          <cell r="AO8474">
            <v>0</v>
          </cell>
          <cell r="AP8474">
            <v>0</v>
          </cell>
          <cell r="AQ8474">
            <v>0</v>
          </cell>
          <cell r="AR8474">
            <v>0</v>
          </cell>
          <cell r="AS8474">
            <v>0</v>
          </cell>
          <cell r="AT8474">
            <v>0</v>
          </cell>
          <cell r="AU8474">
            <v>0</v>
          </cell>
          <cell r="AV8474">
            <v>0</v>
          </cell>
          <cell r="AW8474">
            <v>0</v>
          </cell>
          <cell r="AX8474">
            <v>0</v>
          </cell>
          <cell r="AY8474">
            <v>36913</v>
          </cell>
          <cell r="AZ8474">
            <v>38533</v>
          </cell>
          <cell r="BB8474">
            <v>36999</v>
          </cell>
          <cell r="BH8474">
            <v>0</v>
          </cell>
          <cell r="BI8474" t="str">
            <v>EUR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0</v>
          </cell>
          <cell r="BR8474">
            <v>0</v>
          </cell>
          <cell r="BS8474">
            <v>0</v>
          </cell>
          <cell r="BT8474">
            <v>0</v>
          </cell>
          <cell r="BU8474">
            <v>0</v>
          </cell>
          <cell r="BV8474">
            <v>0</v>
          </cell>
          <cell r="BW8474">
            <v>0</v>
          </cell>
          <cell r="BX8474">
            <v>0</v>
          </cell>
          <cell r="BY8474">
            <v>0</v>
          </cell>
          <cell r="BZ8474">
            <v>0</v>
          </cell>
          <cell r="CA8474">
            <v>0</v>
          </cell>
          <cell r="CB8474">
            <v>0</v>
          </cell>
        </row>
        <row r="8475">
          <cell r="B8475" t="str">
            <v>E502</v>
          </cell>
          <cell r="C8475" t="str">
            <v>Linha 60 kV (Derv.p/Sub.Alegria)</v>
          </cell>
          <cell r="D8475" t="str">
            <v>T101-44</v>
          </cell>
          <cell r="E8475" t="str">
            <v>T101-44</v>
          </cell>
          <cell r="F8475">
            <v>0</v>
          </cell>
          <cell r="G8475">
            <v>0</v>
          </cell>
          <cell r="H8475" t="str">
            <v>EEM1</v>
          </cell>
          <cell r="I8475" t="str">
            <v>02</v>
          </cell>
          <cell r="J8475" t="str">
            <v>15</v>
          </cell>
          <cell r="K8475">
            <v>0</v>
          </cell>
          <cell r="L8475" t="str">
            <v>X</v>
          </cell>
          <cell r="M8475">
            <v>0</v>
          </cell>
          <cell r="N8475" t="str">
            <v>2004 IMPREVISTA</v>
          </cell>
          <cell r="O8475" t="str">
            <v>NELSON</v>
          </cell>
          <cell r="P8475" t="str">
            <v>14:05:35</v>
          </cell>
          <cell r="Q8475" t="str">
            <v>SFARIA</v>
          </cell>
          <cell r="R8475" t="str">
            <v>10:26:29</v>
          </cell>
          <cell r="S8475" t="str">
            <v>EEM</v>
          </cell>
          <cell r="T8475">
            <v>0</v>
          </cell>
          <cell r="U8475">
            <v>0</v>
          </cell>
          <cell r="V8475">
            <v>0</v>
          </cell>
          <cell r="W8475" t="str">
            <v>EUR</v>
          </cell>
          <cell r="X8475" t="str">
            <v>00</v>
          </cell>
          <cell r="Y8475" t="str">
            <v>00</v>
          </cell>
          <cell r="Z8475">
            <v>0</v>
          </cell>
          <cell r="AA8475" t="str">
            <v>X</v>
          </cell>
          <cell r="AB8475">
            <v>0</v>
          </cell>
          <cell r="AC8475">
            <v>0</v>
          </cell>
          <cell r="AD8475">
            <v>0</v>
          </cell>
          <cell r="AE8475" t="str">
            <v>0000</v>
          </cell>
          <cell r="AF8475">
            <v>0</v>
          </cell>
          <cell r="AG8475">
            <v>0</v>
          </cell>
          <cell r="AH8475">
            <v>0</v>
          </cell>
          <cell r="AI8475">
            <v>0</v>
          </cell>
          <cell r="AJ8475">
            <v>0</v>
          </cell>
          <cell r="AK8475">
            <v>0</v>
          </cell>
          <cell r="AL8475" t="str">
            <v>S/CÓDIGO ANTIGO</v>
          </cell>
          <cell r="AM8475">
            <v>0</v>
          </cell>
          <cell r="AN8475">
            <v>0</v>
          </cell>
          <cell r="AO8475">
            <v>0</v>
          </cell>
          <cell r="AP8475">
            <v>0</v>
          </cell>
          <cell r="AQ8475">
            <v>0</v>
          </cell>
          <cell r="AR8475">
            <v>0</v>
          </cell>
          <cell r="AS8475">
            <v>0</v>
          </cell>
          <cell r="AT8475">
            <v>0</v>
          </cell>
          <cell r="AU8475">
            <v>0</v>
          </cell>
          <cell r="AV8475">
            <v>0</v>
          </cell>
          <cell r="AW8475">
            <v>0</v>
          </cell>
          <cell r="AX8475">
            <v>0</v>
          </cell>
          <cell r="AY8475">
            <v>36913</v>
          </cell>
          <cell r="AZ8475">
            <v>38665</v>
          </cell>
          <cell r="BB8475">
            <v>36999</v>
          </cell>
          <cell r="BH8475">
            <v>0</v>
          </cell>
          <cell r="BI8475" t="str">
            <v>EUR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0</v>
          </cell>
          <cell r="BR8475">
            <v>0</v>
          </cell>
          <cell r="BS8475">
            <v>0</v>
          </cell>
          <cell r="BT8475">
            <v>0</v>
          </cell>
          <cell r="BU8475">
            <v>0</v>
          </cell>
          <cell r="BV8475">
            <v>0</v>
          </cell>
          <cell r="BW8475">
            <v>0</v>
          </cell>
          <cell r="BX8475">
            <v>0</v>
          </cell>
          <cell r="BY8475">
            <v>0</v>
          </cell>
          <cell r="BZ8475">
            <v>0</v>
          </cell>
          <cell r="CA8475">
            <v>0</v>
          </cell>
          <cell r="CB8475">
            <v>0</v>
          </cell>
        </row>
        <row r="8476">
          <cell r="B8476" t="str">
            <v>E502</v>
          </cell>
          <cell r="C8476" t="str">
            <v>Linha 60 kV Alegria - Viveiros</v>
          </cell>
          <cell r="D8476" t="str">
            <v>T101-44</v>
          </cell>
          <cell r="E8476" t="str">
            <v>T101-44</v>
          </cell>
          <cell r="F8476">
            <v>0</v>
          </cell>
          <cell r="G8476">
            <v>0</v>
          </cell>
          <cell r="H8476" t="str">
            <v>EEM1</v>
          </cell>
          <cell r="I8476" t="str">
            <v>02</v>
          </cell>
          <cell r="J8476" t="str">
            <v>15</v>
          </cell>
          <cell r="K8476">
            <v>0</v>
          </cell>
          <cell r="L8476" t="str">
            <v>X</v>
          </cell>
          <cell r="M8476">
            <v>0</v>
          </cell>
          <cell r="N8476" t="str">
            <v>2004 IMPREVISTA</v>
          </cell>
          <cell r="O8476" t="str">
            <v>NELSON</v>
          </cell>
          <cell r="P8476" t="str">
            <v>14:07:41</v>
          </cell>
          <cell r="Q8476" t="str">
            <v>SFARIA</v>
          </cell>
          <cell r="R8476" t="str">
            <v>10:26:41</v>
          </cell>
          <cell r="S8476" t="str">
            <v>EEM</v>
          </cell>
          <cell r="T8476">
            <v>0</v>
          </cell>
          <cell r="U8476">
            <v>0</v>
          </cell>
          <cell r="V8476">
            <v>0</v>
          </cell>
          <cell r="W8476" t="str">
            <v>EUR</v>
          </cell>
          <cell r="X8476" t="str">
            <v>00</v>
          </cell>
          <cell r="Y8476" t="str">
            <v>00</v>
          </cell>
          <cell r="Z8476">
            <v>0</v>
          </cell>
          <cell r="AA8476" t="str">
            <v>X</v>
          </cell>
          <cell r="AB8476">
            <v>0</v>
          </cell>
          <cell r="AC8476">
            <v>0</v>
          </cell>
          <cell r="AD8476">
            <v>0</v>
          </cell>
          <cell r="AE8476" t="str">
            <v>0000</v>
          </cell>
          <cell r="AF8476">
            <v>0</v>
          </cell>
          <cell r="AG8476">
            <v>0</v>
          </cell>
          <cell r="AH8476">
            <v>0</v>
          </cell>
          <cell r="AI8476">
            <v>0</v>
          </cell>
          <cell r="AJ8476">
            <v>0</v>
          </cell>
          <cell r="AK8476">
            <v>0</v>
          </cell>
          <cell r="AL8476" t="str">
            <v>S/CÓDIGO ANTIGO</v>
          </cell>
          <cell r="AM8476">
            <v>0</v>
          </cell>
          <cell r="AN8476">
            <v>0</v>
          </cell>
          <cell r="AO8476">
            <v>0</v>
          </cell>
          <cell r="AP8476">
            <v>0</v>
          </cell>
          <cell r="AQ8476">
            <v>0</v>
          </cell>
          <cell r="AR8476">
            <v>0</v>
          </cell>
          <cell r="AS8476">
            <v>0</v>
          </cell>
          <cell r="AT8476">
            <v>0</v>
          </cell>
          <cell r="AU8476">
            <v>0</v>
          </cell>
          <cell r="AV8476">
            <v>0</v>
          </cell>
          <cell r="AW8476">
            <v>0</v>
          </cell>
          <cell r="AX8476">
            <v>0</v>
          </cell>
          <cell r="AY8476">
            <v>36913</v>
          </cell>
          <cell r="AZ8476">
            <v>38665</v>
          </cell>
          <cell r="BB8476">
            <v>36999</v>
          </cell>
          <cell r="BH8476">
            <v>0</v>
          </cell>
          <cell r="BI8476" t="str">
            <v>EUR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0</v>
          </cell>
          <cell r="BR8476">
            <v>0</v>
          </cell>
          <cell r="BS8476">
            <v>0</v>
          </cell>
          <cell r="BT8476">
            <v>0</v>
          </cell>
          <cell r="BU8476">
            <v>0</v>
          </cell>
          <cell r="BV8476">
            <v>0</v>
          </cell>
          <cell r="BW8476">
            <v>0</v>
          </cell>
          <cell r="BX8476">
            <v>0</v>
          </cell>
          <cell r="BY8476">
            <v>0</v>
          </cell>
          <cell r="BZ8476">
            <v>0</v>
          </cell>
          <cell r="CA8476">
            <v>0</v>
          </cell>
          <cell r="CB8476">
            <v>0</v>
          </cell>
        </row>
        <row r="8477">
          <cell r="B8477" t="str">
            <v>E502</v>
          </cell>
          <cell r="C8477" t="str">
            <v>Linha 30 kV Lombo do Meio-P.Vermelha</v>
          </cell>
          <cell r="D8477" t="str">
            <v>T101-44</v>
          </cell>
          <cell r="E8477" t="str">
            <v>T101-44</v>
          </cell>
          <cell r="F8477">
            <v>0</v>
          </cell>
          <cell r="G8477">
            <v>0</v>
          </cell>
          <cell r="H8477" t="str">
            <v>EEM1</v>
          </cell>
          <cell r="I8477" t="str">
            <v>02</v>
          </cell>
          <cell r="J8477" t="str">
            <v>15</v>
          </cell>
          <cell r="K8477">
            <v>0</v>
          </cell>
          <cell r="L8477" t="str">
            <v>X</v>
          </cell>
          <cell r="M8477">
            <v>0</v>
          </cell>
          <cell r="N8477" t="str">
            <v>2004 IMPREVISTA</v>
          </cell>
          <cell r="O8477" t="str">
            <v>NELSON</v>
          </cell>
          <cell r="P8477" t="str">
            <v>14:08:51</v>
          </cell>
          <cell r="Q8477" t="str">
            <v>MFERREIRA</v>
          </cell>
          <cell r="R8477" t="str">
            <v>18:44:43</v>
          </cell>
          <cell r="S8477" t="str">
            <v>EEM</v>
          </cell>
          <cell r="T8477">
            <v>0</v>
          </cell>
          <cell r="U8477">
            <v>0</v>
          </cell>
          <cell r="V8477">
            <v>0</v>
          </cell>
          <cell r="W8477" t="str">
            <v>EUR</v>
          </cell>
          <cell r="X8477" t="str">
            <v>00</v>
          </cell>
          <cell r="Y8477" t="str">
            <v>00</v>
          </cell>
          <cell r="Z8477">
            <v>0</v>
          </cell>
          <cell r="AA8477" t="str">
            <v>X</v>
          </cell>
          <cell r="AB8477">
            <v>0</v>
          </cell>
          <cell r="AC8477">
            <v>0</v>
          </cell>
          <cell r="AD8477">
            <v>0</v>
          </cell>
          <cell r="AE8477" t="str">
            <v>0000</v>
          </cell>
          <cell r="AF8477">
            <v>0</v>
          </cell>
          <cell r="AG8477">
            <v>0</v>
          </cell>
          <cell r="AH8477">
            <v>0</v>
          </cell>
          <cell r="AI8477">
            <v>0</v>
          </cell>
          <cell r="AJ8477">
            <v>0</v>
          </cell>
          <cell r="AK8477">
            <v>0</v>
          </cell>
          <cell r="AL8477" t="str">
            <v>S/CÓDIGO ANTIGO</v>
          </cell>
          <cell r="AM8477">
            <v>0</v>
          </cell>
          <cell r="AN8477">
            <v>0</v>
          </cell>
          <cell r="AO8477">
            <v>0</v>
          </cell>
          <cell r="AP8477">
            <v>0</v>
          </cell>
          <cell r="AQ8477">
            <v>0</v>
          </cell>
          <cell r="AR8477">
            <v>0</v>
          </cell>
          <cell r="AS8477">
            <v>0</v>
          </cell>
          <cell r="AT8477">
            <v>0</v>
          </cell>
          <cell r="AU8477">
            <v>0</v>
          </cell>
          <cell r="AV8477">
            <v>0</v>
          </cell>
          <cell r="AW8477">
            <v>0</v>
          </cell>
          <cell r="AX8477">
            <v>0</v>
          </cell>
          <cell r="AY8477">
            <v>36913</v>
          </cell>
          <cell r="AZ8477">
            <v>38719</v>
          </cell>
          <cell r="BB8477">
            <v>36999</v>
          </cell>
          <cell r="BH8477">
            <v>0</v>
          </cell>
          <cell r="BI8477" t="str">
            <v>EUR</v>
          </cell>
          <cell r="BM8477">
            <v>0</v>
          </cell>
          <cell r="BN8477">
            <v>0</v>
          </cell>
          <cell r="BO8477">
            <v>0</v>
          </cell>
          <cell r="BP8477">
            <v>0</v>
          </cell>
          <cell r="BQ8477">
            <v>0</v>
          </cell>
          <cell r="BR8477">
            <v>0</v>
          </cell>
          <cell r="BS8477">
            <v>0</v>
          </cell>
          <cell r="BT8477">
            <v>0</v>
          </cell>
          <cell r="BU8477">
            <v>0</v>
          </cell>
          <cell r="BV8477">
            <v>0</v>
          </cell>
          <cell r="BW8477">
            <v>0</v>
          </cell>
          <cell r="BX8477">
            <v>0</v>
          </cell>
          <cell r="BY8477">
            <v>0</v>
          </cell>
          <cell r="BZ8477">
            <v>0</v>
          </cell>
          <cell r="CA8477">
            <v>0</v>
          </cell>
          <cell r="CB8477">
            <v>0</v>
          </cell>
        </row>
        <row r="8478">
          <cell r="B8478" t="str">
            <v>E502</v>
          </cell>
          <cell r="C8478" t="str">
            <v>Linha 30 kV Vitória - Amparo II-III</v>
          </cell>
          <cell r="D8478" t="str">
            <v>T101-44</v>
          </cell>
          <cell r="E8478" t="str">
            <v>T101-44</v>
          </cell>
          <cell r="F8478">
            <v>0</v>
          </cell>
          <cell r="G8478">
            <v>0</v>
          </cell>
          <cell r="H8478" t="str">
            <v>EEM1</v>
          </cell>
          <cell r="I8478" t="str">
            <v>02</v>
          </cell>
          <cell r="J8478" t="str">
            <v>15</v>
          </cell>
          <cell r="K8478">
            <v>0</v>
          </cell>
          <cell r="L8478" t="str">
            <v>X</v>
          </cell>
          <cell r="M8478">
            <v>0</v>
          </cell>
          <cell r="N8478" t="str">
            <v>2004 IMPREVISTA</v>
          </cell>
          <cell r="O8478" t="str">
            <v>NELSON</v>
          </cell>
          <cell r="P8478" t="str">
            <v>14:10:20</v>
          </cell>
          <cell r="Q8478" t="str">
            <v>SFARIA</v>
          </cell>
          <cell r="R8478" t="str">
            <v>12:24:23</v>
          </cell>
          <cell r="S8478" t="str">
            <v>EEM</v>
          </cell>
          <cell r="T8478">
            <v>0</v>
          </cell>
          <cell r="U8478">
            <v>0</v>
          </cell>
          <cell r="V8478">
            <v>0</v>
          </cell>
          <cell r="W8478" t="str">
            <v>EUR</v>
          </cell>
          <cell r="X8478" t="str">
            <v>00</v>
          </cell>
          <cell r="Y8478" t="str">
            <v>00</v>
          </cell>
          <cell r="Z8478">
            <v>0</v>
          </cell>
          <cell r="AA8478" t="str">
            <v>X</v>
          </cell>
          <cell r="AB8478">
            <v>0</v>
          </cell>
          <cell r="AC8478">
            <v>0</v>
          </cell>
          <cell r="AD8478">
            <v>0</v>
          </cell>
          <cell r="AE8478" t="str">
            <v>0000</v>
          </cell>
          <cell r="AF8478">
            <v>0</v>
          </cell>
          <cell r="AG8478">
            <v>0</v>
          </cell>
          <cell r="AH8478">
            <v>0</v>
          </cell>
          <cell r="AI8478">
            <v>0</v>
          </cell>
          <cell r="AJ8478">
            <v>0</v>
          </cell>
          <cell r="AK8478">
            <v>0</v>
          </cell>
          <cell r="AL8478" t="str">
            <v>S/CÓDIGO ANTIGO</v>
          </cell>
          <cell r="AM8478">
            <v>0</v>
          </cell>
          <cell r="AN8478">
            <v>0</v>
          </cell>
          <cell r="AO8478">
            <v>0</v>
          </cell>
          <cell r="AP8478">
            <v>0</v>
          </cell>
          <cell r="AQ8478">
            <v>0</v>
          </cell>
          <cell r="AR8478">
            <v>0</v>
          </cell>
          <cell r="AS8478">
            <v>0</v>
          </cell>
          <cell r="AT8478">
            <v>0</v>
          </cell>
          <cell r="AU8478">
            <v>0</v>
          </cell>
          <cell r="AV8478">
            <v>0</v>
          </cell>
          <cell r="AW8478">
            <v>0</v>
          </cell>
          <cell r="AX8478">
            <v>0</v>
          </cell>
          <cell r="AY8478">
            <v>36913</v>
          </cell>
          <cell r="AZ8478">
            <v>38533</v>
          </cell>
          <cell r="BB8478">
            <v>36999</v>
          </cell>
          <cell r="BH8478">
            <v>0</v>
          </cell>
          <cell r="BI8478" t="str">
            <v>EUR</v>
          </cell>
          <cell r="BM8478">
            <v>0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  <cell r="BS8478">
            <v>0</v>
          </cell>
          <cell r="BT8478">
            <v>0</v>
          </cell>
          <cell r="BU8478">
            <v>0</v>
          </cell>
          <cell r="BV8478">
            <v>0</v>
          </cell>
          <cell r="BW8478">
            <v>0</v>
          </cell>
          <cell r="BX8478">
            <v>0</v>
          </cell>
          <cell r="BY8478">
            <v>0</v>
          </cell>
          <cell r="BZ8478">
            <v>0</v>
          </cell>
          <cell r="CA8478">
            <v>0</v>
          </cell>
          <cell r="CB8478">
            <v>0</v>
          </cell>
        </row>
        <row r="8479">
          <cell r="B8479" t="str">
            <v>E502</v>
          </cell>
          <cell r="C8479" t="str">
            <v>Linha 30 kV P.Ferreiro - Assomada</v>
          </cell>
          <cell r="D8479" t="str">
            <v>T101-44</v>
          </cell>
          <cell r="E8479" t="str">
            <v>T101-44</v>
          </cell>
          <cell r="F8479">
            <v>0</v>
          </cell>
          <cell r="G8479">
            <v>0</v>
          </cell>
          <cell r="H8479" t="str">
            <v>EEM1</v>
          </cell>
          <cell r="I8479" t="str">
            <v>02</v>
          </cell>
          <cell r="J8479" t="str">
            <v>15</v>
          </cell>
          <cell r="K8479">
            <v>0</v>
          </cell>
          <cell r="L8479" t="str">
            <v>X</v>
          </cell>
          <cell r="M8479">
            <v>0</v>
          </cell>
          <cell r="N8479" t="str">
            <v>2004 IMPREVISTA</v>
          </cell>
          <cell r="O8479" t="str">
            <v>NELSON</v>
          </cell>
          <cell r="P8479" t="str">
            <v>14:11:50</v>
          </cell>
          <cell r="Q8479" t="str">
            <v>SFARIA</v>
          </cell>
          <cell r="R8479" t="str">
            <v>10:26:52</v>
          </cell>
          <cell r="S8479" t="str">
            <v>EEM</v>
          </cell>
          <cell r="T8479">
            <v>0</v>
          </cell>
          <cell r="U8479">
            <v>0</v>
          </cell>
          <cell r="V8479">
            <v>0</v>
          </cell>
          <cell r="W8479" t="str">
            <v>EUR</v>
          </cell>
          <cell r="X8479" t="str">
            <v>00</v>
          </cell>
          <cell r="Y8479" t="str">
            <v>00</v>
          </cell>
          <cell r="Z8479">
            <v>0</v>
          </cell>
          <cell r="AA8479" t="str">
            <v>X</v>
          </cell>
          <cell r="AB8479">
            <v>0</v>
          </cell>
          <cell r="AC8479">
            <v>0</v>
          </cell>
          <cell r="AD8479">
            <v>0</v>
          </cell>
          <cell r="AE8479" t="str">
            <v>0000</v>
          </cell>
          <cell r="AF8479">
            <v>0</v>
          </cell>
          <cell r="AG8479">
            <v>0</v>
          </cell>
          <cell r="AH8479">
            <v>0</v>
          </cell>
          <cell r="AI8479">
            <v>0</v>
          </cell>
          <cell r="AJ8479">
            <v>0</v>
          </cell>
          <cell r="AK8479">
            <v>0</v>
          </cell>
          <cell r="AL8479" t="str">
            <v>S/CÓDIGO ANTIGO</v>
          </cell>
          <cell r="AM8479">
            <v>0</v>
          </cell>
          <cell r="AN8479">
            <v>0</v>
          </cell>
          <cell r="AO8479">
            <v>0</v>
          </cell>
          <cell r="AP8479">
            <v>0</v>
          </cell>
          <cell r="AQ8479">
            <v>0</v>
          </cell>
          <cell r="AR8479">
            <v>0</v>
          </cell>
          <cell r="AS8479">
            <v>0</v>
          </cell>
          <cell r="AT8479">
            <v>0</v>
          </cell>
          <cell r="AU8479">
            <v>0</v>
          </cell>
          <cell r="AV8479">
            <v>0</v>
          </cell>
          <cell r="AW8479">
            <v>0</v>
          </cell>
          <cell r="AX8479">
            <v>0</v>
          </cell>
          <cell r="AY8479">
            <v>36913</v>
          </cell>
          <cell r="AZ8479">
            <v>38665</v>
          </cell>
          <cell r="BB8479">
            <v>36999</v>
          </cell>
          <cell r="BH8479">
            <v>0</v>
          </cell>
          <cell r="BI8479" t="str">
            <v>EUR</v>
          </cell>
          <cell r="BM8479">
            <v>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  <cell r="BS8479">
            <v>0</v>
          </cell>
          <cell r="BT8479">
            <v>0</v>
          </cell>
          <cell r="BU8479">
            <v>0</v>
          </cell>
          <cell r="BV8479">
            <v>0</v>
          </cell>
          <cell r="BW8479">
            <v>0</v>
          </cell>
          <cell r="BX8479">
            <v>0</v>
          </cell>
          <cell r="BY8479">
            <v>0</v>
          </cell>
          <cell r="BZ8479">
            <v>0</v>
          </cell>
          <cell r="CA8479">
            <v>0</v>
          </cell>
          <cell r="CB8479">
            <v>0</v>
          </cell>
        </row>
        <row r="8480">
          <cell r="B8480" t="str">
            <v>E502</v>
          </cell>
          <cell r="C8480" t="str">
            <v>Linha 60 kV P.Ferreiro - Assomada</v>
          </cell>
          <cell r="D8480" t="str">
            <v>T101-44</v>
          </cell>
          <cell r="E8480" t="str">
            <v>T101-44</v>
          </cell>
          <cell r="F8480">
            <v>0</v>
          </cell>
          <cell r="G8480">
            <v>0</v>
          </cell>
          <cell r="H8480" t="str">
            <v>EEM1</v>
          </cell>
          <cell r="I8480" t="str">
            <v>02</v>
          </cell>
          <cell r="J8480" t="str">
            <v>15</v>
          </cell>
          <cell r="K8480">
            <v>0</v>
          </cell>
          <cell r="L8480" t="str">
            <v>X</v>
          </cell>
          <cell r="M8480">
            <v>0</v>
          </cell>
          <cell r="N8480" t="str">
            <v>2004 IMPREVISTA</v>
          </cell>
          <cell r="O8480" t="str">
            <v>NELSON</v>
          </cell>
          <cell r="P8480" t="str">
            <v>14:13:09</v>
          </cell>
          <cell r="Q8480" t="str">
            <v>SFARIA</v>
          </cell>
          <cell r="R8480" t="str">
            <v>10:27:06</v>
          </cell>
          <cell r="S8480" t="str">
            <v>EEM</v>
          </cell>
          <cell r="T8480">
            <v>0</v>
          </cell>
          <cell r="U8480">
            <v>0</v>
          </cell>
          <cell r="V8480">
            <v>0</v>
          </cell>
          <cell r="W8480" t="str">
            <v>EUR</v>
          </cell>
          <cell r="X8480" t="str">
            <v>00</v>
          </cell>
          <cell r="Y8480" t="str">
            <v>00</v>
          </cell>
          <cell r="Z8480">
            <v>0</v>
          </cell>
          <cell r="AA8480" t="str">
            <v>X</v>
          </cell>
          <cell r="AB8480">
            <v>0</v>
          </cell>
          <cell r="AC8480">
            <v>0</v>
          </cell>
          <cell r="AD8480">
            <v>0</v>
          </cell>
          <cell r="AE8480" t="str">
            <v>0000</v>
          </cell>
          <cell r="AF8480">
            <v>0</v>
          </cell>
          <cell r="AG8480">
            <v>0</v>
          </cell>
          <cell r="AH8480">
            <v>0</v>
          </cell>
          <cell r="AI8480">
            <v>0</v>
          </cell>
          <cell r="AJ8480">
            <v>0</v>
          </cell>
          <cell r="AK8480">
            <v>0</v>
          </cell>
          <cell r="AL8480" t="str">
            <v>S/CÓDIGO ANTIGO</v>
          </cell>
          <cell r="AM8480">
            <v>0</v>
          </cell>
          <cell r="AN8480">
            <v>0</v>
          </cell>
          <cell r="AO8480">
            <v>0</v>
          </cell>
          <cell r="AP8480">
            <v>0</v>
          </cell>
          <cell r="AQ8480">
            <v>0</v>
          </cell>
          <cell r="AR8480">
            <v>0</v>
          </cell>
          <cell r="AS8480">
            <v>0</v>
          </cell>
          <cell r="AT8480">
            <v>0</v>
          </cell>
          <cell r="AU8480">
            <v>0</v>
          </cell>
          <cell r="AV8480">
            <v>0</v>
          </cell>
          <cell r="AW8480">
            <v>0</v>
          </cell>
          <cell r="AX8480">
            <v>0</v>
          </cell>
          <cell r="AY8480">
            <v>36913</v>
          </cell>
          <cell r="AZ8480">
            <v>38665</v>
          </cell>
          <cell r="BB8480">
            <v>36999</v>
          </cell>
          <cell r="BH8480">
            <v>0</v>
          </cell>
          <cell r="BI8480" t="str">
            <v>EUR</v>
          </cell>
          <cell r="BM8480">
            <v>0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  <cell r="BS8480">
            <v>0</v>
          </cell>
          <cell r="BT8480">
            <v>0</v>
          </cell>
          <cell r="BU8480">
            <v>0</v>
          </cell>
          <cell r="BV8480">
            <v>0</v>
          </cell>
          <cell r="BW8480">
            <v>0</v>
          </cell>
          <cell r="BX8480">
            <v>0</v>
          </cell>
          <cell r="BY8480">
            <v>0</v>
          </cell>
          <cell r="BZ8480">
            <v>0</v>
          </cell>
          <cell r="CA8480">
            <v>0</v>
          </cell>
          <cell r="CB8480">
            <v>0</v>
          </cell>
        </row>
        <row r="8481">
          <cell r="B8481" t="str">
            <v>E502</v>
          </cell>
          <cell r="C8481" t="str">
            <v>Linha 30 kV Calheta - Lombo do Meio</v>
          </cell>
          <cell r="D8481" t="str">
            <v>T101-44</v>
          </cell>
          <cell r="E8481" t="str">
            <v>T101-44</v>
          </cell>
          <cell r="F8481">
            <v>0</v>
          </cell>
          <cell r="G8481">
            <v>0</v>
          </cell>
          <cell r="H8481" t="str">
            <v>EEM1</v>
          </cell>
          <cell r="I8481" t="str">
            <v>02</v>
          </cell>
          <cell r="J8481" t="str">
            <v>15</v>
          </cell>
          <cell r="K8481">
            <v>0</v>
          </cell>
          <cell r="L8481" t="str">
            <v>X</v>
          </cell>
          <cell r="M8481">
            <v>0</v>
          </cell>
          <cell r="N8481" t="str">
            <v>2004 IMPREVISTA</v>
          </cell>
          <cell r="O8481" t="str">
            <v>NELSON</v>
          </cell>
          <cell r="P8481" t="str">
            <v>14:14:10</v>
          </cell>
          <cell r="Q8481" t="str">
            <v>SFARIA</v>
          </cell>
          <cell r="R8481" t="str">
            <v>12:23:06</v>
          </cell>
          <cell r="S8481" t="str">
            <v>EEM</v>
          </cell>
          <cell r="T8481">
            <v>0</v>
          </cell>
          <cell r="U8481">
            <v>0</v>
          </cell>
          <cell r="V8481">
            <v>0</v>
          </cell>
          <cell r="W8481" t="str">
            <v>EUR</v>
          </cell>
          <cell r="X8481" t="str">
            <v>00</v>
          </cell>
          <cell r="Y8481" t="str">
            <v>00</v>
          </cell>
          <cell r="Z8481">
            <v>0</v>
          </cell>
          <cell r="AA8481" t="str">
            <v>X</v>
          </cell>
          <cell r="AB8481">
            <v>0</v>
          </cell>
          <cell r="AC8481">
            <v>0</v>
          </cell>
          <cell r="AD8481">
            <v>0</v>
          </cell>
          <cell r="AE8481" t="str">
            <v>0000</v>
          </cell>
          <cell r="AF8481">
            <v>0</v>
          </cell>
          <cell r="AG8481">
            <v>0</v>
          </cell>
          <cell r="AH8481">
            <v>0</v>
          </cell>
          <cell r="AI8481">
            <v>0</v>
          </cell>
          <cell r="AJ8481">
            <v>0</v>
          </cell>
          <cell r="AK8481">
            <v>0</v>
          </cell>
          <cell r="AL8481" t="str">
            <v>S/CÓDIGO ANTIGO</v>
          </cell>
          <cell r="AM8481">
            <v>0</v>
          </cell>
          <cell r="AN8481">
            <v>0</v>
          </cell>
          <cell r="AO8481">
            <v>0</v>
          </cell>
          <cell r="AP8481">
            <v>0</v>
          </cell>
          <cell r="AQ8481">
            <v>0</v>
          </cell>
          <cell r="AR8481">
            <v>0</v>
          </cell>
          <cell r="AS8481">
            <v>0</v>
          </cell>
          <cell r="AT8481">
            <v>0</v>
          </cell>
          <cell r="AU8481">
            <v>0</v>
          </cell>
          <cell r="AV8481">
            <v>0</v>
          </cell>
          <cell r="AW8481">
            <v>0</v>
          </cell>
          <cell r="AX8481">
            <v>0</v>
          </cell>
          <cell r="AY8481">
            <v>36913</v>
          </cell>
          <cell r="AZ8481">
            <v>38533</v>
          </cell>
          <cell r="BB8481">
            <v>36999</v>
          </cell>
          <cell r="BH8481">
            <v>0</v>
          </cell>
          <cell r="BI8481" t="str">
            <v>EUR</v>
          </cell>
          <cell r="BM8481">
            <v>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  <cell r="BS8481">
            <v>0</v>
          </cell>
          <cell r="BT8481">
            <v>0</v>
          </cell>
          <cell r="BU8481">
            <v>0</v>
          </cell>
          <cell r="BV8481">
            <v>0</v>
          </cell>
          <cell r="BW8481">
            <v>0</v>
          </cell>
          <cell r="BX8481">
            <v>0</v>
          </cell>
          <cell r="BY8481">
            <v>0</v>
          </cell>
          <cell r="BZ8481">
            <v>0</v>
          </cell>
          <cell r="CA8481">
            <v>0</v>
          </cell>
          <cell r="CB8481">
            <v>0</v>
          </cell>
        </row>
        <row r="8482">
          <cell r="B8482" t="str">
            <v>E502</v>
          </cell>
          <cell r="C8482" t="str">
            <v>Linha 30 kV R.da Janela-Calheta</v>
          </cell>
          <cell r="D8482" t="str">
            <v>T101-44</v>
          </cell>
          <cell r="E8482" t="str">
            <v>T101-44</v>
          </cell>
          <cell r="F8482">
            <v>0</v>
          </cell>
          <cell r="G8482">
            <v>0</v>
          </cell>
          <cell r="H8482" t="str">
            <v>EEM1</v>
          </cell>
          <cell r="I8482" t="str">
            <v>02</v>
          </cell>
          <cell r="J8482" t="str">
            <v>15</v>
          </cell>
          <cell r="K8482">
            <v>0</v>
          </cell>
          <cell r="L8482" t="str">
            <v>X</v>
          </cell>
          <cell r="M8482">
            <v>0</v>
          </cell>
          <cell r="N8482" t="str">
            <v>2004 IMPREVISTA</v>
          </cell>
          <cell r="O8482" t="str">
            <v>NELSON</v>
          </cell>
          <cell r="P8482" t="str">
            <v>14:16:24</v>
          </cell>
          <cell r="Q8482" t="str">
            <v>SFARIA</v>
          </cell>
          <cell r="R8482" t="str">
            <v>12:23:46</v>
          </cell>
          <cell r="S8482" t="str">
            <v>EEM</v>
          </cell>
          <cell r="T8482">
            <v>0</v>
          </cell>
          <cell r="U8482">
            <v>0</v>
          </cell>
          <cell r="V8482">
            <v>0</v>
          </cell>
          <cell r="W8482" t="str">
            <v>EUR</v>
          </cell>
          <cell r="X8482" t="str">
            <v>00</v>
          </cell>
          <cell r="Y8482" t="str">
            <v>00</v>
          </cell>
          <cell r="Z8482">
            <v>0</v>
          </cell>
          <cell r="AA8482" t="str">
            <v>X</v>
          </cell>
          <cell r="AB8482">
            <v>0</v>
          </cell>
          <cell r="AC8482">
            <v>0</v>
          </cell>
          <cell r="AD8482">
            <v>0</v>
          </cell>
          <cell r="AE8482" t="str">
            <v>0000</v>
          </cell>
          <cell r="AF8482">
            <v>0</v>
          </cell>
          <cell r="AG8482">
            <v>0</v>
          </cell>
          <cell r="AH8482">
            <v>0</v>
          </cell>
          <cell r="AI8482">
            <v>0</v>
          </cell>
          <cell r="AJ8482">
            <v>0</v>
          </cell>
          <cell r="AK8482">
            <v>0</v>
          </cell>
          <cell r="AL8482" t="str">
            <v>S/CÓDIGO ANTIGO</v>
          </cell>
          <cell r="AM8482">
            <v>0</v>
          </cell>
          <cell r="AN8482">
            <v>0</v>
          </cell>
          <cell r="AO8482">
            <v>0</v>
          </cell>
          <cell r="AP8482">
            <v>0</v>
          </cell>
          <cell r="AQ8482">
            <v>0</v>
          </cell>
          <cell r="AR8482">
            <v>0</v>
          </cell>
          <cell r="AS8482">
            <v>0</v>
          </cell>
          <cell r="AT8482">
            <v>0</v>
          </cell>
          <cell r="AU8482">
            <v>0</v>
          </cell>
          <cell r="AV8482">
            <v>0</v>
          </cell>
          <cell r="AW8482">
            <v>0</v>
          </cell>
          <cell r="AX8482">
            <v>0</v>
          </cell>
          <cell r="AY8482">
            <v>36913</v>
          </cell>
          <cell r="AZ8482">
            <v>38533</v>
          </cell>
          <cell r="BB8482">
            <v>38323</v>
          </cell>
          <cell r="BH8482">
            <v>0</v>
          </cell>
          <cell r="BI8482" t="str">
            <v>EUR</v>
          </cell>
          <cell r="BM8482">
            <v>0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  <cell r="BS8482">
            <v>0</v>
          </cell>
          <cell r="BT8482">
            <v>0</v>
          </cell>
          <cell r="BU8482">
            <v>0</v>
          </cell>
          <cell r="BV8482">
            <v>0</v>
          </cell>
          <cell r="BW8482">
            <v>0</v>
          </cell>
          <cell r="BX8482">
            <v>0</v>
          </cell>
          <cell r="BY8482">
            <v>0</v>
          </cell>
          <cell r="BZ8482">
            <v>0</v>
          </cell>
          <cell r="CA8482">
            <v>0</v>
          </cell>
          <cell r="CB8482">
            <v>0</v>
          </cell>
        </row>
        <row r="8483">
          <cell r="B8483" t="str">
            <v>E502</v>
          </cell>
          <cell r="C8483" t="str">
            <v>Linha 30 kV Fonte do Bispo - Calheta</v>
          </cell>
          <cell r="D8483" t="str">
            <v>T101-44</v>
          </cell>
          <cell r="E8483" t="str">
            <v>T101-44</v>
          </cell>
          <cell r="F8483">
            <v>0</v>
          </cell>
          <cell r="G8483">
            <v>0</v>
          </cell>
          <cell r="H8483" t="str">
            <v>EEM1</v>
          </cell>
          <cell r="I8483" t="str">
            <v>02</v>
          </cell>
          <cell r="J8483" t="str">
            <v>15</v>
          </cell>
          <cell r="K8483">
            <v>0</v>
          </cell>
          <cell r="L8483" t="str">
            <v>X</v>
          </cell>
          <cell r="M8483">
            <v>0</v>
          </cell>
          <cell r="N8483" t="str">
            <v>2004 IMPREVISTA</v>
          </cell>
          <cell r="O8483" t="str">
            <v>NELSON</v>
          </cell>
          <cell r="P8483" t="str">
            <v>14:17:24</v>
          </cell>
          <cell r="Q8483" t="str">
            <v>SFARIA</v>
          </cell>
          <cell r="R8483" t="str">
            <v>10:27:17</v>
          </cell>
          <cell r="S8483" t="str">
            <v>EEM</v>
          </cell>
          <cell r="T8483">
            <v>0</v>
          </cell>
          <cell r="U8483">
            <v>0</v>
          </cell>
          <cell r="V8483">
            <v>0</v>
          </cell>
          <cell r="W8483" t="str">
            <v>EUR</v>
          </cell>
          <cell r="X8483" t="str">
            <v>00</v>
          </cell>
          <cell r="Y8483" t="str">
            <v>00</v>
          </cell>
          <cell r="Z8483">
            <v>0</v>
          </cell>
          <cell r="AA8483" t="str">
            <v>X</v>
          </cell>
          <cell r="AB8483">
            <v>0</v>
          </cell>
          <cell r="AC8483">
            <v>0</v>
          </cell>
          <cell r="AD8483">
            <v>0</v>
          </cell>
          <cell r="AE8483" t="str">
            <v>0000</v>
          </cell>
          <cell r="AF8483">
            <v>0</v>
          </cell>
          <cell r="AG8483">
            <v>0</v>
          </cell>
          <cell r="AH8483">
            <v>0</v>
          </cell>
          <cell r="AI8483">
            <v>0</v>
          </cell>
          <cell r="AJ8483">
            <v>0</v>
          </cell>
          <cell r="AK8483">
            <v>0</v>
          </cell>
          <cell r="AL8483" t="str">
            <v>ANULADA NOVA 5-370</v>
          </cell>
          <cell r="AM8483">
            <v>0</v>
          </cell>
          <cell r="AN8483">
            <v>0</v>
          </cell>
          <cell r="AO8483">
            <v>0</v>
          </cell>
          <cell r="AP8483">
            <v>0</v>
          </cell>
          <cell r="AQ8483">
            <v>0</v>
          </cell>
          <cell r="AR8483">
            <v>0</v>
          </cell>
          <cell r="AS8483">
            <v>0</v>
          </cell>
          <cell r="AT8483">
            <v>0</v>
          </cell>
          <cell r="AU8483">
            <v>0</v>
          </cell>
          <cell r="AV8483">
            <v>0</v>
          </cell>
          <cell r="AW8483">
            <v>0</v>
          </cell>
          <cell r="AX8483">
            <v>0</v>
          </cell>
          <cell r="AY8483">
            <v>36913</v>
          </cell>
          <cell r="AZ8483">
            <v>38665</v>
          </cell>
          <cell r="BB8483">
            <v>36999</v>
          </cell>
          <cell r="BH8483">
            <v>0</v>
          </cell>
          <cell r="BI8483" t="str">
            <v>EUR</v>
          </cell>
          <cell r="BM8483">
            <v>0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  <cell r="BS8483">
            <v>0</v>
          </cell>
          <cell r="BT8483">
            <v>0</v>
          </cell>
          <cell r="BU8483">
            <v>0</v>
          </cell>
          <cell r="BV8483">
            <v>0</v>
          </cell>
          <cell r="BW8483">
            <v>0</v>
          </cell>
          <cell r="BX8483">
            <v>0</v>
          </cell>
          <cell r="BY8483">
            <v>0</v>
          </cell>
          <cell r="BZ8483">
            <v>0</v>
          </cell>
          <cell r="CA8483">
            <v>0</v>
          </cell>
          <cell r="CB8483">
            <v>0</v>
          </cell>
        </row>
        <row r="8484">
          <cell r="B8484" t="str">
            <v>E502</v>
          </cell>
          <cell r="C8484" t="str">
            <v>Linha 30 kV Fonte do Bispo - Prazeres</v>
          </cell>
          <cell r="D8484" t="str">
            <v>T101-44</v>
          </cell>
          <cell r="E8484" t="str">
            <v>T101-44</v>
          </cell>
          <cell r="F8484">
            <v>0</v>
          </cell>
          <cell r="G8484">
            <v>0</v>
          </cell>
          <cell r="H8484" t="str">
            <v>EEM1</v>
          </cell>
          <cell r="I8484" t="str">
            <v>02</v>
          </cell>
          <cell r="J8484" t="str">
            <v>15</v>
          </cell>
          <cell r="K8484">
            <v>0</v>
          </cell>
          <cell r="L8484" t="str">
            <v>X</v>
          </cell>
          <cell r="M8484">
            <v>0</v>
          </cell>
          <cell r="N8484" t="str">
            <v>2004 IMPREVISTA</v>
          </cell>
          <cell r="O8484" t="str">
            <v>NELSON</v>
          </cell>
          <cell r="P8484" t="str">
            <v>14:18:30</v>
          </cell>
          <cell r="Q8484" t="str">
            <v>SFARIA</v>
          </cell>
          <cell r="R8484" t="str">
            <v>12:23:25</v>
          </cell>
          <cell r="S8484" t="str">
            <v>EEM</v>
          </cell>
          <cell r="T8484">
            <v>0</v>
          </cell>
          <cell r="U8484">
            <v>0</v>
          </cell>
          <cell r="V8484">
            <v>0</v>
          </cell>
          <cell r="W8484" t="str">
            <v>EUR</v>
          </cell>
          <cell r="X8484" t="str">
            <v>00</v>
          </cell>
          <cell r="Y8484" t="str">
            <v>00</v>
          </cell>
          <cell r="Z8484">
            <v>0</v>
          </cell>
          <cell r="AA8484" t="str">
            <v>X</v>
          </cell>
          <cell r="AB8484">
            <v>0</v>
          </cell>
          <cell r="AC8484">
            <v>0</v>
          </cell>
          <cell r="AD8484">
            <v>0</v>
          </cell>
          <cell r="AE8484" t="str">
            <v>0000</v>
          </cell>
          <cell r="AF8484">
            <v>0</v>
          </cell>
          <cell r="AG8484">
            <v>0</v>
          </cell>
          <cell r="AH8484">
            <v>0</v>
          </cell>
          <cell r="AI8484">
            <v>0</v>
          </cell>
          <cell r="AJ8484">
            <v>0</v>
          </cell>
          <cell r="AK8484">
            <v>0</v>
          </cell>
          <cell r="AL8484" t="str">
            <v>S/CÓDIGO ANTIGO</v>
          </cell>
          <cell r="AM8484">
            <v>0</v>
          </cell>
          <cell r="AN8484">
            <v>0</v>
          </cell>
          <cell r="AO8484">
            <v>0</v>
          </cell>
          <cell r="AP8484">
            <v>0</v>
          </cell>
          <cell r="AQ8484">
            <v>0</v>
          </cell>
          <cell r="AR8484">
            <v>0</v>
          </cell>
          <cell r="AS8484">
            <v>0</v>
          </cell>
          <cell r="AT8484">
            <v>0</v>
          </cell>
          <cell r="AU8484">
            <v>0</v>
          </cell>
          <cell r="AV8484">
            <v>0</v>
          </cell>
          <cell r="AW8484">
            <v>0</v>
          </cell>
          <cell r="AX8484">
            <v>0</v>
          </cell>
          <cell r="AY8484">
            <v>36913</v>
          </cell>
          <cell r="AZ8484">
            <v>38533</v>
          </cell>
          <cell r="BB8484">
            <v>36999</v>
          </cell>
          <cell r="BH8484">
            <v>0</v>
          </cell>
          <cell r="BI8484" t="str">
            <v>EUR</v>
          </cell>
          <cell r="BM8484">
            <v>0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  <cell r="BS8484">
            <v>0</v>
          </cell>
          <cell r="BT8484">
            <v>0</v>
          </cell>
          <cell r="BU8484">
            <v>0</v>
          </cell>
          <cell r="BV8484">
            <v>0</v>
          </cell>
          <cell r="BW8484">
            <v>0</v>
          </cell>
          <cell r="BX8484">
            <v>0</v>
          </cell>
          <cell r="BY8484">
            <v>0</v>
          </cell>
          <cell r="BZ8484">
            <v>0</v>
          </cell>
          <cell r="CA8484">
            <v>0</v>
          </cell>
          <cell r="CB8484">
            <v>0</v>
          </cell>
        </row>
        <row r="8485">
          <cell r="B8485" t="str">
            <v>E502</v>
          </cell>
          <cell r="C8485" t="str">
            <v>Linha 30 kV Calheta - Prazeres</v>
          </cell>
          <cell r="D8485" t="str">
            <v>T101-44</v>
          </cell>
          <cell r="E8485" t="str">
            <v>T101-44</v>
          </cell>
          <cell r="F8485">
            <v>0</v>
          </cell>
          <cell r="G8485">
            <v>0</v>
          </cell>
          <cell r="H8485" t="str">
            <v>EEM1</v>
          </cell>
          <cell r="I8485" t="str">
            <v>02</v>
          </cell>
          <cell r="J8485" t="str">
            <v>15</v>
          </cell>
          <cell r="K8485">
            <v>0</v>
          </cell>
          <cell r="L8485" t="str">
            <v>X</v>
          </cell>
          <cell r="M8485">
            <v>0</v>
          </cell>
          <cell r="N8485" t="str">
            <v>2004 IMPREVISTA</v>
          </cell>
          <cell r="O8485" t="str">
            <v>NELSON</v>
          </cell>
          <cell r="P8485" t="str">
            <v>14:19:20</v>
          </cell>
          <cell r="Q8485" t="str">
            <v>SFARIA</v>
          </cell>
          <cell r="R8485" t="str">
            <v>10:27:25</v>
          </cell>
          <cell r="S8485" t="str">
            <v>EEM</v>
          </cell>
          <cell r="T8485">
            <v>0</v>
          </cell>
          <cell r="U8485">
            <v>0</v>
          </cell>
          <cell r="V8485">
            <v>0</v>
          </cell>
          <cell r="W8485" t="str">
            <v>EUR</v>
          </cell>
          <cell r="X8485" t="str">
            <v>00</v>
          </cell>
          <cell r="Y8485" t="str">
            <v>00</v>
          </cell>
          <cell r="Z8485">
            <v>0</v>
          </cell>
          <cell r="AA8485" t="str">
            <v>X</v>
          </cell>
          <cell r="AB8485">
            <v>0</v>
          </cell>
          <cell r="AC8485">
            <v>0</v>
          </cell>
          <cell r="AD8485">
            <v>0</v>
          </cell>
          <cell r="AE8485" t="str">
            <v>0000</v>
          </cell>
          <cell r="AF8485">
            <v>0</v>
          </cell>
          <cell r="AG8485">
            <v>0</v>
          </cell>
          <cell r="AH8485">
            <v>0</v>
          </cell>
          <cell r="AI8485">
            <v>0</v>
          </cell>
          <cell r="AJ8485">
            <v>0</v>
          </cell>
          <cell r="AK8485">
            <v>0</v>
          </cell>
          <cell r="AL8485" t="str">
            <v>S/CÓDIGO ANTIGO</v>
          </cell>
          <cell r="AM8485">
            <v>0</v>
          </cell>
          <cell r="AN8485">
            <v>0</v>
          </cell>
          <cell r="AO8485">
            <v>0</v>
          </cell>
          <cell r="AP8485">
            <v>0</v>
          </cell>
          <cell r="AQ8485">
            <v>0</v>
          </cell>
          <cell r="AR8485">
            <v>0</v>
          </cell>
          <cell r="AS8485">
            <v>0</v>
          </cell>
          <cell r="AT8485">
            <v>0</v>
          </cell>
          <cell r="AU8485">
            <v>0</v>
          </cell>
          <cell r="AV8485">
            <v>0</v>
          </cell>
          <cell r="AW8485">
            <v>0</v>
          </cell>
          <cell r="AX8485">
            <v>0</v>
          </cell>
          <cell r="AY8485">
            <v>36913</v>
          </cell>
          <cell r="AZ8485">
            <v>38665</v>
          </cell>
          <cell r="BB8485">
            <v>36999</v>
          </cell>
          <cell r="BH8485">
            <v>0</v>
          </cell>
          <cell r="BI8485" t="str">
            <v>EUR</v>
          </cell>
          <cell r="BM8485">
            <v>0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  <cell r="BS8485">
            <v>0</v>
          </cell>
          <cell r="BT8485">
            <v>0</v>
          </cell>
          <cell r="BU8485">
            <v>0</v>
          </cell>
          <cell r="BV8485">
            <v>0</v>
          </cell>
          <cell r="BW8485">
            <v>0</v>
          </cell>
          <cell r="BX8485">
            <v>0</v>
          </cell>
          <cell r="BY8485">
            <v>0</v>
          </cell>
          <cell r="BZ8485">
            <v>0</v>
          </cell>
          <cell r="CA8485">
            <v>0</v>
          </cell>
          <cell r="CB8485">
            <v>0</v>
          </cell>
        </row>
        <row r="8486">
          <cell r="B8486" t="str">
            <v>E502</v>
          </cell>
          <cell r="C8486" t="str">
            <v>Linha 60 kV Socorridos I e Socorridos II</v>
          </cell>
          <cell r="D8486" t="str">
            <v>T101-44</v>
          </cell>
          <cell r="E8486" t="str">
            <v>T101-44</v>
          </cell>
          <cell r="F8486">
            <v>0</v>
          </cell>
          <cell r="G8486">
            <v>0</v>
          </cell>
          <cell r="H8486" t="str">
            <v>EEM1</v>
          </cell>
          <cell r="I8486" t="str">
            <v>02</v>
          </cell>
          <cell r="J8486" t="str">
            <v>15</v>
          </cell>
          <cell r="K8486">
            <v>0</v>
          </cell>
          <cell r="L8486" t="str">
            <v>X</v>
          </cell>
          <cell r="M8486">
            <v>0</v>
          </cell>
          <cell r="N8486" t="str">
            <v>2004 IMPREVISTA</v>
          </cell>
          <cell r="O8486" t="str">
            <v>NELSON</v>
          </cell>
          <cell r="P8486" t="str">
            <v>14:19:59</v>
          </cell>
          <cell r="Q8486" t="str">
            <v>SFARIA</v>
          </cell>
          <cell r="R8486" t="str">
            <v>10:27:35</v>
          </cell>
          <cell r="S8486" t="str">
            <v>EEM</v>
          </cell>
          <cell r="T8486">
            <v>0</v>
          </cell>
          <cell r="U8486">
            <v>0</v>
          </cell>
          <cell r="V8486">
            <v>0</v>
          </cell>
          <cell r="W8486" t="str">
            <v>EUR</v>
          </cell>
          <cell r="X8486" t="str">
            <v>00</v>
          </cell>
          <cell r="Y8486" t="str">
            <v>00</v>
          </cell>
          <cell r="Z8486">
            <v>0</v>
          </cell>
          <cell r="AA8486" t="str">
            <v>X</v>
          </cell>
          <cell r="AB8486">
            <v>0</v>
          </cell>
          <cell r="AC8486">
            <v>0</v>
          </cell>
          <cell r="AD8486">
            <v>0</v>
          </cell>
          <cell r="AE8486" t="str">
            <v>0000</v>
          </cell>
          <cell r="AF8486">
            <v>0</v>
          </cell>
          <cell r="AG8486">
            <v>0</v>
          </cell>
          <cell r="AH8486">
            <v>0</v>
          </cell>
          <cell r="AI8486">
            <v>0</v>
          </cell>
          <cell r="AJ8486">
            <v>0</v>
          </cell>
          <cell r="AK8486">
            <v>0</v>
          </cell>
          <cell r="AL8486" t="str">
            <v>S/CÓDIGO ANTIGO</v>
          </cell>
          <cell r="AM8486">
            <v>0</v>
          </cell>
          <cell r="AN8486">
            <v>0</v>
          </cell>
          <cell r="AO8486">
            <v>0</v>
          </cell>
          <cell r="AP8486">
            <v>0</v>
          </cell>
          <cell r="AQ8486">
            <v>0</v>
          </cell>
          <cell r="AR8486">
            <v>0</v>
          </cell>
          <cell r="AS8486">
            <v>0</v>
          </cell>
          <cell r="AT8486">
            <v>0</v>
          </cell>
          <cell r="AU8486">
            <v>0</v>
          </cell>
          <cell r="AV8486">
            <v>0</v>
          </cell>
          <cell r="AW8486">
            <v>0</v>
          </cell>
          <cell r="AX8486">
            <v>0</v>
          </cell>
          <cell r="AY8486">
            <v>36913</v>
          </cell>
          <cell r="AZ8486">
            <v>38665</v>
          </cell>
          <cell r="BB8486">
            <v>36999</v>
          </cell>
          <cell r="BH8486">
            <v>0</v>
          </cell>
          <cell r="BI8486" t="str">
            <v>EUR</v>
          </cell>
          <cell r="BM8486">
            <v>0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  <cell r="BS8486">
            <v>0</v>
          </cell>
          <cell r="BT8486">
            <v>0</v>
          </cell>
          <cell r="BU8486">
            <v>0</v>
          </cell>
          <cell r="BV8486">
            <v>0</v>
          </cell>
          <cell r="BW8486">
            <v>0</v>
          </cell>
          <cell r="BX8486">
            <v>0</v>
          </cell>
          <cell r="BY8486">
            <v>0</v>
          </cell>
          <cell r="BZ8486">
            <v>0</v>
          </cell>
          <cell r="CA8486">
            <v>0</v>
          </cell>
          <cell r="CB8486">
            <v>0</v>
          </cell>
        </row>
        <row r="8487">
          <cell r="B8487" t="str">
            <v>E502</v>
          </cell>
          <cell r="C8487" t="str">
            <v>Linha 60 kV Faial - Santana</v>
          </cell>
          <cell r="D8487" t="str">
            <v>T101-44</v>
          </cell>
          <cell r="E8487" t="str">
            <v>T101-44</v>
          </cell>
          <cell r="F8487">
            <v>0</v>
          </cell>
          <cell r="G8487">
            <v>0</v>
          </cell>
          <cell r="H8487" t="str">
            <v>EEM1</v>
          </cell>
          <cell r="I8487" t="str">
            <v>02</v>
          </cell>
          <cell r="J8487" t="str">
            <v>15</v>
          </cell>
          <cell r="K8487">
            <v>0</v>
          </cell>
          <cell r="L8487" t="str">
            <v>X</v>
          </cell>
          <cell r="M8487">
            <v>0</v>
          </cell>
          <cell r="N8487" t="str">
            <v>2004 IMPREVISTA</v>
          </cell>
          <cell r="O8487" t="str">
            <v>NELSON</v>
          </cell>
          <cell r="P8487" t="str">
            <v>14:20:44</v>
          </cell>
          <cell r="Q8487" t="str">
            <v>SFARIA</v>
          </cell>
          <cell r="R8487" t="str">
            <v>12:25:02</v>
          </cell>
          <cell r="S8487" t="str">
            <v>EEM</v>
          </cell>
          <cell r="T8487">
            <v>0</v>
          </cell>
          <cell r="U8487">
            <v>0</v>
          </cell>
          <cell r="V8487">
            <v>0</v>
          </cell>
          <cell r="W8487" t="str">
            <v>EUR</v>
          </cell>
          <cell r="X8487" t="str">
            <v>00</v>
          </cell>
          <cell r="Y8487" t="str">
            <v>00</v>
          </cell>
          <cell r="Z8487">
            <v>0</v>
          </cell>
          <cell r="AA8487" t="str">
            <v>X</v>
          </cell>
          <cell r="AB8487">
            <v>0</v>
          </cell>
          <cell r="AC8487">
            <v>0</v>
          </cell>
          <cell r="AD8487">
            <v>0</v>
          </cell>
          <cell r="AE8487" t="str">
            <v>0000</v>
          </cell>
          <cell r="AF8487">
            <v>0</v>
          </cell>
          <cell r="AG8487">
            <v>0</v>
          </cell>
          <cell r="AH8487">
            <v>0</v>
          </cell>
          <cell r="AI8487">
            <v>0</v>
          </cell>
          <cell r="AJ8487">
            <v>0</v>
          </cell>
          <cell r="AK8487">
            <v>0</v>
          </cell>
          <cell r="AL8487" t="str">
            <v>S/CÓDIGO ANTIGO</v>
          </cell>
          <cell r="AM8487">
            <v>0</v>
          </cell>
          <cell r="AN8487">
            <v>0</v>
          </cell>
          <cell r="AO8487">
            <v>0</v>
          </cell>
          <cell r="AP8487">
            <v>0</v>
          </cell>
          <cell r="AQ8487">
            <v>0</v>
          </cell>
          <cell r="AR8487">
            <v>0</v>
          </cell>
          <cell r="AS8487">
            <v>0</v>
          </cell>
          <cell r="AT8487">
            <v>0</v>
          </cell>
          <cell r="AU8487">
            <v>0</v>
          </cell>
          <cell r="AV8487">
            <v>0</v>
          </cell>
          <cell r="AW8487">
            <v>0</v>
          </cell>
          <cell r="AX8487">
            <v>0</v>
          </cell>
          <cell r="AY8487">
            <v>36913</v>
          </cell>
          <cell r="AZ8487">
            <v>38533</v>
          </cell>
          <cell r="BB8487">
            <v>36999</v>
          </cell>
          <cell r="BH8487">
            <v>0</v>
          </cell>
          <cell r="BI8487" t="str">
            <v>EUR</v>
          </cell>
          <cell r="BM8487">
            <v>0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  <cell r="BS8487">
            <v>0</v>
          </cell>
          <cell r="BT8487">
            <v>0</v>
          </cell>
          <cell r="BU8487">
            <v>0</v>
          </cell>
          <cell r="BV8487">
            <v>0</v>
          </cell>
          <cell r="BW8487">
            <v>0</v>
          </cell>
          <cell r="BX8487">
            <v>0</v>
          </cell>
          <cell r="BY8487">
            <v>0</v>
          </cell>
          <cell r="BZ8487">
            <v>0</v>
          </cell>
          <cell r="CA8487">
            <v>0</v>
          </cell>
          <cell r="CB8487">
            <v>0</v>
          </cell>
        </row>
        <row r="8488">
          <cell r="B8488" t="str">
            <v>E502</v>
          </cell>
          <cell r="C8488" t="str">
            <v>Linha 60 kV Central - Sub.do Caniçal</v>
          </cell>
          <cell r="D8488" t="str">
            <v>T101-44</v>
          </cell>
          <cell r="E8488" t="str">
            <v>T101-44</v>
          </cell>
          <cell r="F8488">
            <v>0</v>
          </cell>
          <cell r="G8488">
            <v>0</v>
          </cell>
          <cell r="H8488" t="str">
            <v>EEM1</v>
          </cell>
          <cell r="I8488" t="str">
            <v>02</v>
          </cell>
          <cell r="J8488" t="str">
            <v>15</v>
          </cell>
          <cell r="K8488">
            <v>0</v>
          </cell>
          <cell r="L8488" t="str">
            <v>X</v>
          </cell>
          <cell r="M8488">
            <v>0</v>
          </cell>
          <cell r="N8488" t="str">
            <v>2004 IMPREVISTA</v>
          </cell>
          <cell r="O8488" t="str">
            <v>NELSON</v>
          </cell>
          <cell r="P8488" t="str">
            <v>14:21:49</v>
          </cell>
          <cell r="Q8488" t="str">
            <v>SFARIA</v>
          </cell>
          <cell r="R8488" t="str">
            <v>12:24:50</v>
          </cell>
          <cell r="S8488" t="str">
            <v>EEM</v>
          </cell>
          <cell r="T8488">
            <v>0</v>
          </cell>
          <cell r="U8488">
            <v>0</v>
          </cell>
          <cell r="V8488">
            <v>0</v>
          </cell>
          <cell r="W8488" t="str">
            <v>EUR</v>
          </cell>
          <cell r="X8488" t="str">
            <v>00</v>
          </cell>
          <cell r="Y8488" t="str">
            <v>00</v>
          </cell>
          <cell r="Z8488">
            <v>0</v>
          </cell>
          <cell r="AA8488" t="str">
            <v>X</v>
          </cell>
          <cell r="AB8488">
            <v>0</v>
          </cell>
          <cell r="AC8488">
            <v>0</v>
          </cell>
          <cell r="AD8488">
            <v>0</v>
          </cell>
          <cell r="AE8488" t="str">
            <v>0000</v>
          </cell>
          <cell r="AF8488">
            <v>0</v>
          </cell>
          <cell r="AG8488">
            <v>0</v>
          </cell>
          <cell r="AH8488">
            <v>0</v>
          </cell>
          <cell r="AI8488">
            <v>0</v>
          </cell>
          <cell r="AJ8488">
            <v>0</v>
          </cell>
          <cell r="AK8488">
            <v>0</v>
          </cell>
          <cell r="AL8488" t="str">
            <v>S/CÓDIGO ANTIGO</v>
          </cell>
          <cell r="AM8488">
            <v>0</v>
          </cell>
          <cell r="AN8488">
            <v>0</v>
          </cell>
          <cell r="AO8488">
            <v>0</v>
          </cell>
          <cell r="AP8488">
            <v>0</v>
          </cell>
          <cell r="AQ8488">
            <v>0</v>
          </cell>
          <cell r="AR8488">
            <v>0</v>
          </cell>
          <cell r="AS8488">
            <v>0</v>
          </cell>
          <cell r="AT8488">
            <v>0</v>
          </cell>
          <cell r="AU8488">
            <v>0</v>
          </cell>
          <cell r="AV8488">
            <v>0</v>
          </cell>
          <cell r="AW8488">
            <v>0</v>
          </cell>
          <cell r="AX8488">
            <v>0</v>
          </cell>
          <cell r="AY8488">
            <v>36913</v>
          </cell>
          <cell r="AZ8488">
            <v>38533</v>
          </cell>
          <cell r="BB8488">
            <v>36999</v>
          </cell>
          <cell r="BH8488">
            <v>0</v>
          </cell>
          <cell r="BI8488" t="str">
            <v>EUR</v>
          </cell>
          <cell r="BM8488">
            <v>0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  <cell r="BS8488">
            <v>0</v>
          </cell>
          <cell r="BT8488">
            <v>0</v>
          </cell>
          <cell r="BU8488">
            <v>0</v>
          </cell>
          <cell r="BV8488">
            <v>0</v>
          </cell>
          <cell r="BW8488">
            <v>0</v>
          </cell>
          <cell r="BX8488">
            <v>0</v>
          </cell>
          <cell r="BY8488">
            <v>0</v>
          </cell>
          <cell r="BZ8488">
            <v>0</v>
          </cell>
          <cell r="CA8488">
            <v>0</v>
          </cell>
          <cell r="CB8488">
            <v>0</v>
          </cell>
        </row>
        <row r="8489">
          <cell r="B8489" t="str">
            <v>E502</v>
          </cell>
          <cell r="C8489" t="str">
            <v>Linha 30 kV P.Ferreiro - Sub.do Funchal</v>
          </cell>
          <cell r="D8489" t="str">
            <v>T101-44</v>
          </cell>
          <cell r="E8489" t="str">
            <v>T101-44</v>
          </cell>
          <cell r="F8489">
            <v>0</v>
          </cell>
          <cell r="G8489">
            <v>0</v>
          </cell>
          <cell r="H8489" t="str">
            <v>EEM1</v>
          </cell>
          <cell r="I8489" t="str">
            <v>02</v>
          </cell>
          <cell r="J8489" t="str">
            <v>15</v>
          </cell>
          <cell r="K8489">
            <v>0</v>
          </cell>
          <cell r="L8489" t="str">
            <v>X</v>
          </cell>
          <cell r="M8489">
            <v>0</v>
          </cell>
          <cell r="N8489" t="str">
            <v>2004 IMPREVISTA</v>
          </cell>
          <cell r="O8489" t="str">
            <v>NELSON</v>
          </cell>
          <cell r="P8489" t="str">
            <v>14:22:42</v>
          </cell>
          <cell r="Q8489" t="str">
            <v>SFARIA</v>
          </cell>
          <cell r="R8489" t="str">
            <v>10:27:45</v>
          </cell>
          <cell r="S8489" t="str">
            <v>EEM</v>
          </cell>
          <cell r="T8489">
            <v>0</v>
          </cell>
          <cell r="U8489">
            <v>0</v>
          </cell>
          <cell r="V8489">
            <v>0</v>
          </cell>
          <cell r="W8489" t="str">
            <v>EUR</v>
          </cell>
          <cell r="X8489" t="str">
            <v>00</v>
          </cell>
          <cell r="Y8489" t="str">
            <v>00</v>
          </cell>
          <cell r="Z8489">
            <v>0</v>
          </cell>
          <cell r="AA8489" t="str">
            <v>X</v>
          </cell>
          <cell r="AB8489">
            <v>0</v>
          </cell>
          <cell r="AC8489">
            <v>0</v>
          </cell>
          <cell r="AD8489">
            <v>0</v>
          </cell>
          <cell r="AE8489" t="str">
            <v>0000</v>
          </cell>
          <cell r="AF8489">
            <v>0</v>
          </cell>
          <cell r="AG8489">
            <v>0</v>
          </cell>
          <cell r="AH8489">
            <v>0</v>
          </cell>
          <cell r="AI8489">
            <v>0</v>
          </cell>
          <cell r="AJ8489">
            <v>0</v>
          </cell>
          <cell r="AK8489">
            <v>0</v>
          </cell>
          <cell r="AL8489" t="str">
            <v>S/CÓDIGO ANTIGO</v>
          </cell>
          <cell r="AM8489">
            <v>0</v>
          </cell>
          <cell r="AN8489">
            <v>0</v>
          </cell>
          <cell r="AO8489">
            <v>0</v>
          </cell>
          <cell r="AP8489">
            <v>0</v>
          </cell>
          <cell r="AQ8489">
            <v>0</v>
          </cell>
          <cell r="AR8489">
            <v>0</v>
          </cell>
          <cell r="AS8489">
            <v>0</v>
          </cell>
          <cell r="AT8489">
            <v>0</v>
          </cell>
          <cell r="AU8489">
            <v>0</v>
          </cell>
          <cell r="AV8489">
            <v>0</v>
          </cell>
          <cell r="AW8489">
            <v>0</v>
          </cell>
          <cell r="AX8489">
            <v>0</v>
          </cell>
          <cell r="AY8489">
            <v>36913</v>
          </cell>
          <cell r="AZ8489">
            <v>38665</v>
          </cell>
          <cell r="BB8489">
            <v>36999</v>
          </cell>
          <cell r="BH8489">
            <v>0</v>
          </cell>
          <cell r="BI8489" t="str">
            <v>EUR</v>
          </cell>
          <cell r="BM8489">
            <v>0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  <cell r="BS8489">
            <v>0</v>
          </cell>
          <cell r="BT8489">
            <v>0</v>
          </cell>
          <cell r="BU8489">
            <v>0</v>
          </cell>
          <cell r="BV8489">
            <v>0</v>
          </cell>
          <cell r="BW8489">
            <v>0</v>
          </cell>
          <cell r="BX8489">
            <v>0</v>
          </cell>
          <cell r="BY8489">
            <v>0</v>
          </cell>
          <cell r="BZ8489">
            <v>0</v>
          </cell>
          <cell r="CA8489">
            <v>0</v>
          </cell>
          <cell r="CB8489">
            <v>0</v>
          </cell>
        </row>
        <row r="8490">
          <cell r="B8490" t="str">
            <v>E502</v>
          </cell>
          <cell r="C8490" t="str">
            <v>Linha 30kV F.Nogueira-B.Sucesso(Derivaçã</v>
          </cell>
          <cell r="D8490" t="str">
            <v>T101-44</v>
          </cell>
          <cell r="E8490" t="str">
            <v>T101-44</v>
          </cell>
          <cell r="F8490">
            <v>0</v>
          </cell>
          <cell r="G8490">
            <v>0</v>
          </cell>
          <cell r="H8490" t="str">
            <v>EEM1</v>
          </cell>
          <cell r="I8490" t="str">
            <v>02</v>
          </cell>
          <cell r="J8490" t="str">
            <v>15</v>
          </cell>
          <cell r="K8490">
            <v>0</v>
          </cell>
          <cell r="L8490" t="str">
            <v>X</v>
          </cell>
          <cell r="M8490">
            <v>0</v>
          </cell>
          <cell r="N8490" t="str">
            <v>2004 IMPREVISTA</v>
          </cell>
          <cell r="O8490" t="str">
            <v>NELSON</v>
          </cell>
          <cell r="P8490" t="str">
            <v>14:23:37</v>
          </cell>
          <cell r="Q8490" t="str">
            <v>SFARIA</v>
          </cell>
          <cell r="R8490" t="str">
            <v>12:24:37</v>
          </cell>
          <cell r="S8490" t="str">
            <v>EEM</v>
          </cell>
          <cell r="T8490">
            <v>0</v>
          </cell>
          <cell r="U8490">
            <v>0</v>
          </cell>
          <cell r="V8490">
            <v>0</v>
          </cell>
          <cell r="W8490" t="str">
            <v>EUR</v>
          </cell>
          <cell r="X8490" t="str">
            <v>00</v>
          </cell>
          <cell r="Y8490" t="str">
            <v>00</v>
          </cell>
          <cell r="Z8490">
            <v>0</v>
          </cell>
          <cell r="AA8490" t="str">
            <v>X</v>
          </cell>
          <cell r="AB8490">
            <v>0</v>
          </cell>
          <cell r="AC8490">
            <v>0</v>
          </cell>
          <cell r="AD8490">
            <v>0</v>
          </cell>
          <cell r="AE8490" t="str">
            <v>0000</v>
          </cell>
          <cell r="AF8490">
            <v>0</v>
          </cell>
          <cell r="AG8490">
            <v>0</v>
          </cell>
          <cell r="AH8490">
            <v>0</v>
          </cell>
          <cell r="AI8490">
            <v>0</v>
          </cell>
          <cell r="AJ8490">
            <v>0</v>
          </cell>
          <cell r="AK8490">
            <v>0</v>
          </cell>
          <cell r="AL8490" t="str">
            <v>S/CÓDIGO ANTIGO</v>
          </cell>
          <cell r="AM8490">
            <v>0</v>
          </cell>
          <cell r="AN8490">
            <v>0</v>
          </cell>
          <cell r="AO8490">
            <v>0</v>
          </cell>
          <cell r="AP8490">
            <v>0</v>
          </cell>
          <cell r="AQ8490">
            <v>0</v>
          </cell>
          <cell r="AR8490">
            <v>0</v>
          </cell>
          <cell r="AS8490">
            <v>0</v>
          </cell>
          <cell r="AT8490">
            <v>0</v>
          </cell>
          <cell r="AU8490">
            <v>0</v>
          </cell>
          <cell r="AV8490">
            <v>0</v>
          </cell>
          <cell r="AW8490">
            <v>0</v>
          </cell>
          <cell r="AX8490">
            <v>0</v>
          </cell>
          <cell r="AY8490">
            <v>36913</v>
          </cell>
          <cell r="AZ8490">
            <v>38533</v>
          </cell>
          <cell r="BB8490">
            <v>36999</v>
          </cell>
          <cell r="BH8490">
            <v>0</v>
          </cell>
          <cell r="BI8490" t="str">
            <v>EUR</v>
          </cell>
          <cell r="BM8490">
            <v>0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  <cell r="BS8490">
            <v>0</v>
          </cell>
          <cell r="BT8490">
            <v>0</v>
          </cell>
          <cell r="BU8490">
            <v>0</v>
          </cell>
          <cell r="BV8490">
            <v>0</v>
          </cell>
          <cell r="BW8490">
            <v>0</v>
          </cell>
          <cell r="BX8490">
            <v>0</v>
          </cell>
          <cell r="BY8490">
            <v>0</v>
          </cell>
          <cell r="BZ8490">
            <v>0</v>
          </cell>
          <cell r="CA8490">
            <v>0</v>
          </cell>
          <cell r="CB8490">
            <v>0</v>
          </cell>
        </row>
        <row r="8491">
          <cell r="B8491" t="str">
            <v>E503</v>
          </cell>
          <cell r="C8491" t="str">
            <v>CONS.FORT.MT DO SANTO DA SERRA</v>
          </cell>
          <cell r="D8491" t="str">
            <v>D202029-02</v>
          </cell>
          <cell r="E8491" t="str">
            <v>D202029-02</v>
          </cell>
          <cell r="F8491">
            <v>0</v>
          </cell>
          <cell r="G8491">
            <v>0</v>
          </cell>
          <cell r="H8491" t="str">
            <v>EEM1</v>
          </cell>
          <cell r="I8491" t="str">
            <v>02</v>
          </cell>
          <cell r="J8491" t="str">
            <v>70</v>
          </cell>
          <cell r="K8491">
            <v>0</v>
          </cell>
          <cell r="L8491" t="str">
            <v>X</v>
          </cell>
          <cell r="M8491">
            <v>0</v>
          </cell>
          <cell r="N8491">
            <v>0</v>
          </cell>
          <cell r="O8491" t="str">
            <v>CMANUEL</v>
          </cell>
          <cell r="P8491" t="str">
            <v>12:04:25</v>
          </cell>
          <cell r="Q8491" t="str">
            <v>SFARIA</v>
          </cell>
          <cell r="R8491" t="str">
            <v>10:06:33</v>
          </cell>
          <cell r="S8491" t="str">
            <v>EEM</v>
          </cell>
          <cell r="T8491">
            <v>0</v>
          </cell>
          <cell r="U8491">
            <v>0</v>
          </cell>
          <cell r="V8491">
            <v>0</v>
          </cell>
          <cell r="W8491" t="str">
            <v>EUR</v>
          </cell>
          <cell r="X8491" t="str">
            <v>00</v>
          </cell>
          <cell r="Y8491" t="str">
            <v>00</v>
          </cell>
          <cell r="Z8491">
            <v>0</v>
          </cell>
          <cell r="AA8491" t="str">
            <v>X</v>
          </cell>
          <cell r="AB8491">
            <v>0</v>
          </cell>
          <cell r="AC8491">
            <v>0</v>
          </cell>
          <cell r="AD8491">
            <v>0</v>
          </cell>
          <cell r="AE8491" t="str">
            <v>0000</v>
          </cell>
          <cell r="AF8491">
            <v>0</v>
          </cell>
          <cell r="AG8491">
            <v>0</v>
          </cell>
          <cell r="AH8491">
            <v>0</v>
          </cell>
          <cell r="AI8491" t="str">
            <v>0</v>
          </cell>
          <cell r="AJ8491">
            <v>0</v>
          </cell>
          <cell r="AK8491">
            <v>0</v>
          </cell>
          <cell r="AL8491" t="str">
            <v>57205005002</v>
          </cell>
          <cell r="AM8491">
            <v>0</v>
          </cell>
          <cell r="AN8491">
            <v>0</v>
          </cell>
          <cell r="AO8491">
            <v>0</v>
          </cell>
          <cell r="AP8491">
            <v>0</v>
          </cell>
          <cell r="AQ8491">
            <v>0</v>
          </cell>
          <cell r="AR8491">
            <v>0</v>
          </cell>
          <cell r="AS8491">
            <v>0</v>
          </cell>
          <cell r="AT8491">
            <v>0</v>
          </cell>
          <cell r="AU8491">
            <v>0</v>
          </cell>
          <cell r="AV8491">
            <v>0</v>
          </cell>
          <cell r="AW8491">
            <v>0</v>
          </cell>
          <cell r="AX8491">
            <v>0</v>
          </cell>
          <cell r="AY8491">
            <v>36914</v>
          </cell>
          <cell r="AZ8491">
            <v>38532</v>
          </cell>
          <cell r="BB8491">
            <v>36914</v>
          </cell>
          <cell r="BH8491">
            <v>0</v>
          </cell>
          <cell r="BI8491" t="str">
            <v>EUR</v>
          </cell>
          <cell r="BM8491">
            <v>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  <cell r="BS8491">
            <v>0</v>
          </cell>
          <cell r="BT8491">
            <v>0</v>
          </cell>
          <cell r="BU8491">
            <v>0</v>
          </cell>
          <cell r="BV8491">
            <v>0</v>
          </cell>
          <cell r="BW8491">
            <v>0</v>
          </cell>
          <cell r="BX8491">
            <v>0</v>
          </cell>
          <cell r="BY8491">
            <v>0</v>
          </cell>
          <cell r="BZ8491">
            <v>0</v>
          </cell>
          <cell r="CA8491">
            <v>0</v>
          </cell>
          <cell r="CB8491">
            <v>0</v>
          </cell>
        </row>
        <row r="8492">
          <cell r="B8492" t="str">
            <v>E503</v>
          </cell>
          <cell r="C8492" t="str">
            <v>CONS.FORT.MT DO CANIÇO</v>
          </cell>
          <cell r="D8492" t="str">
            <v>D202029-02</v>
          </cell>
          <cell r="E8492" t="str">
            <v>D202029-02</v>
          </cell>
          <cell r="F8492">
            <v>0</v>
          </cell>
          <cell r="G8492">
            <v>0</v>
          </cell>
          <cell r="H8492" t="str">
            <v>EEM1</v>
          </cell>
          <cell r="I8492" t="str">
            <v>02</v>
          </cell>
          <cell r="J8492" t="str">
            <v>70</v>
          </cell>
          <cell r="K8492">
            <v>0</v>
          </cell>
          <cell r="L8492" t="str">
            <v>X</v>
          </cell>
          <cell r="M8492">
            <v>0</v>
          </cell>
          <cell r="N8492">
            <v>0</v>
          </cell>
          <cell r="O8492" t="str">
            <v>CMANUEL</v>
          </cell>
          <cell r="P8492" t="str">
            <v>12:08:44</v>
          </cell>
          <cell r="Q8492" t="str">
            <v>SFARIA</v>
          </cell>
          <cell r="R8492" t="str">
            <v>10:06:13</v>
          </cell>
          <cell r="S8492" t="str">
            <v>EEM</v>
          </cell>
          <cell r="T8492">
            <v>0</v>
          </cell>
          <cell r="U8492">
            <v>0</v>
          </cell>
          <cell r="V8492">
            <v>0</v>
          </cell>
          <cell r="W8492" t="str">
            <v>EUR</v>
          </cell>
          <cell r="X8492" t="str">
            <v>00</v>
          </cell>
          <cell r="Y8492" t="str">
            <v>00</v>
          </cell>
          <cell r="Z8492">
            <v>0</v>
          </cell>
          <cell r="AA8492" t="str">
            <v>X</v>
          </cell>
          <cell r="AB8492">
            <v>0</v>
          </cell>
          <cell r="AC8492">
            <v>0</v>
          </cell>
          <cell r="AD8492">
            <v>0</v>
          </cell>
          <cell r="AE8492" t="str">
            <v>0000</v>
          </cell>
          <cell r="AF8492">
            <v>0</v>
          </cell>
          <cell r="AG8492">
            <v>0</v>
          </cell>
          <cell r="AH8492">
            <v>0</v>
          </cell>
          <cell r="AI8492" t="str">
            <v>0</v>
          </cell>
          <cell r="AJ8492">
            <v>0</v>
          </cell>
          <cell r="AK8492">
            <v>0</v>
          </cell>
          <cell r="AL8492" t="str">
            <v>57205005003</v>
          </cell>
          <cell r="AM8492">
            <v>0</v>
          </cell>
          <cell r="AN8492">
            <v>0</v>
          </cell>
          <cell r="AO8492">
            <v>0</v>
          </cell>
          <cell r="AP8492">
            <v>0</v>
          </cell>
          <cell r="AQ8492">
            <v>0</v>
          </cell>
          <cell r="AR8492">
            <v>0</v>
          </cell>
          <cell r="AS8492">
            <v>0</v>
          </cell>
          <cell r="AT8492">
            <v>0</v>
          </cell>
          <cell r="AU8492">
            <v>0</v>
          </cell>
          <cell r="AV8492">
            <v>0</v>
          </cell>
          <cell r="AW8492">
            <v>0</v>
          </cell>
          <cell r="AX8492">
            <v>0</v>
          </cell>
          <cell r="AY8492">
            <v>36914</v>
          </cell>
          <cell r="AZ8492">
            <v>38532</v>
          </cell>
          <cell r="BB8492">
            <v>36914</v>
          </cell>
          <cell r="BH8492">
            <v>0</v>
          </cell>
          <cell r="BI8492" t="str">
            <v>EUR</v>
          </cell>
          <cell r="BM8492">
            <v>0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  <cell r="BS8492">
            <v>0</v>
          </cell>
          <cell r="BT8492">
            <v>0</v>
          </cell>
          <cell r="BU8492">
            <v>0</v>
          </cell>
          <cell r="BV8492">
            <v>0</v>
          </cell>
          <cell r="BW8492">
            <v>0</v>
          </cell>
          <cell r="BX8492">
            <v>0</v>
          </cell>
          <cell r="BY8492">
            <v>0</v>
          </cell>
          <cell r="BZ8492">
            <v>0</v>
          </cell>
          <cell r="CA8492">
            <v>0</v>
          </cell>
          <cell r="CB8492">
            <v>0</v>
          </cell>
        </row>
        <row r="8493">
          <cell r="B8493" t="str">
            <v>E503</v>
          </cell>
          <cell r="C8493" t="str">
            <v>CONS.FORT.MT DE SANTA CRUZ</v>
          </cell>
          <cell r="D8493" t="str">
            <v>D202029-02</v>
          </cell>
          <cell r="E8493" t="str">
            <v>D202029-02</v>
          </cell>
          <cell r="F8493">
            <v>0</v>
          </cell>
          <cell r="G8493">
            <v>0</v>
          </cell>
          <cell r="H8493" t="str">
            <v>EEM1</v>
          </cell>
          <cell r="I8493" t="str">
            <v>02</v>
          </cell>
          <cell r="J8493" t="str">
            <v>70</v>
          </cell>
          <cell r="K8493">
            <v>0</v>
          </cell>
          <cell r="L8493" t="str">
            <v>X</v>
          </cell>
          <cell r="M8493">
            <v>0</v>
          </cell>
          <cell r="N8493">
            <v>0</v>
          </cell>
          <cell r="O8493" t="str">
            <v>CMANUEL</v>
          </cell>
          <cell r="P8493" t="str">
            <v>12:13:06</v>
          </cell>
          <cell r="Q8493" t="str">
            <v>SFARIA</v>
          </cell>
          <cell r="R8493" t="str">
            <v>10:05:41</v>
          </cell>
          <cell r="S8493" t="str">
            <v>EEM</v>
          </cell>
          <cell r="T8493">
            <v>0</v>
          </cell>
          <cell r="U8493">
            <v>0</v>
          </cell>
          <cell r="V8493">
            <v>0</v>
          </cell>
          <cell r="W8493" t="str">
            <v>EUR</v>
          </cell>
          <cell r="X8493" t="str">
            <v>00</v>
          </cell>
          <cell r="Y8493" t="str">
            <v>00</v>
          </cell>
          <cell r="Z8493">
            <v>0</v>
          </cell>
          <cell r="AA8493" t="str">
            <v>X</v>
          </cell>
          <cell r="AB8493">
            <v>0</v>
          </cell>
          <cell r="AC8493">
            <v>0</v>
          </cell>
          <cell r="AD8493">
            <v>0</v>
          </cell>
          <cell r="AE8493" t="str">
            <v>0000</v>
          </cell>
          <cell r="AF8493">
            <v>0</v>
          </cell>
          <cell r="AG8493">
            <v>0</v>
          </cell>
          <cell r="AH8493">
            <v>0</v>
          </cell>
          <cell r="AI8493" t="str">
            <v>0</v>
          </cell>
          <cell r="AJ8493">
            <v>0</v>
          </cell>
          <cell r="AK8493">
            <v>0</v>
          </cell>
          <cell r="AL8493" t="str">
            <v>57205005004</v>
          </cell>
          <cell r="AM8493">
            <v>0</v>
          </cell>
          <cell r="AN8493">
            <v>0</v>
          </cell>
          <cell r="AO8493">
            <v>0</v>
          </cell>
          <cell r="AP8493">
            <v>0</v>
          </cell>
          <cell r="AQ8493">
            <v>0</v>
          </cell>
          <cell r="AR8493">
            <v>0</v>
          </cell>
          <cell r="AS8493">
            <v>0</v>
          </cell>
          <cell r="AT8493">
            <v>0</v>
          </cell>
          <cell r="AU8493">
            <v>0</v>
          </cell>
          <cell r="AV8493">
            <v>0</v>
          </cell>
          <cell r="AW8493">
            <v>0</v>
          </cell>
          <cell r="AX8493">
            <v>0</v>
          </cell>
          <cell r="AY8493">
            <v>36914</v>
          </cell>
          <cell r="AZ8493">
            <v>38532</v>
          </cell>
          <cell r="BB8493">
            <v>36914</v>
          </cell>
          <cell r="BH8493">
            <v>0</v>
          </cell>
          <cell r="BI8493" t="str">
            <v>EUR</v>
          </cell>
          <cell r="BM8493">
            <v>0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  <cell r="BS8493">
            <v>0</v>
          </cell>
          <cell r="BT8493">
            <v>0</v>
          </cell>
          <cell r="BU8493">
            <v>0</v>
          </cell>
          <cell r="BV8493">
            <v>0</v>
          </cell>
          <cell r="BW8493">
            <v>0</v>
          </cell>
          <cell r="BX8493">
            <v>0</v>
          </cell>
          <cell r="BY8493">
            <v>0</v>
          </cell>
          <cell r="BZ8493">
            <v>0</v>
          </cell>
          <cell r="CA8493">
            <v>0</v>
          </cell>
          <cell r="CB8493">
            <v>0</v>
          </cell>
        </row>
        <row r="8494">
          <cell r="B8494" t="str">
            <v>E503</v>
          </cell>
          <cell r="C8494" t="str">
            <v>CONS.FORT.MT DE GAULA</v>
          </cell>
          <cell r="D8494" t="str">
            <v>D202029-02</v>
          </cell>
          <cell r="E8494" t="str">
            <v>D202029-02</v>
          </cell>
          <cell r="F8494">
            <v>0</v>
          </cell>
          <cell r="G8494">
            <v>0</v>
          </cell>
          <cell r="H8494" t="str">
            <v>EEM1</v>
          </cell>
          <cell r="I8494" t="str">
            <v>02</v>
          </cell>
          <cell r="J8494" t="str">
            <v>70</v>
          </cell>
          <cell r="K8494">
            <v>0</v>
          </cell>
          <cell r="L8494" t="str">
            <v>X</v>
          </cell>
          <cell r="M8494">
            <v>0</v>
          </cell>
          <cell r="N8494">
            <v>0</v>
          </cell>
          <cell r="O8494" t="str">
            <v>CMANUEL</v>
          </cell>
          <cell r="P8494" t="str">
            <v>12:14:19</v>
          </cell>
          <cell r="Q8494" t="str">
            <v>SFARIA</v>
          </cell>
          <cell r="R8494" t="str">
            <v>10:05:16</v>
          </cell>
          <cell r="S8494" t="str">
            <v>EEM</v>
          </cell>
          <cell r="T8494">
            <v>0</v>
          </cell>
          <cell r="U8494">
            <v>0</v>
          </cell>
          <cell r="V8494">
            <v>0</v>
          </cell>
          <cell r="W8494" t="str">
            <v>EUR</v>
          </cell>
          <cell r="X8494" t="str">
            <v>00</v>
          </cell>
          <cell r="Y8494" t="str">
            <v>00</v>
          </cell>
          <cell r="Z8494">
            <v>0</v>
          </cell>
          <cell r="AA8494" t="str">
            <v>X</v>
          </cell>
          <cell r="AB8494">
            <v>0</v>
          </cell>
          <cell r="AC8494">
            <v>0</v>
          </cell>
          <cell r="AD8494">
            <v>0</v>
          </cell>
          <cell r="AE8494" t="str">
            <v>0000</v>
          </cell>
          <cell r="AF8494">
            <v>0</v>
          </cell>
          <cell r="AG8494">
            <v>0</v>
          </cell>
          <cell r="AH8494">
            <v>0</v>
          </cell>
          <cell r="AI8494" t="str">
            <v>0</v>
          </cell>
          <cell r="AJ8494">
            <v>0</v>
          </cell>
          <cell r="AK8494">
            <v>0</v>
          </cell>
          <cell r="AL8494" t="str">
            <v>57205005005</v>
          </cell>
          <cell r="AM8494">
            <v>0</v>
          </cell>
          <cell r="AN8494">
            <v>0</v>
          </cell>
          <cell r="AO8494">
            <v>0</v>
          </cell>
          <cell r="AP8494">
            <v>0</v>
          </cell>
          <cell r="AQ8494">
            <v>0</v>
          </cell>
          <cell r="AR8494">
            <v>0</v>
          </cell>
          <cell r="AS8494">
            <v>0</v>
          </cell>
          <cell r="AT8494">
            <v>0</v>
          </cell>
          <cell r="AU8494">
            <v>0</v>
          </cell>
          <cell r="AV8494">
            <v>0</v>
          </cell>
          <cell r="AW8494">
            <v>0</v>
          </cell>
          <cell r="AX8494">
            <v>0</v>
          </cell>
          <cell r="AY8494">
            <v>36914</v>
          </cell>
          <cell r="AZ8494">
            <v>38532</v>
          </cell>
          <cell r="BB8494">
            <v>36914</v>
          </cell>
          <cell r="BH8494">
            <v>0</v>
          </cell>
          <cell r="BI8494" t="str">
            <v>EUR</v>
          </cell>
          <cell r="BM8494">
            <v>0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  <cell r="BS8494">
            <v>0</v>
          </cell>
          <cell r="BT8494">
            <v>0</v>
          </cell>
          <cell r="BU8494">
            <v>0</v>
          </cell>
          <cell r="BV8494">
            <v>0</v>
          </cell>
          <cell r="BW8494">
            <v>0</v>
          </cell>
          <cell r="BX8494">
            <v>0</v>
          </cell>
          <cell r="BY8494">
            <v>0</v>
          </cell>
          <cell r="BZ8494">
            <v>0</v>
          </cell>
          <cell r="CA8494">
            <v>0</v>
          </cell>
          <cell r="CB8494">
            <v>0</v>
          </cell>
        </row>
        <row r="8495">
          <cell r="B8495" t="str">
            <v>E506</v>
          </cell>
          <cell r="C8495" t="str">
            <v>CONS.FORT.PT´S DE SANTANA</v>
          </cell>
          <cell r="D8495" t="str">
            <v>D201039-02</v>
          </cell>
          <cell r="E8495" t="str">
            <v>D201039-02</v>
          </cell>
          <cell r="F8495">
            <v>0</v>
          </cell>
          <cell r="G8495">
            <v>0</v>
          </cell>
          <cell r="H8495" t="str">
            <v>EEM1</v>
          </cell>
          <cell r="I8495" t="str">
            <v>02</v>
          </cell>
          <cell r="J8495" t="str">
            <v>A5</v>
          </cell>
          <cell r="K8495">
            <v>0</v>
          </cell>
          <cell r="L8495" t="str">
            <v>X</v>
          </cell>
          <cell r="M8495">
            <v>0</v>
          </cell>
          <cell r="N8495">
            <v>0</v>
          </cell>
          <cell r="O8495" t="str">
            <v>CMANUEL</v>
          </cell>
          <cell r="P8495" t="str">
            <v>14:11:58</v>
          </cell>
          <cell r="Q8495" t="str">
            <v>SFARIA</v>
          </cell>
          <cell r="R8495" t="str">
            <v>16:53:32</v>
          </cell>
          <cell r="S8495" t="str">
            <v>EEM</v>
          </cell>
          <cell r="T8495">
            <v>0</v>
          </cell>
          <cell r="U8495">
            <v>0</v>
          </cell>
          <cell r="V8495">
            <v>0</v>
          </cell>
          <cell r="W8495" t="str">
            <v>EUR</v>
          </cell>
          <cell r="X8495" t="str">
            <v>00</v>
          </cell>
          <cell r="Y8495" t="str">
            <v>00</v>
          </cell>
          <cell r="Z8495">
            <v>0</v>
          </cell>
          <cell r="AA8495" t="str">
            <v>X</v>
          </cell>
          <cell r="AB8495">
            <v>0</v>
          </cell>
          <cell r="AC8495">
            <v>0</v>
          </cell>
          <cell r="AD8495">
            <v>0</v>
          </cell>
          <cell r="AE8495" t="str">
            <v>0000</v>
          </cell>
          <cell r="AF8495">
            <v>0</v>
          </cell>
          <cell r="AG8495">
            <v>0</v>
          </cell>
          <cell r="AH8495">
            <v>0</v>
          </cell>
          <cell r="AI8495" t="str">
            <v>0</v>
          </cell>
          <cell r="AJ8495">
            <v>0</v>
          </cell>
          <cell r="AK8495">
            <v>0</v>
          </cell>
          <cell r="AL8495" t="str">
            <v>56305004001</v>
          </cell>
          <cell r="AM8495">
            <v>0</v>
          </cell>
          <cell r="AN8495">
            <v>0</v>
          </cell>
          <cell r="AO8495">
            <v>0</v>
          </cell>
          <cell r="AP8495">
            <v>0</v>
          </cell>
          <cell r="AQ8495">
            <v>0</v>
          </cell>
          <cell r="AR8495">
            <v>0</v>
          </cell>
          <cell r="AS8495">
            <v>0</v>
          </cell>
          <cell r="AT8495">
            <v>0</v>
          </cell>
          <cell r="AU8495">
            <v>0</v>
          </cell>
          <cell r="AV8495">
            <v>0</v>
          </cell>
          <cell r="AW8495">
            <v>0</v>
          </cell>
          <cell r="AX8495">
            <v>0</v>
          </cell>
          <cell r="AY8495">
            <v>36916</v>
          </cell>
          <cell r="AZ8495">
            <v>38531</v>
          </cell>
          <cell r="BB8495">
            <v>36916</v>
          </cell>
          <cell r="BH8495">
            <v>0</v>
          </cell>
          <cell r="BI8495" t="str">
            <v>EUR</v>
          </cell>
          <cell r="BM8495">
            <v>0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  <cell r="BS8495">
            <v>0</v>
          </cell>
          <cell r="BT8495">
            <v>0</v>
          </cell>
          <cell r="BU8495">
            <v>0</v>
          </cell>
          <cell r="BV8495">
            <v>0</v>
          </cell>
          <cell r="BW8495">
            <v>0</v>
          </cell>
          <cell r="BX8495">
            <v>0</v>
          </cell>
          <cell r="BY8495">
            <v>0</v>
          </cell>
          <cell r="BZ8495">
            <v>0</v>
          </cell>
          <cell r="CA8495">
            <v>0</v>
          </cell>
          <cell r="CB8495">
            <v>0</v>
          </cell>
        </row>
        <row r="8496">
          <cell r="B8496" t="str">
            <v>E506</v>
          </cell>
          <cell r="C8496" t="str">
            <v>CONS.FORT.PT´S DE SÃO JORGE</v>
          </cell>
          <cell r="D8496" t="str">
            <v>D201039-02</v>
          </cell>
          <cell r="E8496" t="str">
            <v>D201039-02</v>
          </cell>
          <cell r="F8496">
            <v>0</v>
          </cell>
          <cell r="G8496">
            <v>0</v>
          </cell>
          <cell r="H8496" t="str">
            <v>EEM1</v>
          </cell>
          <cell r="I8496" t="str">
            <v>02</v>
          </cell>
          <cell r="J8496" t="str">
            <v>A5</v>
          </cell>
          <cell r="K8496">
            <v>0</v>
          </cell>
          <cell r="L8496" t="str">
            <v>X</v>
          </cell>
          <cell r="M8496">
            <v>0</v>
          </cell>
          <cell r="N8496">
            <v>0</v>
          </cell>
          <cell r="O8496" t="str">
            <v>CMANUEL</v>
          </cell>
          <cell r="P8496" t="str">
            <v>14:13:36</v>
          </cell>
          <cell r="Q8496" t="str">
            <v>SFARIA</v>
          </cell>
          <cell r="R8496" t="str">
            <v>16:53:57</v>
          </cell>
          <cell r="S8496" t="str">
            <v>EEM</v>
          </cell>
          <cell r="T8496">
            <v>0</v>
          </cell>
          <cell r="U8496">
            <v>0</v>
          </cell>
          <cell r="V8496">
            <v>0</v>
          </cell>
          <cell r="W8496" t="str">
            <v>EUR</v>
          </cell>
          <cell r="X8496" t="str">
            <v>00</v>
          </cell>
          <cell r="Y8496" t="str">
            <v>00</v>
          </cell>
          <cell r="Z8496">
            <v>0</v>
          </cell>
          <cell r="AA8496" t="str">
            <v>X</v>
          </cell>
          <cell r="AB8496">
            <v>0</v>
          </cell>
          <cell r="AC8496">
            <v>0</v>
          </cell>
          <cell r="AD8496">
            <v>0</v>
          </cell>
          <cell r="AE8496" t="str">
            <v>0000</v>
          </cell>
          <cell r="AF8496">
            <v>0</v>
          </cell>
          <cell r="AG8496">
            <v>0</v>
          </cell>
          <cell r="AH8496">
            <v>0</v>
          </cell>
          <cell r="AI8496" t="str">
            <v>0</v>
          </cell>
          <cell r="AJ8496">
            <v>0</v>
          </cell>
          <cell r="AK8496">
            <v>0</v>
          </cell>
          <cell r="AL8496" t="str">
            <v>56305004002</v>
          </cell>
          <cell r="AM8496">
            <v>0</v>
          </cell>
          <cell r="AN8496">
            <v>0</v>
          </cell>
          <cell r="AO8496">
            <v>0</v>
          </cell>
          <cell r="AP8496">
            <v>0</v>
          </cell>
          <cell r="AQ8496">
            <v>0</v>
          </cell>
          <cell r="AR8496">
            <v>0</v>
          </cell>
          <cell r="AS8496">
            <v>0</v>
          </cell>
          <cell r="AT8496">
            <v>0</v>
          </cell>
          <cell r="AU8496">
            <v>0</v>
          </cell>
          <cell r="AV8496">
            <v>0</v>
          </cell>
          <cell r="AW8496">
            <v>0</v>
          </cell>
          <cell r="AX8496">
            <v>0</v>
          </cell>
          <cell r="AY8496">
            <v>36916</v>
          </cell>
          <cell r="AZ8496">
            <v>38531</v>
          </cell>
          <cell r="BB8496">
            <v>36916</v>
          </cell>
          <cell r="BH8496">
            <v>0</v>
          </cell>
          <cell r="BI8496" t="str">
            <v>EUR</v>
          </cell>
          <cell r="BM8496">
            <v>0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  <cell r="BS8496">
            <v>0</v>
          </cell>
          <cell r="BT8496">
            <v>0</v>
          </cell>
          <cell r="BU8496">
            <v>0</v>
          </cell>
          <cell r="BV8496">
            <v>0</v>
          </cell>
          <cell r="BW8496">
            <v>0</v>
          </cell>
          <cell r="BX8496">
            <v>0</v>
          </cell>
          <cell r="BY8496">
            <v>0</v>
          </cell>
          <cell r="BZ8496">
            <v>0</v>
          </cell>
          <cell r="CA8496">
            <v>0</v>
          </cell>
          <cell r="CB8496">
            <v>0</v>
          </cell>
        </row>
        <row r="8497">
          <cell r="B8497" t="str">
            <v>E506</v>
          </cell>
          <cell r="C8497" t="str">
            <v>CONS.FORT.PT´S DARCO DE SÃO JORGE</v>
          </cell>
          <cell r="D8497" t="str">
            <v>D201039-02</v>
          </cell>
          <cell r="E8497" t="str">
            <v>D201039-02</v>
          </cell>
          <cell r="F8497">
            <v>0</v>
          </cell>
          <cell r="G8497">
            <v>0</v>
          </cell>
          <cell r="H8497" t="str">
            <v>EEM1</v>
          </cell>
          <cell r="I8497" t="str">
            <v>02</v>
          </cell>
          <cell r="J8497" t="str">
            <v>A5</v>
          </cell>
          <cell r="K8497">
            <v>0</v>
          </cell>
          <cell r="L8497" t="str">
            <v>X</v>
          </cell>
          <cell r="M8497">
            <v>0</v>
          </cell>
          <cell r="N8497">
            <v>0</v>
          </cell>
          <cell r="O8497" t="str">
            <v>CMANUEL</v>
          </cell>
          <cell r="P8497" t="str">
            <v>14:14:21</v>
          </cell>
          <cell r="Q8497" t="str">
            <v>SFARIA</v>
          </cell>
          <cell r="R8497" t="str">
            <v>16:53:17</v>
          </cell>
          <cell r="S8497" t="str">
            <v>EEM</v>
          </cell>
          <cell r="T8497">
            <v>0</v>
          </cell>
          <cell r="U8497">
            <v>0</v>
          </cell>
          <cell r="V8497">
            <v>0</v>
          </cell>
          <cell r="W8497" t="str">
            <v>EUR</v>
          </cell>
          <cell r="X8497" t="str">
            <v>00</v>
          </cell>
          <cell r="Y8497" t="str">
            <v>00</v>
          </cell>
          <cell r="Z8497">
            <v>0</v>
          </cell>
          <cell r="AA8497" t="str">
            <v>X</v>
          </cell>
          <cell r="AB8497">
            <v>0</v>
          </cell>
          <cell r="AC8497">
            <v>0</v>
          </cell>
          <cell r="AD8497">
            <v>0</v>
          </cell>
          <cell r="AE8497" t="str">
            <v>0000</v>
          </cell>
          <cell r="AF8497">
            <v>0</v>
          </cell>
          <cell r="AG8497">
            <v>0</v>
          </cell>
          <cell r="AH8497">
            <v>0</v>
          </cell>
          <cell r="AI8497" t="str">
            <v>0</v>
          </cell>
          <cell r="AJ8497">
            <v>0</v>
          </cell>
          <cell r="AK8497">
            <v>0</v>
          </cell>
          <cell r="AL8497" t="str">
            <v>56305004003</v>
          </cell>
          <cell r="AM8497">
            <v>0</v>
          </cell>
          <cell r="AN8497">
            <v>0</v>
          </cell>
          <cell r="AO8497">
            <v>0</v>
          </cell>
          <cell r="AP8497">
            <v>0</v>
          </cell>
          <cell r="AQ8497">
            <v>0</v>
          </cell>
          <cell r="AR8497">
            <v>0</v>
          </cell>
          <cell r="AS8497">
            <v>0</v>
          </cell>
          <cell r="AT8497">
            <v>0</v>
          </cell>
          <cell r="AU8497">
            <v>0</v>
          </cell>
          <cell r="AV8497">
            <v>0</v>
          </cell>
          <cell r="AW8497">
            <v>0</v>
          </cell>
          <cell r="AX8497">
            <v>0</v>
          </cell>
          <cell r="AY8497">
            <v>36916</v>
          </cell>
          <cell r="AZ8497">
            <v>38531</v>
          </cell>
          <cell r="BB8497">
            <v>36916</v>
          </cell>
          <cell r="BH8497">
            <v>0</v>
          </cell>
          <cell r="BI8497" t="str">
            <v>EUR</v>
          </cell>
          <cell r="BM8497">
            <v>0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  <cell r="BS8497">
            <v>0</v>
          </cell>
          <cell r="BT8497">
            <v>0</v>
          </cell>
          <cell r="BU8497">
            <v>0</v>
          </cell>
          <cell r="BV8497">
            <v>0</v>
          </cell>
          <cell r="BW8497">
            <v>0</v>
          </cell>
          <cell r="BX8497">
            <v>0</v>
          </cell>
          <cell r="BY8497">
            <v>0</v>
          </cell>
          <cell r="BZ8497">
            <v>0</v>
          </cell>
          <cell r="CA8497">
            <v>0</v>
          </cell>
          <cell r="CB8497">
            <v>0</v>
          </cell>
        </row>
        <row r="8498">
          <cell r="B8498" t="str">
            <v>E506</v>
          </cell>
          <cell r="C8498" t="str">
            <v>CONS.FORT.PT´S DE SÃO ROQUE DO FAIAL</v>
          </cell>
          <cell r="D8498" t="str">
            <v>D201039-02</v>
          </cell>
          <cell r="E8498" t="str">
            <v>D201039-02</v>
          </cell>
          <cell r="F8498">
            <v>0</v>
          </cell>
          <cell r="G8498">
            <v>0</v>
          </cell>
          <cell r="H8498" t="str">
            <v>EEM1</v>
          </cell>
          <cell r="I8498" t="str">
            <v>02</v>
          </cell>
          <cell r="J8498" t="str">
            <v>A5</v>
          </cell>
          <cell r="K8498">
            <v>0</v>
          </cell>
          <cell r="L8498" t="str">
            <v>X</v>
          </cell>
          <cell r="M8498">
            <v>0</v>
          </cell>
          <cell r="N8498">
            <v>0</v>
          </cell>
          <cell r="O8498" t="str">
            <v>CMANUEL</v>
          </cell>
          <cell r="P8498" t="str">
            <v>14:15:03</v>
          </cell>
          <cell r="Q8498" t="str">
            <v>SFARIA</v>
          </cell>
          <cell r="R8498" t="str">
            <v>17:03:41</v>
          </cell>
          <cell r="S8498" t="str">
            <v>EEM</v>
          </cell>
          <cell r="T8498">
            <v>0</v>
          </cell>
          <cell r="U8498">
            <v>0</v>
          </cell>
          <cell r="V8498">
            <v>0</v>
          </cell>
          <cell r="W8498" t="str">
            <v>EUR</v>
          </cell>
          <cell r="X8498" t="str">
            <v>00</v>
          </cell>
          <cell r="Y8498" t="str">
            <v>00</v>
          </cell>
          <cell r="Z8498">
            <v>0</v>
          </cell>
          <cell r="AA8498" t="str">
            <v>X</v>
          </cell>
          <cell r="AB8498">
            <v>0</v>
          </cell>
          <cell r="AC8498">
            <v>0</v>
          </cell>
          <cell r="AD8498">
            <v>0</v>
          </cell>
          <cell r="AE8498" t="str">
            <v>0000</v>
          </cell>
          <cell r="AF8498">
            <v>0</v>
          </cell>
          <cell r="AG8498">
            <v>0</v>
          </cell>
          <cell r="AH8498">
            <v>0</v>
          </cell>
          <cell r="AI8498" t="str">
            <v>0</v>
          </cell>
          <cell r="AJ8498">
            <v>0</v>
          </cell>
          <cell r="AK8498">
            <v>0</v>
          </cell>
          <cell r="AL8498" t="str">
            <v>56305004004</v>
          </cell>
          <cell r="AM8498">
            <v>0</v>
          </cell>
          <cell r="AN8498">
            <v>0</v>
          </cell>
          <cell r="AO8498">
            <v>0</v>
          </cell>
          <cell r="AP8498">
            <v>0</v>
          </cell>
          <cell r="AQ8498">
            <v>0</v>
          </cell>
          <cell r="AR8498">
            <v>0</v>
          </cell>
          <cell r="AS8498">
            <v>0</v>
          </cell>
          <cell r="AT8498">
            <v>0</v>
          </cell>
          <cell r="AU8498">
            <v>0</v>
          </cell>
          <cell r="AV8498">
            <v>0</v>
          </cell>
          <cell r="AW8498">
            <v>0</v>
          </cell>
          <cell r="AX8498">
            <v>0</v>
          </cell>
          <cell r="AY8498">
            <v>36916</v>
          </cell>
          <cell r="AZ8498">
            <v>38531</v>
          </cell>
          <cell r="BB8498">
            <v>36916</v>
          </cell>
          <cell r="BH8498">
            <v>0</v>
          </cell>
          <cell r="BI8498" t="str">
            <v>EUR</v>
          </cell>
          <cell r="BM8498">
            <v>0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  <cell r="BS8498">
            <v>0</v>
          </cell>
          <cell r="BT8498">
            <v>0</v>
          </cell>
          <cell r="BU8498">
            <v>0</v>
          </cell>
          <cell r="BV8498">
            <v>0</v>
          </cell>
          <cell r="BW8498">
            <v>0</v>
          </cell>
          <cell r="BX8498">
            <v>0</v>
          </cell>
          <cell r="BY8498">
            <v>0</v>
          </cell>
          <cell r="BZ8498">
            <v>0</v>
          </cell>
          <cell r="CA8498">
            <v>0</v>
          </cell>
          <cell r="CB8498">
            <v>0</v>
          </cell>
        </row>
        <row r="8499">
          <cell r="B8499" t="str">
            <v>E506</v>
          </cell>
          <cell r="C8499" t="str">
            <v>CONS.FORT.PT´S DO FAIAL</v>
          </cell>
          <cell r="D8499" t="str">
            <v>D201039-02</v>
          </cell>
          <cell r="E8499" t="str">
            <v>D201039-02</v>
          </cell>
          <cell r="F8499">
            <v>0</v>
          </cell>
          <cell r="G8499">
            <v>0</v>
          </cell>
          <cell r="H8499" t="str">
            <v>EEM1</v>
          </cell>
          <cell r="I8499" t="str">
            <v>02</v>
          </cell>
          <cell r="J8499" t="str">
            <v>A5</v>
          </cell>
          <cell r="K8499">
            <v>0</v>
          </cell>
          <cell r="L8499" t="str">
            <v>X</v>
          </cell>
          <cell r="M8499">
            <v>0</v>
          </cell>
          <cell r="N8499">
            <v>0</v>
          </cell>
          <cell r="O8499" t="str">
            <v>CMANUEL</v>
          </cell>
          <cell r="P8499" t="str">
            <v>14:16:01</v>
          </cell>
          <cell r="Q8499" t="str">
            <v>SFARIA</v>
          </cell>
          <cell r="R8499" t="str">
            <v>17:03:59</v>
          </cell>
          <cell r="S8499" t="str">
            <v>EEM</v>
          </cell>
          <cell r="T8499">
            <v>0</v>
          </cell>
          <cell r="U8499">
            <v>0</v>
          </cell>
          <cell r="V8499">
            <v>0</v>
          </cell>
          <cell r="W8499" t="str">
            <v>EUR</v>
          </cell>
          <cell r="X8499" t="str">
            <v>00</v>
          </cell>
          <cell r="Y8499" t="str">
            <v>00</v>
          </cell>
          <cell r="Z8499">
            <v>0</v>
          </cell>
          <cell r="AA8499" t="str">
            <v>X</v>
          </cell>
          <cell r="AB8499">
            <v>0</v>
          </cell>
          <cell r="AC8499">
            <v>0</v>
          </cell>
          <cell r="AD8499">
            <v>0</v>
          </cell>
          <cell r="AE8499" t="str">
            <v>0000</v>
          </cell>
          <cell r="AF8499">
            <v>0</v>
          </cell>
          <cell r="AG8499">
            <v>0</v>
          </cell>
          <cell r="AH8499">
            <v>0</v>
          </cell>
          <cell r="AI8499" t="str">
            <v>0</v>
          </cell>
          <cell r="AJ8499">
            <v>0</v>
          </cell>
          <cell r="AK8499">
            <v>0</v>
          </cell>
          <cell r="AL8499" t="str">
            <v>56305004005</v>
          </cell>
          <cell r="AM8499">
            <v>0</v>
          </cell>
          <cell r="AN8499">
            <v>0</v>
          </cell>
          <cell r="AO8499">
            <v>0</v>
          </cell>
          <cell r="AP8499">
            <v>0</v>
          </cell>
          <cell r="AQ8499">
            <v>0</v>
          </cell>
          <cell r="AR8499">
            <v>0</v>
          </cell>
          <cell r="AS8499">
            <v>0</v>
          </cell>
          <cell r="AT8499">
            <v>0</v>
          </cell>
          <cell r="AU8499">
            <v>0</v>
          </cell>
          <cell r="AV8499">
            <v>0</v>
          </cell>
          <cell r="AW8499">
            <v>0</v>
          </cell>
          <cell r="AX8499">
            <v>0</v>
          </cell>
          <cell r="AY8499">
            <v>36916</v>
          </cell>
          <cell r="AZ8499">
            <v>38531</v>
          </cell>
          <cell r="BB8499">
            <v>36916</v>
          </cell>
          <cell r="BH8499">
            <v>0</v>
          </cell>
          <cell r="BI8499" t="str">
            <v>EUR</v>
          </cell>
          <cell r="BM8499">
            <v>0</v>
          </cell>
          <cell r="BN8499">
            <v>0</v>
          </cell>
          <cell r="BO8499">
            <v>0</v>
          </cell>
          <cell r="BP8499">
            <v>0</v>
          </cell>
          <cell r="BQ8499">
            <v>0</v>
          </cell>
          <cell r="BR8499">
            <v>0</v>
          </cell>
          <cell r="BS8499">
            <v>0</v>
          </cell>
          <cell r="BT8499">
            <v>0</v>
          </cell>
          <cell r="BU8499">
            <v>0</v>
          </cell>
          <cell r="BV8499">
            <v>0</v>
          </cell>
          <cell r="BW8499">
            <v>0</v>
          </cell>
          <cell r="BX8499">
            <v>0</v>
          </cell>
          <cell r="BY8499">
            <v>0</v>
          </cell>
          <cell r="BZ8499">
            <v>0</v>
          </cell>
          <cell r="CA8499">
            <v>0</v>
          </cell>
          <cell r="CB8499">
            <v>0</v>
          </cell>
        </row>
        <row r="8500">
          <cell r="B8500" t="str">
            <v>E506</v>
          </cell>
          <cell r="C8500" t="str">
            <v>CONS.FORT.PT´S DA ILHA</v>
          </cell>
          <cell r="D8500" t="str">
            <v>D201039-02</v>
          </cell>
          <cell r="E8500" t="str">
            <v>D201039-02</v>
          </cell>
          <cell r="F8500">
            <v>0</v>
          </cell>
          <cell r="G8500">
            <v>0</v>
          </cell>
          <cell r="H8500" t="str">
            <v>EEM1</v>
          </cell>
          <cell r="I8500" t="str">
            <v>02</v>
          </cell>
          <cell r="J8500" t="str">
            <v>A5</v>
          </cell>
          <cell r="K8500">
            <v>0</v>
          </cell>
          <cell r="L8500" t="str">
            <v>X</v>
          </cell>
          <cell r="M8500">
            <v>0</v>
          </cell>
          <cell r="N8500">
            <v>0</v>
          </cell>
          <cell r="O8500" t="str">
            <v>CMANUEL</v>
          </cell>
          <cell r="P8500" t="str">
            <v>14:16:52</v>
          </cell>
          <cell r="Q8500" t="str">
            <v>SFARIA</v>
          </cell>
          <cell r="R8500" t="str">
            <v>16:53:01</v>
          </cell>
          <cell r="S8500" t="str">
            <v>EEM</v>
          </cell>
          <cell r="T8500">
            <v>0</v>
          </cell>
          <cell r="U8500">
            <v>0</v>
          </cell>
          <cell r="V8500">
            <v>0</v>
          </cell>
          <cell r="W8500" t="str">
            <v>EUR</v>
          </cell>
          <cell r="X8500" t="str">
            <v>00</v>
          </cell>
          <cell r="Y8500" t="str">
            <v>00</v>
          </cell>
          <cell r="Z8500">
            <v>0</v>
          </cell>
          <cell r="AA8500" t="str">
            <v>X</v>
          </cell>
          <cell r="AB8500">
            <v>0</v>
          </cell>
          <cell r="AC8500">
            <v>0</v>
          </cell>
          <cell r="AD8500">
            <v>0</v>
          </cell>
          <cell r="AE8500" t="str">
            <v>0000</v>
          </cell>
          <cell r="AF8500">
            <v>0</v>
          </cell>
          <cell r="AG8500">
            <v>0</v>
          </cell>
          <cell r="AH8500">
            <v>0</v>
          </cell>
          <cell r="AI8500" t="str">
            <v>0</v>
          </cell>
          <cell r="AJ8500">
            <v>0</v>
          </cell>
          <cell r="AK8500">
            <v>0</v>
          </cell>
          <cell r="AL8500" t="str">
            <v>56305004006</v>
          </cell>
          <cell r="AM8500">
            <v>0</v>
          </cell>
          <cell r="AN8500">
            <v>0</v>
          </cell>
          <cell r="AO8500">
            <v>0</v>
          </cell>
          <cell r="AP8500">
            <v>0</v>
          </cell>
          <cell r="AQ8500">
            <v>0</v>
          </cell>
          <cell r="AR8500">
            <v>0</v>
          </cell>
          <cell r="AS8500">
            <v>0</v>
          </cell>
          <cell r="AT8500">
            <v>0</v>
          </cell>
          <cell r="AU8500">
            <v>0</v>
          </cell>
          <cell r="AV8500">
            <v>0</v>
          </cell>
          <cell r="AW8500">
            <v>0</v>
          </cell>
          <cell r="AX8500">
            <v>0</v>
          </cell>
          <cell r="AY8500">
            <v>36916</v>
          </cell>
          <cell r="AZ8500">
            <v>38531</v>
          </cell>
          <cell r="BB8500">
            <v>36916</v>
          </cell>
          <cell r="BH8500">
            <v>0</v>
          </cell>
          <cell r="BI8500" t="str">
            <v>EUR</v>
          </cell>
          <cell r="BM8500">
            <v>0</v>
          </cell>
          <cell r="BN8500">
            <v>0</v>
          </cell>
          <cell r="BO8500">
            <v>0</v>
          </cell>
          <cell r="BP8500">
            <v>0</v>
          </cell>
          <cell r="BQ8500">
            <v>0</v>
          </cell>
          <cell r="BR8500">
            <v>0</v>
          </cell>
          <cell r="BS8500">
            <v>0</v>
          </cell>
          <cell r="BT8500">
            <v>0</v>
          </cell>
          <cell r="BU8500">
            <v>0</v>
          </cell>
          <cell r="BV8500">
            <v>0</v>
          </cell>
          <cell r="BW8500">
            <v>0</v>
          </cell>
          <cell r="BX8500">
            <v>0</v>
          </cell>
          <cell r="BY8500">
            <v>0</v>
          </cell>
          <cell r="BZ8500">
            <v>0</v>
          </cell>
          <cell r="CA8500">
            <v>0</v>
          </cell>
          <cell r="CB8500">
            <v>0</v>
          </cell>
        </row>
        <row r="8501">
          <cell r="B8501" t="str">
            <v>E506</v>
          </cell>
          <cell r="C8501" t="str">
            <v>CONS.FORT.PT´S DE SÃO VICENTE</v>
          </cell>
          <cell r="D8501" t="str">
            <v>D201029-02</v>
          </cell>
          <cell r="E8501" t="str">
            <v>D201029-02</v>
          </cell>
          <cell r="F8501">
            <v>0</v>
          </cell>
          <cell r="G8501">
            <v>0</v>
          </cell>
          <cell r="H8501" t="str">
            <v>EEM1</v>
          </cell>
          <cell r="I8501" t="str">
            <v>02</v>
          </cell>
          <cell r="J8501" t="str">
            <v>A5</v>
          </cell>
          <cell r="K8501">
            <v>0</v>
          </cell>
          <cell r="L8501" t="str">
            <v>X</v>
          </cell>
          <cell r="M8501">
            <v>0</v>
          </cell>
          <cell r="N8501">
            <v>0</v>
          </cell>
          <cell r="O8501" t="str">
            <v>CMANUEL</v>
          </cell>
          <cell r="P8501" t="str">
            <v>14:17:31</v>
          </cell>
          <cell r="Q8501" t="str">
            <v>SFARIA</v>
          </cell>
          <cell r="R8501" t="str">
            <v>16:20:25</v>
          </cell>
          <cell r="S8501" t="str">
            <v>EEM</v>
          </cell>
          <cell r="T8501">
            <v>0</v>
          </cell>
          <cell r="U8501">
            <v>0</v>
          </cell>
          <cell r="V8501">
            <v>0</v>
          </cell>
          <cell r="W8501" t="str">
            <v>EUR</v>
          </cell>
          <cell r="X8501" t="str">
            <v>00</v>
          </cell>
          <cell r="Y8501" t="str">
            <v>00</v>
          </cell>
          <cell r="Z8501">
            <v>0</v>
          </cell>
          <cell r="AA8501" t="str">
            <v>X</v>
          </cell>
          <cell r="AB8501">
            <v>0</v>
          </cell>
          <cell r="AC8501">
            <v>0</v>
          </cell>
          <cell r="AD8501">
            <v>0</v>
          </cell>
          <cell r="AE8501" t="str">
            <v>0000</v>
          </cell>
          <cell r="AF8501">
            <v>0</v>
          </cell>
          <cell r="AG8501">
            <v>0</v>
          </cell>
          <cell r="AH8501">
            <v>0</v>
          </cell>
          <cell r="AI8501" t="str">
            <v>0</v>
          </cell>
          <cell r="AJ8501">
            <v>0</v>
          </cell>
          <cell r="AK8501">
            <v>0</v>
          </cell>
          <cell r="AL8501" t="str">
            <v>56205004001</v>
          </cell>
          <cell r="AM8501">
            <v>0</v>
          </cell>
          <cell r="AN8501">
            <v>0</v>
          </cell>
          <cell r="AO8501">
            <v>0</v>
          </cell>
          <cell r="AP8501">
            <v>0</v>
          </cell>
          <cell r="AQ8501">
            <v>0</v>
          </cell>
          <cell r="AR8501">
            <v>0</v>
          </cell>
          <cell r="AS8501">
            <v>0</v>
          </cell>
          <cell r="AT8501">
            <v>0</v>
          </cell>
          <cell r="AU8501">
            <v>0</v>
          </cell>
          <cell r="AV8501">
            <v>0</v>
          </cell>
          <cell r="AW8501">
            <v>0</v>
          </cell>
          <cell r="AX8501">
            <v>0</v>
          </cell>
          <cell r="AY8501">
            <v>36916</v>
          </cell>
          <cell r="AZ8501">
            <v>38531</v>
          </cell>
          <cell r="BB8501">
            <v>36916</v>
          </cell>
          <cell r="BH8501">
            <v>0</v>
          </cell>
          <cell r="BI8501" t="str">
            <v>EUR</v>
          </cell>
          <cell r="BM8501">
            <v>0</v>
          </cell>
          <cell r="BN8501">
            <v>0</v>
          </cell>
          <cell r="BO8501">
            <v>0</v>
          </cell>
          <cell r="BP8501">
            <v>0</v>
          </cell>
          <cell r="BQ8501">
            <v>0</v>
          </cell>
          <cell r="BR8501">
            <v>0</v>
          </cell>
          <cell r="BS8501">
            <v>0</v>
          </cell>
          <cell r="BT8501">
            <v>0</v>
          </cell>
          <cell r="BU8501">
            <v>0</v>
          </cell>
          <cell r="BV8501">
            <v>0</v>
          </cell>
          <cell r="BW8501">
            <v>0</v>
          </cell>
          <cell r="BX8501">
            <v>0</v>
          </cell>
          <cell r="BY8501">
            <v>0</v>
          </cell>
          <cell r="BZ8501">
            <v>0</v>
          </cell>
          <cell r="CA8501">
            <v>0</v>
          </cell>
          <cell r="CB8501">
            <v>0</v>
          </cell>
        </row>
        <row r="8502">
          <cell r="B8502" t="str">
            <v>E506</v>
          </cell>
          <cell r="C8502" t="str">
            <v>CONS.FORT.PT´S DA BOAVENTURA</v>
          </cell>
          <cell r="D8502" t="str">
            <v>D201029-02</v>
          </cell>
          <cell r="E8502" t="str">
            <v>D201029-02</v>
          </cell>
          <cell r="F8502">
            <v>0</v>
          </cell>
          <cell r="G8502">
            <v>0</v>
          </cell>
          <cell r="H8502" t="str">
            <v>EEM1</v>
          </cell>
          <cell r="I8502" t="str">
            <v>02</v>
          </cell>
          <cell r="J8502" t="str">
            <v>A5</v>
          </cell>
          <cell r="K8502">
            <v>0</v>
          </cell>
          <cell r="L8502" t="str">
            <v>X</v>
          </cell>
          <cell r="M8502">
            <v>0</v>
          </cell>
          <cell r="N8502">
            <v>0</v>
          </cell>
          <cell r="O8502" t="str">
            <v>CMANUEL</v>
          </cell>
          <cell r="P8502" t="str">
            <v>14:18:20</v>
          </cell>
          <cell r="Q8502" t="str">
            <v>SFARIA</v>
          </cell>
          <cell r="R8502" t="str">
            <v>16:10:22</v>
          </cell>
          <cell r="S8502" t="str">
            <v>EEM</v>
          </cell>
          <cell r="T8502">
            <v>0</v>
          </cell>
          <cell r="U8502">
            <v>0</v>
          </cell>
          <cell r="V8502">
            <v>0</v>
          </cell>
          <cell r="W8502" t="str">
            <v>EUR</v>
          </cell>
          <cell r="X8502" t="str">
            <v>00</v>
          </cell>
          <cell r="Y8502" t="str">
            <v>00</v>
          </cell>
          <cell r="Z8502">
            <v>0</v>
          </cell>
          <cell r="AA8502" t="str">
            <v>X</v>
          </cell>
          <cell r="AB8502">
            <v>0</v>
          </cell>
          <cell r="AC8502">
            <v>0</v>
          </cell>
          <cell r="AD8502">
            <v>0</v>
          </cell>
          <cell r="AE8502" t="str">
            <v>0000</v>
          </cell>
          <cell r="AF8502">
            <v>0</v>
          </cell>
          <cell r="AG8502">
            <v>0</v>
          </cell>
          <cell r="AH8502">
            <v>0</v>
          </cell>
          <cell r="AI8502" t="str">
            <v>0</v>
          </cell>
          <cell r="AJ8502">
            <v>0</v>
          </cell>
          <cell r="AK8502">
            <v>0</v>
          </cell>
          <cell r="AL8502" t="str">
            <v>56204005002</v>
          </cell>
          <cell r="AM8502">
            <v>0</v>
          </cell>
          <cell r="AN8502">
            <v>0</v>
          </cell>
          <cell r="AO8502">
            <v>0</v>
          </cell>
          <cell r="AP8502">
            <v>0</v>
          </cell>
          <cell r="AQ8502">
            <v>0</v>
          </cell>
          <cell r="AR8502">
            <v>0</v>
          </cell>
          <cell r="AS8502">
            <v>0</v>
          </cell>
          <cell r="AT8502">
            <v>0</v>
          </cell>
          <cell r="AU8502">
            <v>0</v>
          </cell>
          <cell r="AV8502">
            <v>0</v>
          </cell>
          <cell r="AW8502">
            <v>0</v>
          </cell>
          <cell r="AX8502">
            <v>0</v>
          </cell>
          <cell r="AY8502">
            <v>36916</v>
          </cell>
          <cell r="AZ8502">
            <v>38531</v>
          </cell>
          <cell r="BB8502">
            <v>36916</v>
          </cell>
          <cell r="BH8502">
            <v>0</v>
          </cell>
          <cell r="BI8502" t="str">
            <v>EUR</v>
          </cell>
          <cell r="BM8502">
            <v>0</v>
          </cell>
          <cell r="BN8502">
            <v>0</v>
          </cell>
          <cell r="BO8502">
            <v>0</v>
          </cell>
          <cell r="BP8502">
            <v>0</v>
          </cell>
          <cell r="BQ8502">
            <v>0</v>
          </cell>
          <cell r="BR8502">
            <v>0</v>
          </cell>
          <cell r="BS8502">
            <v>0</v>
          </cell>
          <cell r="BT8502">
            <v>0</v>
          </cell>
          <cell r="BU8502">
            <v>0</v>
          </cell>
          <cell r="BV8502">
            <v>0</v>
          </cell>
          <cell r="BW8502">
            <v>0</v>
          </cell>
          <cell r="BX8502">
            <v>0</v>
          </cell>
          <cell r="BY8502">
            <v>0</v>
          </cell>
          <cell r="BZ8502">
            <v>0</v>
          </cell>
          <cell r="CA8502">
            <v>0</v>
          </cell>
          <cell r="CB8502">
            <v>0</v>
          </cell>
        </row>
        <row r="8503">
          <cell r="B8503" t="str">
            <v>E506</v>
          </cell>
          <cell r="C8503" t="str">
            <v>CONS.FORT.PT´S DA PONTA DELGADA</v>
          </cell>
          <cell r="D8503" t="str">
            <v>D201029-02</v>
          </cell>
          <cell r="E8503" t="str">
            <v>D201029-02</v>
          </cell>
          <cell r="F8503">
            <v>0</v>
          </cell>
          <cell r="G8503">
            <v>0</v>
          </cell>
          <cell r="H8503" t="str">
            <v>EEM1</v>
          </cell>
          <cell r="I8503" t="str">
            <v>02</v>
          </cell>
          <cell r="J8503" t="str">
            <v>A5</v>
          </cell>
          <cell r="K8503">
            <v>0</v>
          </cell>
          <cell r="L8503" t="str">
            <v>X</v>
          </cell>
          <cell r="M8503">
            <v>0</v>
          </cell>
          <cell r="N8503">
            <v>0</v>
          </cell>
          <cell r="O8503" t="str">
            <v>CMANUEL</v>
          </cell>
          <cell r="P8503" t="str">
            <v>14:18:55</v>
          </cell>
          <cell r="Q8503" t="str">
            <v>SFARIA</v>
          </cell>
          <cell r="R8503" t="str">
            <v>16:18:40</v>
          </cell>
          <cell r="S8503" t="str">
            <v>EEM</v>
          </cell>
          <cell r="T8503">
            <v>0</v>
          </cell>
          <cell r="U8503">
            <v>0</v>
          </cell>
          <cell r="V8503">
            <v>0</v>
          </cell>
          <cell r="W8503" t="str">
            <v>EUR</v>
          </cell>
          <cell r="X8503" t="str">
            <v>00</v>
          </cell>
          <cell r="Y8503" t="str">
            <v>00</v>
          </cell>
          <cell r="Z8503">
            <v>0</v>
          </cell>
          <cell r="AA8503" t="str">
            <v>X</v>
          </cell>
          <cell r="AB8503">
            <v>0</v>
          </cell>
          <cell r="AC8503">
            <v>0</v>
          </cell>
          <cell r="AD8503">
            <v>0</v>
          </cell>
          <cell r="AE8503" t="str">
            <v>0000</v>
          </cell>
          <cell r="AF8503">
            <v>0</v>
          </cell>
          <cell r="AG8503">
            <v>0</v>
          </cell>
          <cell r="AH8503">
            <v>0</v>
          </cell>
          <cell r="AI8503" t="str">
            <v>0</v>
          </cell>
          <cell r="AJ8503">
            <v>0</v>
          </cell>
          <cell r="AK8503">
            <v>0</v>
          </cell>
          <cell r="AL8503" t="str">
            <v>56205004003</v>
          </cell>
          <cell r="AM8503">
            <v>0</v>
          </cell>
          <cell r="AN8503">
            <v>0</v>
          </cell>
          <cell r="AO8503">
            <v>0</v>
          </cell>
          <cell r="AP8503">
            <v>0</v>
          </cell>
          <cell r="AQ8503">
            <v>0</v>
          </cell>
          <cell r="AR8503">
            <v>0</v>
          </cell>
          <cell r="AS8503">
            <v>0</v>
          </cell>
          <cell r="AT8503">
            <v>0</v>
          </cell>
          <cell r="AU8503">
            <v>0</v>
          </cell>
          <cell r="AV8503">
            <v>0</v>
          </cell>
          <cell r="AW8503">
            <v>0</v>
          </cell>
          <cell r="AX8503">
            <v>0</v>
          </cell>
          <cell r="AY8503">
            <v>36916</v>
          </cell>
          <cell r="AZ8503">
            <v>38531</v>
          </cell>
          <cell r="BB8503">
            <v>36916</v>
          </cell>
          <cell r="BH8503">
            <v>0</v>
          </cell>
          <cell r="BI8503" t="str">
            <v>EUR</v>
          </cell>
          <cell r="BM8503">
            <v>0</v>
          </cell>
          <cell r="BN8503">
            <v>0</v>
          </cell>
          <cell r="BO8503">
            <v>0</v>
          </cell>
          <cell r="BP8503">
            <v>0</v>
          </cell>
          <cell r="BQ8503">
            <v>0</v>
          </cell>
          <cell r="BR8503">
            <v>0</v>
          </cell>
          <cell r="BS8503">
            <v>0</v>
          </cell>
          <cell r="BT8503">
            <v>0</v>
          </cell>
          <cell r="BU8503">
            <v>0</v>
          </cell>
          <cell r="BV8503">
            <v>0</v>
          </cell>
          <cell r="BW8503">
            <v>0</v>
          </cell>
          <cell r="BX8503">
            <v>0</v>
          </cell>
          <cell r="BY8503">
            <v>0</v>
          </cell>
          <cell r="BZ8503">
            <v>0</v>
          </cell>
          <cell r="CA8503">
            <v>0</v>
          </cell>
          <cell r="CB8503">
            <v>0</v>
          </cell>
        </row>
        <row r="8504">
          <cell r="B8504" t="str">
            <v>E506</v>
          </cell>
          <cell r="C8504" t="str">
            <v>CONS.FORT.PT´S DO SEIXAL</v>
          </cell>
          <cell r="D8504" t="str">
            <v>D201019-02</v>
          </cell>
          <cell r="E8504" t="str">
            <v>D201019-02</v>
          </cell>
          <cell r="F8504">
            <v>0</v>
          </cell>
          <cell r="G8504">
            <v>0</v>
          </cell>
          <cell r="H8504" t="str">
            <v>EEM1</v>
          </cell>
          <cell r="I8504" t="str">
            <v>02</v>
          </cell>
          <cell r="J8504" t="str">
            <v>A5</v>
          </cell>
          <cell r="K8504">
            <v>0</v>
          </cell>
          <cell r="L8504" t="str">
            <v>X</v>
          </cell>
          <cell r="M8504">
            <v>0</v>
          </cell>
          <cell r="N8504">
            <v>0</v>
          </cell>
          <cell r="O8504" t="str">
            <v>CMANUEL</v>
          </cell>
          <cell r="P8504" t="str">
            <v>14:19:36</v>
          </cell>
          <cell r="Q8504" t="str">
            <v>SFARIA</v>
          </cell>
          <cell r="R8504" t="str">
            <v>14:41:20</v>
          </cell>
          <cell r="S8504" t="str">
            <v>EEM</v>
          </cell>
          <cell r="T8504">
            <v>0</v>
          </cell>
          <cell r="U8504">
            <v>0</v>
          </cell>
          <cell r="V8504">
            <v>0</v>
          </cell>
          <cell r="W8504" t="str">
            <v>EUR</v>
          </cell>
          <cell r="X8504" t="str">
            <v>00</v>
          </cell>
          <cell r="Y8504" t="str">
            <v>00</v>
          </cell>
          <cell r="Z8504">
            <v>0</v>
          </cell>
          <cell r="AA8504" t="str">
            <v>X</v>
          </cell>
          <cell r="AB8504">
            <v>0</v>
          </cell>
          <cell r="AC8504">
            <v>0</v>
          </cell>
          <cell r="AD8504">
            <v>0</v>
          </cell>
          <cell r="AE8504" t="str">
            <v>0000</v>
          </cell>
          <cell r="AF8504">
            <v>0</v>
          </cell>
          <cell r="AG8504">
            <v>0</v>
          </cell>
          <cell r="AH8504">
            <v>0</v>
          </cell>
          <cell r="AI8504" t="str">
            <v>0</v>
          </cell>
          <cell r="AJ8504">
            <v>0</v>
          </cell>
          <cell r="AK8504">
            <v>0</v>
          </cell>
          <cell r="AL8504" t="str">
            <v>56105004001</v>
          </cell>
          <cell r="AM8504">
            <v>0</v>
          </cell>
          <cell r="AN8504">
            <v>0</v>
          </cell>
          <cell r="AO8504">
            <v>0</v>
          </cell>
          <cell r="AP8504">
            <v>0</v>
          </cell>
          <cell r="AQ8504">
            <v>0</v>
          </cell>
          <cell r="AR8504">
            <v>0</v>
          </cell>
          <cell r="AS8504">
            <v>0</v>
          </cell>
          <cell r="AT8504">
            <v>0</v>
          </cell>
          <cell r="AU8504">
            <v>0</v>
          </cell>
          <cell r="AV8504">
            <v>0</v>
          </cell>
          <cell r="AW8504">
            <v>0</v>
          </cell>
          <cell r="AX8504">
            <v>0</v>
          </cell>
          <cell r="AY8504">
            <v>36916</v>
          </cell>
          <cell r="AZ8504">
            <v>38531</v>
          </cell>
          <cell r="BB8504">
            <v>36916</v>
          </cell>
          <cell r="BH8504">
            <v>0</v>
          </cell>
          <cell r="BI8504" t="str">
            <v>EUR</v>
          </cell>
          <cell r="BM8504">
            <v>0</v>
          </cell>
          <cell r="BN8504">
            <v>0</v>
          </cell>
          <cell r="BO8504">
            <v>0</v>
          </cell>
          <cell r="BP8504">
            <v>0</v>
          </cell>
          <cell r="BQ8504">
            <v>0</v>
          </cell>
          <cell r="BR8504">
            <v>0</v>
          </cell>
          <cell r="BS8504">
            <v>0</v>
          </cell>
          <cell r="BT8504">
            <v>0</v>
          </cell>
          <cell r="BU8504">
            <v>0</v>
          </cell>
          <cell r="BV8504">
            <v>0</v>
          </cell>
          <cell r="BW8504">
            <v>0</v>
          </cell>
          <cell r="BX8504">
            <v>0</v>
          </cell>
          <cell r="BY8504">
            <v>0</v>
          </cell>
          <cell r="BZ8504">
            <v>0</v>
          </cell>
          <cell r="CA8504">
            <v>0</v>
          </cell>
          <cell r="CB8504">
            <v>0</v>
          </cell>
        </row>
        <row r="8505">
          <cell r="B8505" t="str">
            <v>E506</v>
          </cell>
          <cell r="C8505" t="str">
            <v>CONS.FORT.PT´S DA RIBEIRA DA JANELA</v>
          </cell>
          <cell r="D8505" t="str">
            <v>D201019-02</v>
          </cell>
          <cell r="E8505" t="str">
            <v>D201019-02</v>
          </cell>
          <cell r="F8505">
            <v>0</v>
          </cell>
          <cell r="G8505">
            <v>0</v>
          </cell>
          <cell r="H8505" t="str">
            <v>EEM1</v>
          </cell>
          <cell r="I8505" t="str">
            <v>02</v>
          </cell>
          <cell r="J8505" t="str">
            <v>A5</v>
          </cell>
          <cell r="K8505">
            <v>0</v>
          </cell>
          <cell r="L8505" t="str">
            <v>X</v>
          </cell>
          <cell r="M8505">
            <v>0</v>
          </cell>
          <cell r="N8505">
            <v>0</v>
          </cell>
          <cell r="O8505" t="str">
            <v>CMANUEL</v>
          </cell>
          <cell r="P8505" t="str">
            <v>14:21:25</v>
          </cell>
          <cell r="Q8505" t="str">
            <v>SFARIA</v>
          </cell>
          <cell r="R8505" t="str">
            <v>14:40:04</v>
          </cell>
          <cell r="S8505" t="str">
            <v>EEM</v>
          </cell>
          <cell r="T8505">
            <v>0</v>
          </cell>
          <cell r="U8505">
            <v>0</v>
          </cell>
          <cell r="V8505">
            <v>0</v>
          </cell>
          <cell r="W8505" t="str">
            <v>EUR</v>
          </cell>
          <cell r="X8505" t="str">
            <v>00</v>
          </cell>
          <cell r="Y8505" t="str">
            <v>00</v>
          </cell>
          <cell r="Z8505">
            <v>0</v>
          </cell>
          <cell r="AA8505" t="str">
            <v>X</v>
          </cell>
          <cell r="AB8505">
            <v>0</v>
          </cell>
          <cell r="AC8505">
            <v>0</v>
          </cell>
          <cell r="AD8505">
            <v>0</v>
          </cell>
          <cell r="AE8505" t="str">
            <v>0000</v>
          </cell>
          <cell r="AF8505">
            <v>0</v>
          </cell>
          <cell r="AG8505">
            <v>0</v>
          </cell>
          <cell r="AH8505">
            <v>0</v>
          </cell>
          <cell r="AI8505" t="str">
            <v>0</v>
          </cell>
          <cell r="AJ8505">
            <v>0</v>
          </cell>
          <cell r="AK8505">
            <v>0</v>
          </cell>
          <cell r="AL8505" t="str">
            <v>56105004002</v>
          </cell>
          <cell r="AM8505">
            <v>0</v>
          </cell>
          <cell r="AN8505">
            <v>0</v>
          </cell>
          <cell r="AO8505">
            <v>0</v>
          </cell>
          <cell r="AP8505">
            <v>0</v>
          </cell>
          <cell r="AQ8505">
            <v>0</v>
          </cell>
          <cell r="AR8505">
            <v>0</v>
          </cell>
          <cell r="AS8505">
            <v>0</v>
          </cell>
          <cell r="AT8505">
            <v>0</v>
          </cell>
          <cell r="AU8505">
            <v>0</v>
          </cell>
          <cell r="AV8505">
            <v>0</v>
          </cell>
          <cell r="AW8505">
            <v>0</v>
          </cell>
          <cell r="AX8505">
            <v>0</v>
          </cell>
          <cell r="AY8505">
            <v>36916</v>
          </cell>
          <cell r="AZ8505">
            <v>38531</v>
          </cell>
          <cell r="BB8505">
            <v>36916</v>
          </cell>
          <cell r="BH8505">
            <v>0</v>
          </cell>
          <cell r="BI8505" t="str">
            <v>EUR</v>
          </cell>
          <cell r="BM8505">
            <v>0</v>
          </cell>
          <cell r="BN8505">
            <v>0</v>
          </cell>
          <cell r="BO8505">
            <v>0</v>
          </cell>
          <cell r="BP8505">
            <v>0</v>
          </cell>
          <cell r="BQ8505">
            <v>0</v>
          </cell>
          <cell r="BR8505">
            <v>0</v>
          </cell>
          <cell r="BS8505">
            <v>0</v>
          </cell>
          <cell r="BT8505">
            <v>0</v>
          </cell>
          <cell r="BU8505">
            <v>0</v>
          </cell>
          <cell r="BV8505">
            <v>0</v>
          </cell>
          <cell r="BW8505">
            <v>0</v>
          </cell>
          <cell r="BX8505">
            <v>0</v>
          </cell>
          <cell r="BY8505">
            <v>0</v>
          </cell>
          <cell r="BZ8505">
            <v>0</v>
          </cell>
          <cell r="CA8505">
            <v>0</v>
          </cell>
          <cell r="CB8505">
            <v>0</v>
          </cell>
        </row>
        <row r="8506">
          <cell r="B8506" t="str">
            <v>E506</v>
          </cell>
          <cell r="C8506" t="str">
            <v>CONS.FORT.PT´S DO PORTO MONIZ</v>
          </cell>
          <cell r="D8506" t="str">
            <v>D201019-02</v>
          </cell>
          <cell r="E8506" t="str">
            <v>D201019-02</v>
          </cell>
          <cell r="F8506">
            <v>0</v>
          </cell>
          <cell r="G8506">
            <v>0</v>
          </cell>
          <cell r="H8506" t="str">
            <v>EEM1</v>
          </cell>
          <cell r="I8506" t="str">
            <v>02</v>
          </cell>
          <cell r="J8506" t="str">
            <v>A5</v>
          </cell>
          <cell r="K8506">
            <v>0</v>
          </cell>
          <cell r="L8506" t="str">
            <v>X</v>
          </cell>
          <cell r="M8506">
            <v>0</v>
          </cell>
          <cell r="N8506">
            <v>0</v>
          </cell>
          <cell r="O8506" t="str">
            <v>CMANUEL</v>
          </cell>
          <cell r="P8506" t="str">
            <v>14:22:04</v>
          </cell>
          <cell r="Q8506" t="str">
            <v>SFARIA</v>
          </cell>
          <cell r="R8506" t="str">
            <v>14:40:58</v>
          </cell>
          <cell r="S8506" t="str">
            <v>EEM</v>
          </cell>
          <cell r="T8506">
            <v>0</v>
          </cell>
          <cell r="U8506">
            <v>0</v>
          </cell>
          <cell r="V8506">
            <v>0</v>
          </cell>
          <cell r="W8506" t="str">
            <v>EUR</v>
          </cell>
          <cell r="X8506" t="str">
            <v>00</v>
          </cell>
          <cell r="Y8506" t="str">
            <v>00</v>
          </cell>
          <cell r="Z8506">
            <v>0</v>
          </cell>
          <cell r="AA8506" t="str">
            <v>X</v>
          </cell>
          <cell r="AB8506">
            <v>0</v>
          </cell>
          <cell r="AC8506">
            <v>0</v>
          </cell>
          <cell r="AD8506">
            <v>0</v>
          </cell>
          <cell r="AE8506" t="str">
            <v>0000</v>
          </cell>
          <cell r="AF8506">
            <v>0</v>
          </cell>
          <cell r="AG8506">
            <v>0</v>
          </cell>
          <cell r="AH8506">
            <v>0</v>
          </cell>
          <cell r="AI8506" t="str">
            <v>0</v>
          </cell>
          <cell r="AJ8506">
            <v>0</v>
          </cell>
          <cell r="AK8506">
            <v>0</v>
          </cell>
          <cell r="AL8506" t="str">
            <v>56104005003</v>
          </cell>
          <cell r="AM8506">
            <v>0</v>
          </cell>
          <cell r="AN8506">
            <v>0</v>
          </cell>
          <cell r="AO8506">
            <v>0</v>
          </cell>
          <cell r="AP8506">
            <v>0</v>
          </cell>
          <cell r="AQ8506">
            <v>0</v>
          </cell>
          <cell r="AR8506">
            <v>0</v>
          </cell>
          <cell r="AS8506">
            <v>0</v>
          </cell>
          <cell r="AT8506">
            <v>0</v>
          </cell>
          <cell r="AU8506">
            <v>0</v>
          </cell>
          <cell r="AV8506">
            <v>0</v>
          </cell>
          <cell r="AW8506">
            <v>0</v>
          </cell>
          <cell r="AX8506">
            <v>0</v>
          </cell>
          <cell r="AY8506">
            <v>36916</v>
          </cell>
          <cell r="AZ8506">
            <v>38531</v>
          </cell>
          <cell r="BB8506">
            <v>36916</v>
          </cell>
          <cell r="BH8506">
            <v>0</v>
          </cell>
          <cell r="BI8506" t="str">
            <v>EUR</v>
          </cell>
          <cell r="BM8506">
            <v>0</v>
          </cell>
          <cell r="BN8506">
            <v>0</v>
          </cell>
          <cell r="BO8506">
            <v>0</v>
          </cell>
          <cell r="BP8506">
            <v>0</v>
          </cell>
          <cell r="BQ8506">
            <v>0</v>
          </cell>
          <cell r="BR8506">
            <v>0</v>
          </cell>
          <cell r="BS8506">
            <v>0</v>
          </cell>
          <cell r="BT8506">
            <v>0</v>
          </cell>
          <cell r="BU8506">
            <v>0</v>
          </cell>
          <cell r="BV8506">
            <v>0</v>
          </cell>
          <cell r="BW8506">
            <v>0</v>
          </cell>
          <cell r="BX8506">
            <v>0</v>
          </cell>
          <cell r="BY8506">
            <v>0</v>
          </cell>
          <cell r="BZ8506">
            <v>0</v>
          </cell>
          <cell r="CA8506">
            <v>0</v>
          </cell>
          <cell r="CB8506">
            <v>0</v>
          </cell>
        </row>
        <row r="8507">
          <cell r="B8507" t="str">
            <v>E506</v>
          </cell>
          <cell r="C8507" t="str">
            <v>CONS.FORT.PT´S DAS ACHADAS DA CRUZ</v>
          </cell>
          <cell r="D8507" t="str">
            <v>D201019-02</v>
          </cell>
          <cell r="E8507" t="str">
            <v>D201019-02</v>
          </cell>
          <cell r="F8507">
            <v>0</v>
          </cell>
          <cell r="G8507">
            <v>0</v>
          </cell>
          <cell r="H8507" t="str">
            <v>EEM1</v>
          </cell>
          <cell r="I8507" t="str">
            <v>02</v>
          </cell>
          <cell r="J8507" t="str">
            <v>A5</v>
          </cell>
          <cell r="K8507">
            <v>0</v>
          </cell>
          <cell r="L8507" t="str">
            <v>X</v>
          </cell>
          <cell r="M8507">
            <v>0</v>
          </cell>
          <cell r="N8507">
            <v>0</v>
          </cell>
          <cell r="O8507" t="str">
            <v>CMANUEL</v>
          </cell>
          <cell r="P8507" t="str">
            <v>14:22:49</v>
          </cell>
          <cell r="Q8507" t="str">
            <v>SFARIA</v>
          </cell>
          <cell r="R8507" t="str">
            <v>14:40:28</v>
          </cell>
          <cell r="S8507" t="str">
            <v>EEM</v>
          </cell>
          <cell r="T8507">
            <v>0</v>
          </cell>
          <cell r="U8507">
            <v>0</v>
          </cell>
          <cell r="V8507">
            <v>0</v>
          </cell>
          <cell r="W8507" t="str">
            <v>EUR</v>
          </cell>
          <cell r="X8507" t="str">
            <v>00</v>
          </cell>
          <cell r="Y8507" t="str">
            <v>00</v>
          </cell>
          <cell r="Z8507">
            <v>0</v>
          </cell>
          <cell r="AA8507" t="str">
            <v>X</v>
          </cell>
          <cell r="AB8507">
            <v>0</v>
          </cell>
          <cell r="AC8507">
            <v>0</v>
          </cell>
          <cell r="AD8507">
            <v>0</v>
          </cell>
          <cell r="AE8507" t="str">
            <v>0000</v>
          </cell>
          <cell r="AF8507">
            <v>0</v>
          </cell>
          <cell r="AG8507">
            <v>0</v>
          </cell>
          <cell r="AH8507">
            <v>0</v>
          </cell>
          <cell r="AI8507" t="str">
            <v>0</v>
          </cell>
          <cell r="AJ8507">
            <v>0</v>
          </cell>
          <cell r="AK8507">
            <v>0</v>
          </cell>
          <cell r="AL8507" t="str">
            <v>56105004004</v>
          </cell>
          <cell r="AM8507">
            <v>0</v>
          </cell>
          <cell r="AN8507">
            <v>0</v>
          </cell>
          <cell r="AO8507">
            <v>0</v>
          </cell>
          <cell r="AP8507">
            <v>0</v>
          </cell>
          <cell r="AQ8507">
            <v>0</v>
          </cell>
          <cell r="AR8507">
            <v>0</v>
          </cell>
          <cell r="AS8507">
            <v>0</v>
          </cell>
          <cell r="AT8507">
            <v>0</v>
          </cell>
          <cell r="AU8507">
            <v>0</v>
          </cell>
          <cell r="AV8507">
            <v>0</v>
          </cell>
          <cell r="AW8507">
            <v>0</v>
          </cell>
          <cell r="AX8507">
            <v>0</v>
          </cell>
          <cell r="AY8507">
            <v>36916</v>
          </cell>
          <cell r="AZ8507">
            <v>38531</v>
          </cell>
          <cell r="BB8507">
            <v>36916</v>
          </cell>
          <cell r="BH8507">
            <v>0</v>
          </cell>
          <cell r="BI8507" t="str">
            <v>EUR</v>
          </cell>
          <cell r="BM8507">
            <v>0</v>
          </cell>
          <cell r="BN8507">
            <v>0</v>
          </cell>
          <cell r="BO8507">
            <v>0</v>
          </cell>
          <cell r="BP8507">
            <v>0</v>
          </cell>
          <cell r="BQ8507">
            <v>0</v>
          </cell>
          <cell r="BR8507">
            <v>0</v>
          </cell>
          <cell r="BS8507">
            <v>0</v>
          </cell>
          <cell r="BT8507">
            <v>0</v>
          </cell>
          <cell r="BU8507">
            <v>0</v>
          </cell>
          <cell r="BV8507">
            <v>0</v>
          </cell>
          <cell r="BW8507">
            <v>0</v>
          </cell>
          <cell r="BX8507">
            <v>0</v>
          </cell>
          <cell r="BY8507">
            <v>0</v>
          </cell>
          <cell r="BZ8507">
            <v>0</v>
          </cell>
          <cell r="CA8507">
            <v>0</v>
          </cell>
          <cell r="CB8507">
            <v>0</v>
          </cell>
        </row>
        <row r="8508">
          <cell r="B8508" t="str">
            <v>E506</v>
          </cell>
          <cell r="C8508" t="str">
            <v>CONS.FORT.PT´S DA CAMACHA</v>
          </cell>
          <cell r="D8508" t="str">
            <v>D202029-02</v>
          </cell>
          <cell r="E8508" t="str">
            <v>D202029-02</v>
          </cell>
          <cell r="F8508">
            <v>0</v>
          </cell>
          <cell r="G8508">
            <v>0</v>
          </cell>
          <cell r="H8508" t="str">
            <v>EEM1</v>
          </cell>
          <cell r="I8508" t="str">
            <v>02</v>
          </cell>
          <cell r="J8508" t="str">
            <v>A5</v>
          </cell>
          <cell r="K8508">
            <v>0</v>
          </cell>
          <cell r="L8508" t="str">
            <v>X</v>
          </cell>
          <cell r="M8508">
            <v>0</v>
          </cell>
          <cell r="N8508">
            <v>0</v>
          </cell>
          <cell r="O8508" t="str">
            <v>CMANUEL</v>
          </cell>
          <cell r="P8508" t="str">
            <v>14:23:46</v>
          </cell>
          <cell r="Q8508" t="str">
            <v>SFARIA</v>
          </cell>
          <cell r="R8508" t="str">
            <v>10:09:38</v>
          </cell>
          <cell r="S8508" t="str">
            <v>EEM</v>
          </cell>
          <cell r="T8508">
            <v>0</v>
          </cell>
          <cell r="U8508">
            <v>0</v>
          </cell>
          <cell r="V8508">
            <v>0</v>
          </cell>
          <cell r="W8508" t="str">
            <v>EUR</v>
          </cell>
          <cell r="X8508" t="str">
            <v>00</v>
          </cell>
          <cell r="Y8508" t="str">
            <v>00</v>
          </cell>
          <cell r="Z8508">
            <v>0</v>
          </cell>
          <cell r="AA8508" t="str">
            <v>X</v>
          </cell>
          <cell r="AB8508">
            <v>0</v>
          </cell>
          <cell r="AC8508">
            <v>0</v>
          </cell>
          <cell r="AD8508">
            <v>0</v>
          </cell>
          <cell r="AE8508" t="str">
            <v>0000</v>
          </cell>
          <cell r="AF8508">
            <v>0</v>
          </cell>
          <cell r="AG8508">
            <v>0</v>
          </cell>
          <cell r="AH8508">
            <v>0</v>
          </cell>
          <cell r="AI8508" t="str">
            <v>0</v>
          </cell>
          <cell r="AJ8508">
            <v>0</v>
          </cell>
          <cell r="AK8508">
            <v>0</v>
          </cell>
          <cell r="AL8508" t="str">
            <v>57205004001</v>
          </cell>
          <cell r="AM8508">
            <v>0</v>
          </cell>
          <cell r="AN8508">
            <v>0</v>
          </cell>
          <cell r="AO8508">
            <v>0</v>
          </cell>
          <cell r="AP8508">
            <v>0</v>
          </cell>
          <cell r="AQ8508">
            <v>0</v>
          </cell>
          <cell r="AR8508">
            <v>0</v>
          </cell>
          <cell r="AS8508">
            <v>0</v>
          </cell>
          <cell r="AT8508">
            <v>0</v>
          </cell>
          <cell r="AU8508">
            <v>0</v>
          </cell>
          <cell r="AV8508">
            <v>0</v>
          </cell>
          <cell r="AW8508">
            <v>0</v>
          </cell>
          <cell r="AX8508">
            <v>0</v>
          </cell>
          <cell r="AY8508">
            <v>36916</v>
          </cell>
          <cell r="AZ8508">
            <v>38532</v>
          </cell>
          <cell r="BB8508">
            <v>36916</v>
          </cell>
          <cell r="BH8508">
            <v>0</v>
          </cell>
          <cell r="BI8508" t="str">
            <v>EUR</v>
          </cell>
          <cell r="BM8508">
            <v>0</v>
          </cell>
          <cell r="BN8508">
            <v>0</v>
          </cell>
          <cell r="BO8508">
            <v>0</v>
          </cell>
          <cell r="BP8508">
            <v>0</v>
          </cell>
          <cell r="BQ8508">
            <v>0</v>
          </cell>
          <cell r="BR8508">
            <v>0</v>
          </cell>
          <cell r="BS8508">
            <v>0</v>
          </cell>
          <cell r="BT8508">
            <v>0</v>
          </cell>
          <cell r="BU8508">
            <v>0</v>
          </cell>
          <cell r="BV8508">
            <v>0</v>
          </cell>
          <cell r="BW8508">
            <v>0</v>
          </cell>
          <cell r="BX8508">
            <v>0</v>
          </cell>
          <cell r="BY8508">
            <v>0</v>
          </cell>
          <cell r="BZ8508">
            <v>0</v>
          </cell>
          <cell r="CA8508">
            <v>0</v>
          </cell>
          <cell r="CB8508">
            <v>0</v>
          </cell>
        </row>
        <row r="8509">
          <cell r="B8509" t="str">
            <v>E506</v>
          </cell>
          <cell r="C8509" t="str">
            <v>CONS.FORT.PT´S DO SANTO DA SERRA</v>
          </cell>
          <cell r="D8509" t="str">
            <v>D202029-02</v>
          </cell>
          <cell r="E8509" t="str">
            <v>D202029-02</v>
          </cell>
          <cell r="F8509">
            <v>0</v>
          </cell>
          <cell r="G8509">
            <v>0</v>
          </cell>
          <cell r="H8509" t="str">
            <v>EEM1</v>
          </cell>
          <cell r="I8509" t="str">
            <v>02</v>
          </cell>
          <cell r="J8509" t="str">
            <v>A5</v>
          </cell>
          <cell r="K8509">
            <v>0</v>
          </cell>
          <cell r="L8509" t="str">
            <v>X</v>
          </cell>
          <cell r="M8509">
            <v>0</v>
          </cell>
          <cell r="N8509">
            <v>0</v>
          </cell>
          <cell r="O8509" t="str">
            <v>CMANUEL</v>
          </cell>
          <cell r="P8509" t="str">
            <v>14:24:39</v>
          </cell>
          <cell r="Q8509" t="str">
            <v>MFERREIRA</v>
          </cell>
          <cell r="R8509" t="str">
            <v>09:12:27</v>
          </cell>
          <cell r="S8509" t="str">
            <v>EEM</v>
          </cell>
          <cell r="T8509">
            <v>0</v>
          </cell>
          <cell r="U8509">
            <v>0</v>
          </cell>
          <cell r="V8509">
            <v>0</v>
          </cell>
          <cell r="W8509" t="str">
            <v>EUR</v>
          </cell>
          <cell r="X8509" t="str">
            <v>00</v>
          </cell>
          <cell r="Y8509" t="str">
            <v>00</v>
          </cell>
          <cell r="Z8509">
            <v>0</v>
          </cell>
          <cell r="AA8509" t="str">
            <v>X</v>
          </cell>
          <cell r="AB8509">
            <v>0</v>
          </cell>
          <cell r="AC8509">
            <v>0</v>
          </cell>
          <cell r="AD8509">
            <v>0</v>
          </cell>
          <cell r="AE8509" t="str">
            <v>0000</v>
          </cell>
          <cell r="AF8509">
            <v>0</v>
          </cell>
          <cell r="AG8509">
            <v>0</v>
          </cell>
          <cell r="AH8509">
            <v>0</v>
          </cell>
          <cell r="AI8509" t="str">
            <v>0</v>
          </cell>
          <cell r="AJ8509">
            <v>0</v>
          </cell>
          <cell r="AK8509">
            <v>0</v>
          </cell>
          <cell r="AL8509" t="str">
            <v>57205004002</v>
          </cell>
          <cell r="AM8509">
            <v>0</v>
          </cell>
          <cell r="AN8509">
            <v>0</v>
          </cell>
          <cell r="AO8509">
            <v>0</v>
          </cell>
          <cell r="AP8509">
            <v>0</v>
          </cell>
          <cell r="AQ8509">
            <v>0</v>
          </cell>
          <cell r="AR8509">
            <v>0</v>
          </cell>
          <cell r="AS8509">
            <v>0</v>
          </cell>
          <cell r="AT8509">
            <v>0</v>
          </cell>
          <cell r="AU8509">
            <v>0</v>
          </cell>
          <cell r="AV8509">
            <v>0</v>
          </cell>
          <cell r="AW8509">
            <v>0</v>
          </cell>
          <cell r="AX8509">
            <v>0</v>
          </cell>
          <cell r="AY8509">
            <v>36916</v>
          </cell>
          <cell r="AZ8509">
            <v>38720</v>
          </cell>
          <cell r="BB8509">
            <v>36916</v>
          </cell>
          <cell r="BH8509">
            <v>0</v>
          </cell>
          <cell r="BI8509" t="str">
            <v>EUR</v>
          </cell>
          <cell r="BM8509">
            <v>0</v>
          </cell>
          <cell r="BN8509">
            <v>0</v>
          </cell>
          <cell r="BO8509">
            <v>0</v>
          </cell>
          <cell r="BP8509">
            <v>0</v>
          </cell>
          <cell r="BQ8509">
            <v>0</v>
          </cell>
          <cell r="BR8509">
            <v>0</v>
          </cell>
          <cell r="BS8509">
            <v>0</v>
          </cell>
          <cell r="BT8509">
            <v>0</v>
          </cell>
          <cell r="BU8509">
            <v>0</v>
          </cell>
          <cell r="BV8509">
            <v>0</v>
          </cell>
          <cell r="BW8509">
            <v>0</v>
          </cell>
          <cell r="BX8509">
            <v>0</v>
          </cell>
          <cell r="BY8509">
            <v>0</v>
          </cell>
          <cell r="BZ8509">
            <v>0</v>
          </cell>
          <cell r="CA8509">
            <v>0</v>
          </cell>
          <cell r="CB8509">
            <v>0</v>
          </cell>
        </row>
        <row r="8510">
          <cell r="B8510" t="str">
            <v>E506</v>
          </cell>
          <cell r="C8510" t="str">
            <v>CONS.FORT.PT´S DO CANIÇO</v>
          </cell>
          <cell r="D8510" t="str">
            <v>D202029-02</v>
          </cell>
          <cell r="E8510" t="str">
            <v>D202029-02</v>
          </cell>
          <cell r="F8510">
            <v>0</v>
          </cell>
          <cell r="G8510">
            <v>0</v>
          </cell>
          <cell r="H8510" t="str">
            <v>EEM1</v>
          </cell>
          <cell r="I8510" t="str">
            <v>02</v>
          </cell>
          <cell r="J8510" t="str">
            <v>A5</v>
          </cell>
          <cell r="K8510">
            <v>0</v>
          </cell>
          <cell r="L8510" t="str">
            <v>X</v>
          </cell>
          <cell r="M8510">
            <v>0</v>
          </cell>
          <cell r="N8510">
            <v>0</v>
          </cell>
          <cell r="O8510" t="str">
            <v>CMANUEL</v>
          </cell>
          <cell r="P8510" t="str">
            <v>14:25:16</v>
          </cell>
          <cell r="Q8510" t="str">
            <v>SFARIA</v>
          </cell>
          <cell r="R8510" t="str">
            <v>10:10:34</v>
          </cell>
          <cell r="S8510" t="str">
            <v>EEM</v>
          </cell>
          <cell r="T8510">
            <v>0</v>
          </cell>
          <cell r="U8510">
            <v>0</v>
          </cell>
          <cell r="V8510">
            <v>0</v>
          </cell>
          <cell r="W8510" t="str">
            <v>EUR</v>
          </cell>
          <cell r="X8510" t="str">
            <v>00</v>
          </cell>
          <cell r="Y8510" t="str">
            <v>00</v>
          </cell>
          <cell r="Z8510">
            <v>0</v>
          </cell>
          <cell r="AA8510" t="str">
            <v>X</v>
          </cell>
          <cell r="AB8510">
            <v>0</v>
          </cell>
          <cell r="AC8510">
            <v>0</v>
          </cell>
          <cell r="AD8510">
            <v>0</v>
          </cell>
          <cell r="AE8510" t="str">
            <v>0000</v>
          </cell>
          <cell r="AF8510">
            <v>0</v>
          </cell>
          <cell r="AG8510">
            <v>0</v>
          </cell>
          <cell r="AH8510">
            <v>0</v>
          </cell>
          <cell r="AI8510" t="str">
            <v>0</v>
          </cell>
          <cell r="AJ8510">
            <v>0</v>
          </cell>
          <cell r="AK8510">
            <v>0</v>
          </cell>
          <cell r="AL8510" t="str">
            <v>57205004003</v>
          </cell>
          <cell r="AM8510">
            <v>0</v>
          </cell>
          <cell r="AN8510">
            <v>0</v>
          </cell>
          <cell r="AO8510">
            <v>0</v>
          </cell>
          <cell r="AP8510">
            <v>0</v>
          </cell>
          <cell r="AQ8510">
            <v>0</v>
          </cell>
          <cell r="AR8510">
            <v>0</v>
          </cell>
          <cell r="AS8510">
            <v>0</v>
          </cell>
          <cell r="AT8510">
            <v>0</v>
          </cell>
          <cell r="AU8510">
            <v>0</v>
          </cell>
          <cell r="AV8510">
            <v>0</v>
          </cell>
          <cell r="AW8510">
            <v>0</v>
          </cell>
          <cell r="AX8510">
            <v>0</v>
          </cell>
          <cell r="AY8510">
            <v>36916</v>
          </cell>
          <cell r="AZ8510">
            <v>38532</v>
          </cell>
          <cell r="BB8510">
            <v>36916</v>
          </cell>
          <cell r="BH8510">
            <v>0</v>
          </cell>
          <cell r="BI8510" t="str">
            <v>EUR</v>
          </cell>
          <cell r="BM8510">
            <v>0</v>
          </cell>
          <cell r="BN8510">
            <v>0</v>
          </cell>
          <cell r="BO8510">
            <v>0</v>
          </cell>
          <cell r="BP8510">
            <v>0</v>
          </cell>
          <cell r="BQ8510">
            <v>0</v>
          </cell>
          <cell r="BR8510">
            <v>0</v>
          </cell>
          <cell r="BS8510">
            <v>0</v>
          </cell>
          <cell r="BT8510">
            <v>0</v>
          </cell>
          <cell r="BU8510">
            <v>0</v>
          </cell>
          <cell r="BV8510">
            <v>0</v>
          </cell>
          <cell r="BW8510">
            <v>0</v>
          </cell>
          <cell r="BX8510">
            <v>0</v>
          </cell>
          <cell r="BY8510">
            <v>0</v>
          </cell>
          <cell r="BZ8510">
            <v>0</v>
          </cell>
          <cell r="CA8510">
            <v>0</v>
          </cell>
          <cell r="CB8510">
            <v>0</v>
          </cell>
        </row>
        <row r="8511">
          <cell r="B8511" t="str">
            <v>E506</v>
          </cell>
          <cell r="C8511" t="str">
            <v>CONS.FORT.PT´S DE SANTA CRUZ</v>
          </cell>
          <cell r="D8511" t="str">
            <v>D202029-02</v>
          </cell>
          <cell r="E8511" t="str">
            <v>D202029-02</v>
          </cell>
          <cell r="F8511">
            <v>0</v>
          </cell>
          <cell r="G8511">
            <v>0</v>
          </cell>
          <cell r="H8511" t="str">
            <v>EEM1</v>
          </cell>
          <cell r="I8511" t="str">
            <v>02</v>
          </cell>
          <cell r="J8511" t="str">
            <v>A5</v>
          </cell>
          <cell r="K8511">
            <v>0</v>
          </cell>
          <cell r="L8511" t="str">
            <v>X</v>
          </cell>
          <cell r="M8511">
            <v>0</v>
          </cell>
          <cell r="N8511">
            <v>0</v>
          </cell>
          <cell r="O8511" t="str">
            <v>CMANUEL</v>
          </cell>
          <cell r="P8511" t="str">
            <v>14:25:47</v>
          </cell>
          <cell r="Q8511" t="str">
            <v>SFARIA</v>
          </cell>
          <cell r="R8511" t="str">
            <v>10:10:12</v>
          </cell>
          <cell r="S8511" t="str">
            <v>EEM</v>
          </cell>
          <cell r="T8511">
            <v>0</v>
          </cell>
          <cell r="U8511">
            <v>0</v>
          </cell>
          <cell r="V8511">
            <v>0</v>
          </cell>
          <cell r="W8511" t="str">
            <v>EUR</v>
          </cell>
          <cell r="X8511" t="str">
            <v>00</v>
          </cell>
          <cell r="Y8511" t="str">
            <v>00</v>
          </cell>
          <cell r="Z8511">
            <v>0</v>
          </cell>
          <cell r="AA8511" t="str">
            <v>X</v>
          </cell>
          <cell r="AB8511">
            <v>0</v>
          </cell>
          <cell r="AC8511">
            <v>0</v>
          </cell>
          <cell r="AD8511">
            <v>0</v>
          </cell>
          <cell r="AE8511" t="str">
            <v>0000</v>
          </cell>
          <cell r="AF8511">
            <v>0</v>
          </cell>
          <cell r="AG8511">
            <v>0</v>
          </cell>
          <cell r="AH8511">
            <v>0</v>
          </cell>
          <cell r="AI8511" t="str">
            <v>0</v>
          </cell>
          <cell r="AJ8511">
            <v>0</v>
          </cell>
          <cell r="AK8511">
            <v>0</v>
          </cell>
          <cell r="AL8511" t="str">
            <v>57205004004</v>
          </cell>
          <cell r="AM8511">
            <v>0</v>
          </cell>
          <cell r="AN8511">
            <v>0</v>
          </cell>
          <cell r="AO8511">
            <v>0</v>
          </cell>
          <cell r="AP8511">
            <v>0</v>
          </cell>
          <cell r="AQ8511">
            <v>0</v>
          </cell>
          <cell r="AR8511">
            <v>0</v>
          </cell>
          <cell r="AS8511">
            <v>0</v>
          </cell>
          <cell r="AT8511">
            <v>0</v>
          </cell>
          <cell r="AU8511">
            <v>0</v>
          </cell>
          <cell r="AV8511">
            <v>0</v>
          </cell>
          <cell r="AW8511">
            <v>0</v>
          </cell>
          <cell r="AX8511">
            <v>0</v>
          </cell>
          <cell r="AY8511">
            <v>36916</v>
          </cell>
          <cell r="AZ8511">
            <v>38532</v>
          </cell>
          <cell r="BB8511">
            <v>36916</v>
          </cell>
          <cell r="BH8511">
            <v>0</v>
          </cell>
          <cell r="BI8511" t="str">
            <v>EUR</v>
          </cell>
          <cell r="BM8511">
            <v>0</v>
          </cell>
          <cell r="BN8511">
            <v>0</v>
          </cell>
          <cell r="BO8511">
            <v>0</v>
          </cell>
          <cell r="BP8511">
            <v>0</v>
          </cell>
          <cell r="BQ8511">
            <v>0</v>
          </cell>
          <cell r="BR8511">
            <v>0</v>
          </cell>
          <cell r="BS8511">
            <v>0</v>
          </cell>
          <cell r="BT8511">
            <v>0</v>
          </cell>
          <cell r="BU8511">
            <v>0</v>
          </cell>
          <cell r="BV8511">
            <v>0</v>
          </cell>
          <cell r="BW8511">
            <v>0</v>
          </cell>
          <cell r="BX8511">
            <v>0</v>
          </cell>
          <cell r="BY8511">
            <v>0</v>
          </cell>
          <cell r="BZ8511">
            <v>0</v>
          </cell>
          <cell r="CA8511">
            <v>0</v>
          </cell>
          <cell r="CB8511">
            <v>0</v>
          </cell>
        </row>
        <row r="8512">
          <cell r="B8512" t="str">
            <v>E506</v>
          </cell>
          <cell r="C8512" t="str">
            <v>CONS.FORT.PT´S DE GAULA</v>
          </cell>
          <cell r="D8512" t="str">
            <v>D202029-02</v>
          </cell>
          <cell r="E8512" t="str">
            <v>D202029-02</v>
          </cell>
          <cell r="F8512">
            <v>0</v>
          </cell>
          <cell r="G8512">
            <v>0</v>
          </cell>
          <cell r="H8512" t="str">
            <v>EEM1</v>
          </cell>
          <cell r="I8512" t="str">
            <v>02</v>
          </cell>
          <cell r="J8512" t="str">
            <v>A5</v>
          </cell>
          <cell r="K8512">
            <v>0</v>
          </cell>
          <cell r="L8512" t="str">
            <v>X</v>
          </cell>
          <cell r="M8512">
            <v>0</v>
          </cell>
          <cell r="N8512">
            <v>0</v>
          </cell>
          <cell r="O8512" t="str">
            <v>CMANUEL</v>
          </cell>
          <cell r="P8512" t="str">
            <v>14:26:55</v>
          </cell>
          <cell r="Q8512" t="str">
            <v>SFARIA</v>
          </cell>
          <cell r="R8512" t="str">
            <v>10:09:56</v>
          </cell>
          <cell r="S8512" t="str">
            <v>EEM</v>
          </cell>
          <cell r="T8512">
            <v>0</v>
          </cell>
          <cell r="U8512">
            <v>0</v>
          </cell>
          <cell r="V8512">
            <v>0</v>
          </cell>
          <cell r="W8512" t="str">
            <v>EUR</v>
          </cell>
          <cell r="X8512" t="str">
            <v>00</v>
          </cell>
          <cell r="Y8512" t="str">
            <v>00</v>
          </cell>
          <cell r="Z8512">
            <v>0</v>
          </cell>
          <cell r="AA8512" t="str">
            <v>X</v>
          </cell>
          <cell r="AB8512">
            <v>0</v>
          </cell>
          <cell r="AC8512">
            <v>0</v>
          </cell>
          <cell r="AD8512">
            <v>0</v>
          </cell>
          <cell r="AE8512" t="str">
            <v>0000</v>
          </cell>
          <cell r="AF8512">
            <v>0</v>
          </cell>
          <cell r="AG8512">
            <v>0</v>
          </cell>
          <cell r="AH8512">
            <v>0</v>
          </cell>
          <cell r="AI8512" t="str">
            <v>0</v>
          </cell>
          <cell r="AJ8512">
            <v>0</v>
          </cell>
          <cell r="AK8512">
            <v>0</v>
          </cell>
          <cell r="AL8512" t="str">
            <v>57205004005</v>
          </cell>
          <cell r="AM8512">
            <v>0</v>
          </cell>
          <cell r="AN8512">
            <v>0</v>
          </cell>
          <cell r="AO8512">
            <v>0</v>
          </cell>
          <cell r="AP8512">
            <v>0</v>
          </cell>
          <cell r="AQ8512">
            <v>0</v>
          </cell>
          <cell r="AR8512">
            <v>0</v>
          </cell>
          <cell r="AS8512">
            <v>0</v>
          </cell>
          <cell r="AT8512">
            <v>0</v>
          </cell>
          <cell r="AU8512">
            <v>0</v>
          </cell>
          <cell r="AV8512">
            <v>0</v>
          </cell>
          <cell r="AW8512">
            <v>0</v>
          </cell>
          <cell r="AX8512">
            <v>0</v>
          </cell>
          <cell r="AY8512">
            <v>36916</v>
          </cell>
          <cell r="AZ8512">
            <v>38532</v>
          </cell>
          <cell r="BB8512">
            <v>36916</v>
          </cell>
          <cell r="BH8512">
            <v>0</v>
          </cell>
          <cell r="BI8512" t="str">
            <v>EUR</v>
          </cell>
          <cell r="BM8512">
            <v>0</v>
          </cell>
          <cell r="BN8512">
            <v>0</v>
          </cell>
          <cell r="BO8512">
            <v>0</v>
          </cell>
          <cell r="BP8512">
            <v>0</v>
          </cell>
          <cell r="BQ8512">
            <v>0</v>
          </cell>
          <cell r="BR8512">
            <v>0</v>
          </cell>
          <cell r="BS8512">
            <v>0</v>
          </cell>
          <cell r="BT8512">
            <v>0</v>
          </cell>
          <cell r="BU8512">
            <v>0</v>
          </cell>
          <cell r="BV8512">
            <v>0</v>
          </cell>
          <cell r="BW8512">
            <v>0</v>
          </cell>
          <cell r="BX8512">
            <v>0</v>
          </cell>
          <cell r="BY8512">
            <v>0</v>
          </cell>
          <cell r="BZ8512">
            <v>0</v>
          </cell>
          <cell r="CA8512">
            <v>0</v>
          </cell>
          <cell r="CB8512">
            <v>0</v>
          </cell>
        </row>
        <row r="8513">
          <cell r="B8513" t="str">
            <v>E506</v>
          </cell>
          <cell r="C8513" t="str">
            <v>CONS.FORT.PT´S DO PORTO DA CRUZ</v>
          </cell>
          <cell r="D8513" t="str">
            <v>D202019-02</v>
          </cell>
          <cell r="E8513" t="str">
            <v>D202019-02</v>
          </cell>
          <cell r="F8513">
            <v>0</v>
          </cell>
          <cell r="G8513">
            <v>0</v>
          </cell>
          <cell r="H8513" t="str">
            <v>EEM1</v>
          </cell>
          <cell r="I8513" t="str">
            <v>02</v>
          </cell>
          <cell r="J8513" t="str">
            <v>A5</v>
          </cell>
          <cell r="K8513">
            <v>0</v>
          </cell>
          <cell r="L8513" t="str">
            <v>X</v>
          </cell>
          <cell r="M8513">
            <v>0</v>
          </cell>
          <cell r="N8513">
            <v>0</v>
          </cell>
          <cell r="O8513" t="str">
            <v>CMANUEL</v>
          </cell>
          <cell r="P8513" t="str">
            <v>14:27:53</v>
          </cell>
          <cell r="Q8513" t="str">
            <v>SFARIA</v>
          </cell>
          <cell r="R8513" t="str">
            <v>09:31:36</v>
          </cell>
          <cell r="S8513" t="str">
            <v>EEM</v>
          </cell>
          <cell r="T8513">
            <v>0</v>
          </cell>
          <cell r="U8513">
            <v>0</v>
          </cell>
          <cell r="V8513">
            <v>0</v>
          </cell>
          <cell r="W8513" t="str">
            <v>EUR</v>
          </cell>
          <cell r="X8513" t="str">
            <v>00</v>
          </cell>
          <cell r="Y8513" t="str">
            <v>00</v>
          </cell>
          <cell r="Z8513">
            <v>0</v>
          </cell>
          <cell r="AA8513" t="str">
            <v>X</v>
          </cell>
          <cell r="AB8513">
            <v>0</v>
          </cell>
          <cell r="AC8513">
            <v>0</v>
          </cell>
          <cell r="AD8513">
            <v>0</v>
          </cell>
          <cell r="AE8513" t="str">
            <v>0000</v>
          </cell>
          <cell r="AF8513">
            <v>0</v>
          </cell>
          <cell r="AG8513">
            <v>0</v>
          </cell>
          <cell r="AH8513">
            <v>0</v>
          </cell>
          <cell r="AI8513" t="str">
            <v>0</v>
          </cell>
          <cell r="AJ8513">
            <v>0</v>
          </cell>
          <cell r="AK8513">
            <v>0</v>
          </cell>
          <cell r="AL8513" t="str">
            <v>57105004001</v>
          </cell>
          <cell r="AM8513">
            <v>0</v>
          </cell>
          <cell r="AN8513">
            <v>0</v>
          </cell>
          <cell r="AO8513">
            <v>0</v>
          </cell>
          <cell r="AP8513">
            <v>0</v>
          </cell>
          <cell r="AQ8513">
            <v>0</v>
          </cell>
          <cell r="AR8513">
            <v>0</v>
          </cell>
          <cell r="AS8513">
            <v>0</v>
          </cell>
          <cell r="AT8513">
            <v>0</v>
          </cell>
          <cell r="AU8513">
            <v>0</v>
          </cell>
          <cell r="AV8513">
            <v>0</v>
          </cell>
          <cell r="AW8513">
            <v>0</v>
          </cell>
          <cell r="AX8513">
            <v>0</v>
          </cell>
          <cell r="AY8513">
            <v>36916</v>
          </cell>
          <cell r="AZ8513">
            <v>38532</v>
          </cell>
          <cell r="BB8513">
            <v>36916</v>
          </cell>
          <cell r="BH8513">
            <v>0</v>
          </cell>
          <cell r="BI8513" t="str">
            <v>EUR</v>
          </cell>
          <cell r="BM8513">
            <v>0</v>
          </cell>
          <cell r="BN8513">
            <v>0</v>
          </cell>
          <cell r="BO8513">
            <v>0</v>
          </cell>
          <cell r="BP8513">
            <v>0</v>
          </cell>
          <cell r="BQ8513">
            <v>0</v>
          </cell>
          <cell r="BR8513">
            <v>0</v>
          </cell>
          <cell r="BS8513">
            <v>0</v>
          </cell>
          <cell r="BT8513">
            <v>0</v>
          </cell>
          <cell r="BU8513">
            <v>0</v>
          </cell>
          <cell r="BV8513">
            <v>0</v>
          </cell>
          <cell r="BW8513">
            <v>0</v>
          </cell>
          <cell r="BX8513">
            <v>0</v>
          </cell>
          <cell r="BY8513">
            <v>0</v>
          </cell>
          <cell r="BZ8513">
            <v>0</v>
          </cell>
          <cell r="CA8513">
            <v>0</v>
          </cell>
          <cell r="CB8513">
            <v>0</v>
          </cell>
        </row>
        <row r="8514">
          <cell r="B8514" t="str">
            <v>E506</v>
          </cell>
          <cell r="C8514" t="str">
            <v>CONS.FORT.PT´S DO CANIÇAL</v>
          </cell>
          <cell r="D8514" t="str">
            <v>D202019-02</v>
          </cell>
          <cell r="E8514" t="str">
            <v>D202019-02</v>
          </cell>
          <cell r="F8514">
            <v>0</v>
          </cell>
          <cell r="G8514">
            <v>0</v>
          </cell>
          <cell r="H8514" t="str">
            <v>EEM1</v>
          </cell>
          <cell r="I8514" t="str">
            <v>02</v>
          </cell>
          <cell r="J8514" t="str">
            <v>A5</v>
          </cell>
          <cell r="K8514">
            <v>0</v>
          </cell>
          <cell r="L8514" t="str">
            <v>X</v>
          </cell>
          <cell r="M8514">
            <v>0</v>
          </cell>
          <cell r="N8514">
            <v>0</v>
          </cell>
          <cell r="O8514" t="str">
            <v>CMANUEL</v>
          </cell>
          <cell r="P8514" t="str">
            <v>14:28:50</v>
          </cell>
          <cell r="Q8514" t="str">
            <v>SFARIA</v>
          </cell>
          <cell r="R8514" t="str">
            <v>09:31:18</v>
          </cell>
          <cell r="S8514" t="str">
            <v>EEM</v>
          </cell>
          <cell r="T8514">
            <v>0</v>
          </cell>
          <cell r="U8514">
            <v>0</v>
          </cell>
          <cell r="V8514">
            <v>0</v>
          </cell>
          <cell r="W8514" t="str">
            <v>EUR</v>
          </cell>
          <cell r="X8514" t="str">
            <v>00</v>
          </cell>
          <cell r="Y8514" t="str">
            <v>00</v>
          </cell>
          <cell r="Z8514">
            <v>0</v>
          </cell>
          <cell r="AA8514" t="str">
            <v>X</v>
          </cell>
          <cell r="AB8514">
            <v>0</v>
          </cell>
          <cell r="AC8514">
            <v>0</v>
          </cell>
          <cell r="AD8514">
            <v>0</v>
          </cell>
          <cell r="AE8514" t="str">
            <v>0000</v>
          </cell>
          <cell r="AF8514">
            <v>0</v>
          </cell>
          <cell r="AG8514">
            <v>0</v>
          </cell>
          <cell r="AH8514">
            <v>0</v>
          </cell>
          <cell r="AI8514" t="str">
            <v>0</v>
          </cell>
          <cell r="AJ8514">
            <v>0</v>
          </cell>
          <cell r="AK8514">
            <v>0</v>
          </cell>
          <cell r="AL8514" t="str">
            <v>57105004002</v>
          </cell>
          <cell r="AM8514">
            <v>0</v>
          </cell>
          <cell r="AN8514">
            <v>0</v>
          </cell>
          <cell r="AO8514">
            <v>0</v>
          </cell>
          <cell r="AP8514">
            <v>0</v>
          </cell>
          <cell r="AQ8514">
            <v>0</v>
          </cell>
          <cell r="AR8514">
            <v>0</v>
          </cell>
          <cell r="AS8514">
            <v>0</v>
          </cell>
          <cell r="AT8514">
            <v>0</v>
          </cell>
          <cell r="AU8514">
            <v>0</v>
          </cell>
          <cell r="AV8514">
            <v>0</v>
          </cell>
          <cell r="AW8514">
            <v>0</v>
          </cell>
          <cell r="AX8514">
            <v>0</v>
          </cell>
          <cell r="AY8514">
            <v>36916</v>
          </cell>
          <cell r="AZ8514">
            <v>38532</v>
          </cell>
          <cell r="BB8514">
            <v>36916</v>
          </cell>
          <cell r="BH8514">
            <v>0</v>
          </cell>
          <cell r="BI8514" t="str">
            <v>EUR</v>
          </cell>
          <cell r="BM8514">
            <v>0</v>
          </cell>
          <cell r="BN8514">
            <v>0</v>
          </cell>
          <cell r="BO8514">
            <v>0</v>
          </cell>
          <cell r="BP8514">
            <v>0</v>
          </cell>
          <cell r="BQ8514">
            <v>0</v>
          </cell>
          <cell r="BR8514">
            <v>0</v>
          </cell>
          <cell r="BS8514">
            <v>0</v>
          </cell>
          <cell r="BT8514">
            <v>0</v>
          </cell>
          <cell r="BU8514">
            <v>0</v>
          </cell>
          <cell r="BV8514">
            <v>0</v>
          </cell>
          <cell r="BW8514">
            <v>0</v>
          </cell>
          <cell r="BX8514">
            <v>0</v>
          </cell>
          <cell r="BY8514">
            <v>0</v>
          </cell>
          <cell r="BZ8514">
            <v>0</v>
          </cell>
          <cell r="CA8514">
            <v>0</v>
          </cell>
          <cell r="CB8514">
            <v>0</v>
          </cell>
        </row>
        <row r="8515">
          <cell r="B8515" t="str">
            <v>E506</v>
          </cell>
          <cell r="C8515" t="str">
            <v>CONS.FORT.PT´S DE ÁGUA DE PENA</v>
          </cell>
          <cell r="D8515" t="str">
            <v>D202019-02</v>
          </cell>
          <cell r="E8515" t="str">
            <v>D202019-02</v>
          </cell>
          <cell r="F8515">
            <v>0</v>
          </cell>
          <cell r="G8515">
            <v>0</v>
          </cell>
          <cell r="H8515" t="str">
            <v>EEM1</v>
          </cell>
          <cell r="I8515" t="str">
            <v>02</v>
          </cell>
          <cell r="J8515" t="str">
            <v>A5</v>
          </cell>
          <cell r="K8515">
            <v>0</v>
          </cell>
          <cell r="L8515" t="str">
            <v>X</v>
          </cell>
          <cell r="M8515">
            <v>0</v>
          </cell>
          <cell r="N8515">
            <v>0</v>
          </cell>
          <cell r="O8515" t="str">
            <v>CMANUEL</v>
          </cell>
          <cell r="P8515" t="str">
            <v>14:29:20</v>
          </cell>
          <cell r="Q8515" t="str">
            <v>SFARIA</v>
          </cell>
          <cell r="R8515" t="str">
            <v>09:30:15</v>
          </cell>
          <cell r="S8515" t="str">
            <v>EEM</v>
          </cell>
          <cell r="T8515">
            <v>0</v>
          </cell>
          <cell r="U8515">
            <v>0</v>
          </cell>
          <cell r="V8515">
            <v>0</v>
          </cell>
          <cell r="W8515" t="str">
            <v>EUR</v>
          </cell>
          <cell r="X8515" t="str">
            <v>00</v>
          </cell>
          <cell r="Y8515" t="str">
            <v>00</v>
          </cell>
          <cell r="Z8515">
            <v>0</v>
          </cell>
          <cell r="AA8515" t="str">
            <v>X</v>
          </cell>
          <cell r="AB8515">
            <v>0</v>
          </cell>
          <cell r="AC8515">
            <v>0</v>
          </cell>
          <cell r="AD8515">
            <v>0</v>
          </cell>
          <cell r="AE8515" t="str">
            <v>0000</v>
          </cell>
          <cell r="AF8515">
            <v>0</v>
          </cell>
          <cell r="AG8515">
            <v>0</v>
          </cell>
          <cell r="AH8515">
            <v>0</v>
          </cell>
          <cell r="AI8515" t="str">
            <v>0</v>
          </cell>
          <cell r="AJ8515">
            <v>0</v>
          </cell>
          <cell r="AK8515">
            <v>0</v>
          </cell>
          <cell r="AL8515" t="str">
            <v>57105004003</v>
          </cell>
          <cell r="AM8515">
            <v>0</v>
          </cell>
          <cell r="AN8515">
            <v>0</v>
          </cell>
          <cell r="AO8515">
            <v>0</v>
          </cell>
          <cell r="AP8515">
            <v>0</v>
          </cell>
          <cell r="AQ8515">
            <v>0</v>
          </cell>
          <cell r="AR8515">
            <v>0</v>
          </cell>
          <cell r="AS8515">
            <v>0</v>
          </cell>
          <cell r="AT8515">
            <v>0</v>
          </cell>
          <cell r="AU8515">
            <v>0</v>
          </cell>
          <cell r="AV8515">
            <v>0</v>
          </cell>
          <cell r="AW8515">
            <v>0</v>
          </cell>
          <cell r="AX8515">
            <v>0</v>
          </cell>
          <cell r="AY8515">
            <v>36916</v>
          </cell>
          <cell r="AZ8515">
            <v>38532</v>
          </cell>
          <cell r="BB8515">
            <v>36916</v>
          </cell>
          <cell r="BH8515">
            <v>0</v>
          </cell>
          <cell r="BI8515" t="str">
            <v>EUR</v>
          </cell>
          <cell r="BM8515">
            <v>0</v>
          </cell>
          <cell r="BN8515">
            <v>0</v>
          </cell>
          <cell r="BO8515">
            <v>0</v>
          </cell>
          <cell r="BP8515">
            <v>0</v>
          </cell>
          <cell r="BQ8515">
            <v>0</v>
          </cell>
          <cell r="BR8515">
            <v>0</v>
          </cell>
          <cell r="BS8515">
            <v>0</v>
          </cell>
          <cell r="BT8515">
            <v>0</v>
          </cell>
          <cell r="BU8515">
            <v>0</v>
          </cell>
          <cell r="BV8515">
            <v>0</v>
          </cell>
          <cell r="BW8515">
            <v>0</v>
          </cell>
          <cell r="BX8515">
            <v>0</v>
          </cell>
          <cell r="BY8515">
            <v>0</v>
          </cell>
          <cell r="BZ8515">
            <v>0</v>
          </cell>
          <cell r="CA8515">
            <v>0</v>
          </cell>
          <cell r="CB8515">
            <v>0</v>
          </cell>
        </row>
        <row r="8516">
          <cell r="B8516" t="str">
            <v>E506</v>
          </cell>
          <cell r="C8516" t="str">
            <v>CONS.FORT.PT´S DE MACHICO</v>
          </cell>
          <cell r="D8516" t="str">
            <v>D202019-02</v>
          </cell>
          <cell r="E8516" t="str">
            <v>D202019-02</v>
          </cell>
          <cell r="F8516">
            <v>0</v>
          </cell>
          <cell r="G8516">
            <v>0</v>
          </cell>
          <cell r="H8516" t="str">
            <v>EEM1</v>
          </cell>
          <cell r="I8516" t="str">
            <v>02</v>
          </cell>
          <cell r="J8516" t="str">
            <v>A5</v>
          </cell>
          <cell r="K8516">
            <v>0</v>
          </cell>
          <cell r="L8516" t="str">
            <v>X</v>
          </cell>
          <cell r="M8516">
            <v>0</v>
          </cell>
          <cell r="N8516">
            <v>0</v>
          </cell>
          <cell r="O8516" t="str">
            <v>CMANUEL</v>
          </cell>
          <cell r="P8516" t="str">
            <v>14:30:15</v>
          </cell>
          <cell r="Q8516" t="str">
            <v>SFARIA</v>
          </cell>
          <cell r="R8516" t="str">
            <v>09:31:03</v>
          </cell>
          <cell r="S8516" t="str">
            <v>EEM</v>
          </cell>
          <cell r="T8516">
            <v>0</v>
          </cell>
          <cell r="U8516">
            <v>0</v>
          </cell>
          <cell r="V8516">
            <v>0</v>
          </cell>
          <cell r="W8516" t="str">
            <v>EUR</v>
          </cell>
          <cell r="X8516" t="str">
            <v>00</v>
          </cell>
          <cell r="Y8516" t="str">
            <v>00</v>
          </cell>
          <cell r="Z8516">
            <v>0</v>
          </cell>
          <cell r="AA8516" t="str">
            <v>X</v>
          </cell>
          <cell r="AB8516">
            <v>0</v>
          </cell>
          <cell r="AC8516">
            <v>0</v>
          </cell>
          <cell r="AD8516">
            <v>0</v>
          </cell>
          <cell r="AE8516" t="str">
            <v>0000</v>
          </cell>
          <cell r="AF8516">
            <v>0</v>
          </cell>
          <cell r="AG8516">
            <v>0</v>
          </cell>
          <cell r="AH8516">
            <v>0</v>
          </cell>
          <cell r="AI8516" t="str">
            <v>0</v>
          </cell>
          <cell r="AJ8516">
            <v>0</v>
          </cell>
          <cell r="AK8516">
            <v>0</v>
          </cell>
          <cell r="AL8516" t="str">
            <v>57105004004</v>
          </cell>
          <cell r="AM8516">
            <v>0</v>
          </cell>
          <cell r="AN8516">
            <v>0</v>
          </cell>
          <cell r="AO8516">
            <v>0</v>
          </cell>
          <cell r="AP8516">
            <v>0</v>
          </cell>
          <cell r="AQ8516">
            <v>0</v>
          </cell>
          <cell r="AR8516">
            <v>0</v>
          </cell>
          <cell r="AS8516">
            <v>0</v>
          </cell>
          <cell r="AT8516">
            <v>0</v>
          </cell>
          <cell r="AU8516">
            <v>0</v>
          </cell>
          <cell r="AV8516">
            <v>0</v>
          </cell>
          <cell r="AW8516">
            <v>0</v>
          </cell>
          <cell r="AX8516">
            <v>0</v>
          </cell>
          <cell r="AY8516">
            <v>36916</v>
          </cell>
          <cell r="AZ8516">
            <v>38532</v>
          </cell>
          <cell r="BB8516">
            <v>36916</v>
          </cell>
          <cell r="BH8516">
            <v>0</v>
          </cell>
          <cell r="BI8516" t="str">
            <v>EUR</v>
          </cell>
          <cell r="BM8516">
            <v>0</v>
          </cell>
          <cell r="BN8516">
            <v>0</v>
          </cell>
          <cell r="BO8516">
            <v>0</v>
          </cell>
          <cell r="BP8516">
            <v>0</v>
          </cell>
          <cell r="BQ8516">
            <v>0</v>
          </cell>
          <cell r="BR8516">
            <v>0</v>
          </cell>
          <cell r="BS8516">
            <v>0</v>
          </cell>
          <cell r="BT8516">
            <v>0</v>
          </cell>
          <cell r="BU8516">
            <v>0</v>
          </cell>
          <cell r="BV8516">
            <v>0</v>
          </cell>
          <cell r="BW8516">
            <v>0</v>
          </cell>
          <cell r="BX8516">
            <v>0</v>
          </cell>
          <cell r="BY8516">
            <v>0</v>
          </cell>
          <cell r="BZ8516">
            <v>0</v>
          </cell>
          <cell r="CA8516">
            <v>0</v>
          </cell>
          <cell r="CB8516">
            <v>0</v>
          </cell>
        </row>
        <row r="8517">
          <cell r="B8517" t="str">
            <v>E506</v>
          </cell>
          <cell r="C8517" t="str">
            <v>CONS.FORT.PT´S DA PONTA DO SOL</v>
          </cell>
          <cell r="D8517" t="str">
            <v>D203039-02</v>
          </cell>
          <cell r="E8517" t="str">
            <v>D203039-02</v>
          </cell>
          <cell r="F8517">
            <v>0</v>
          </cell>
          <cell r="G8517">
            <v>0</v>
          </cell>
          <cell r="H8517" t="str">
            <v>EEM1</v>
          </cell>
          <cell r="I8517" t="str">
            <v>02</v>
          </cell>
          <cell r="J8517" t="str">
            <v>A5</v>
          </cell>
          <cell r="K8517">
            <v>0</v>
          </cell>
          <cell r="L8517" t="str">
            <v>X</v>
          </cell>
          <cell r="M8517">
            <v>0</v>
          </cell>
          <cell r="N8517">
            <v>0</v>
          </cell>
          <cell r="O8517" t="str">
            <v>CMANUEL</v>
          </cell>
          <cell r="P8517" t="str">
            <v>14:31:31</v>
          </cell>
          <cell r="Q8517" t="str">
            <v>SFARIA</v>
          </cell>
          <cell r="R8517" t="str">
            <v>12:08:09</v>
          </cell>
          <cell r="S8517" t="str">
            <v>EEM</v>
          </cell>
          <cell r="T8517">
            <v>0</v>
          </cell>
          <cell r="U8517">
            <v>0</v>
          </cell>
          <cell r="V8517">
            <v>0</v>
          </cell>
          <cell r="W8517" t="str">
            <v>EUR</v>
          </cell>
          <cell r="X8517" t="str">
            <v>00</v>
          </cell>
          <cell r="Y8517" t="str">
            <v>00</v>
          </cell>
          <cell r="Z8517">
            <v>0</v>
          </cell>
          <cell r="AA8517" t="str">
            <v>X</v>
          </cell>
          <cell r="AB8517">
            <v>0</v>
          </cell>
          <cell r="AC8517">
            <v>0</v>
          </cell>
          <cell r="AD8517">
            <v>0</v>
          </cell>
          <cell r="AE8517" t="str">
            <v>0000</v>
          </cell>
          <cell r="AF8517">
            <v>0</v>
          </cell>
          <cell r="AG8517">
            <v>0</v>
          </cell>
          <cell r="AH8517">
            <v>0</v>
          </cell>
          <cell r="AI8517" t="str">
            <v>0</v>
          </cell>
          <cell r="AJ8517">
            <v>0</v>
          </cell>
          <cell r="AK8517">
            <v>0</v>
          </cell>
          <cell r="AL8517" t="str">
            <v>58305004001</v>
          </cell>
          <cell r="AM8517">
            <v>0</v>
          </cell>
          <cell r="AN8517">
            <v>0</v>
          </cell>
          <cell r="AO8517">
            <v>0</v>
          </cell>
          <cell r="AP8517">
            <v>0</v>
          </cell>
          <cell r="AQ8517">
            <v>0</v>
          </cell>
          <cell r="AR8517">
            <v>0</v>
          </cell>
          <cell r="AS8517">
            <v>0</v>
          </cell>
          <cell r="AT8517">
            <v>0</v>
          </cell>
          <cell r="AU8517">
            <v>0</v>
          </cell>
          <cell r="AV8517">
            <v>0</v>
          </cell>
          <cell r="AW8517">
            <v>0</v>
          </cell>
          <cell r="AX8517">
            <v>0</v>
          </cell>
          <cell r="AY8517">
            <v>36916</v>
          </cell>
          <cell r="AZ8517">
            <v>38532</v>
          </cell>
          <cell r="BB8517">
            <v>36916</v>
          </cell>
          <cell r="BH8517">
            <v>0</v>
          </cell>
          <cell r="BI8517" t="str">
            <v>EUR</v>
          </cell>
          <cell r="BM8517">
            <v>0</v>
          </cell>
          <cell r="BN8517">
            <v>0</v>
          </cell>
          <cell r="BO8517">
            <v>0</v>
          </cell>
          <cell r="BP8517">
            <v>0</v>
          </cell>
          <cell r="BQ8517">
            <v>0</v>
          </cell>
          <cell r="BR8517">
            <v>0</v>
          </cell>
          <cell r="BS8517">
            <v>0</v>
          </cell>
          <cell r="BT8517">
            <v>0</v>
          </cell>
          <cell r="BU8517">
            <v>0</v>
          </cell>
          <cell r="BV8517">
            <v>0</v>
          </cell>
          <cell r="BW8517">
            <v>0</v>
          </cell>
          <cell r="BX8517">
            <v>0</v>
          </cell>
          <cell r="BY8517">
            <v>0</v>
          </cell>
          <cell r="BZ8517">
            <v>0</v>
          </cell>
          <cell r="CA8517">
            <v>0</v>
          </cell>
          <cell r="CB8517">
            <v>0</v>
          </cell>
        </row>
        <row r="8518">
          <cell r="B8518" t="str">
            <v>E506</v>
          </cell>
          <cell r="C8518" t="str">
            <v>CONS.FORT.PT´S DOS CANHAS</v>
          </cell>
          <cell r="D8518" t="str">
            <v>D203039-02</v>
          </cell>
          <cell r="E8518" t="str">
            <v>D203039-02</v>
          </cell>
          <cell r="F8518">
            <v>0</v>
          </cell>
          <cell r="G8518">
            <v>0</v>
          </cell>
          <cell r="H8518" t="str">
            <v>EEM1</v>
          </cell>
          <cell r="I8518" t="str">
            <v>02</v>
          </cell>
          <cell r="J8518" t="str">
            <v>A5</v>
          </cell>
          <cell r="K8518">
            <v>0</v>
          </cell>
          <cell r="L8518" t="str">
            <v>X</v>
          </cell>
          <cell r="M8518">
            <v>0</v>
          </cell>
          <cell r="N8518">
            <v>0</v>
          </cell>
          <cell r="O8518" t="str">
            <v>CMANUEL</v>
          </cell>
          <cell r="P8518" t="str">
            <v>14:33:37</v>
          </cell>
          <cell r="Q8518" t="str">
            <v>SFARIA</v>
          </cell>
          <cell r="R8518" t="str">
            <v>12:08:28</v>
          </cell>
          <cell r="S8518" t="str">
            <v>EEM</v>
          </cell>
          <cell r="T8518">
            <v>0</v>
          </cell>
          <cell r="U8518">
            <v>0</v>
          </cell>
          <cell r="V8518">
            <v>0</v>
          </cell>
          <cell r="W8518" t="str">
            <v>EUR</v>
          </cell>
          <cell r="X8518" t="str">
            <v>00</v>
          </cell>
          <cell r="Y8518" t="str">
            <v>00</v>
          </cell>
          <cell r="Z8518">
            <v>0</v>
          </cell>
          <cell r="AA8518" t="str">
            <v>X</v>
          </cell>
          <cell r="AB8518">
            <v>0</v>
          </cell>
          <cell r="AC8518">
            <v>0</v>
          </cell>
          <cell r="AD8518">
            <v>0</v>
          </cell>
          <cell r="AE8518" t="str">
            <v>0000</v>
          </cell>
          <cell r="AF8518">
            <v>0</v>
          </cell>
          <cell r="AG8518">
            <v>0</v>
          </cell>
          <cell r="AH8518">
            <v>0</v>
          </cell>
          <cell r="AI8518" t="str">
            <v>0</v>
          </cell>
          <cell r="AJ8518">
            <v>0</v>
          </cell>
          <cell r="AK8518">
            <v>0</v>
          </cell>
          <cell r="AL8518" t="str">
            <v>58305004002</v>
          </cell>
          <cell r="AM8518">
            <v>0</v>
          </cell>
          <cell r="AN8518">
            <v>0</v>
          </cell>
          <cell r="AO8518">
            <v>0</v>
          </cell>
          <cell r="AP8518">
            <v>0</v>
          </cell>
          <cell r="AQ8518">
            <v>0</v>
          </cell>
          <cell r="AR8518">
            <v>0</v>
          </cell>
          <cell r="AS8518">
            <v>0</v>
          </cell>
          <cell r="AT8518">
            <v>0</v>
          </cell>
          <cell r="AU8518">
            <v>0</v>
          </cell>
          <cell r="AV8518">
            <v>0</v>
          </cell>
          <cell r="AW8518">
            <v>0</v>
          </cell>
          <cell r="AX8518">
            <v>0</v>
          </cell>
          <cell r="AY8518">
            <v>36916</v>
          </cell>
          <cell r="AZ8518">
            <v>38532</v>
          </cell>
          <cell r="BB8518">
            <v>36916</v>
          </cell>
          <cell r="BH8518">
            <v>0</v>
          </cell>
          <cell r="BI8518" t="str">
            <v>EUR</v>
          </cell>
          <cell r="BM8518">
            <v>0</v>
          </cell>
          <cell r="BN8518">
            <v>0</v>
          </cell>
          <cell r="BO8518">
            <v>0</v>
          </cell>
          <cell r="BP8518">
            <v>0</v>
          </cell>
          <cell r="BQ8518">
            <v>0</v>
          </cell>
          <cell r="BR8518">
            <v>0</v>
          </cell>
          <cell r="BS8518">
            <v>0</v>
          </cell>
          <cell r="BT8518">
            <v>0</v>
          </cell>
          <cell r="BU8518">
            <v>0</v>
          </cell>
          <cell r="BV8518">
            <v>0</v>
          </cell>
          <cell r="BW8518">
            <v>0</v>
          </cell>
          <cell r="BX8518">
            <v>0</v>
          </cell>
          <cell r="BY8518">
            <v>0</v>
          </cell>
          <cell r="BZ8518">
            <v>0</v>
          </cell>
          <cell r="CA8518">
            <v>0</v>
          </cell>
          <cell r="CB8518">
            <v>0</v>
          </cell>
        </row>
        <row r="8519">
          <cell r="B8519" t="str">
            <v>E506</v>
          </cell>
          <cell r="C8519" t="str">
            <v>CONS.FORT.PT´S DA MADALENA DO MAR</v>
          </cell>
          <cell r="D8519" t="str">
            <v>D203039-02</v>
          </cell>
          <cell r="E8519" t="str">
            <v>D203039-02</v>
          </cell>
          <cell r="F8519">
            <v>0</v>
          </cell>
          <cell r="G8519">
            <v>0</v>
          </cell>
          <cell r="H8519" t="str">
            <v>EEM1</v>
          </cell>
          <cell r="I8519" t="str">
            <v>02</v>
          </cell>
          <cell r="J8519" t="str">
            <v>A5</v>
          </cell>
          <cell r="K8519">
            <v>0</v>
          </cell>
          <cell r="L8519" t="str">
            <v>X</v>
          </cell>
          <cell r="M8519">
            <v>0</v>
          </cell>
          <cell r="N8519">
            <v>0</v>
          </cell>
          <cell r="O8519" t="str">
            <v>CMANUEL</v>
          </cell>
          <cell r="P8519" t="str">
            <v>14:34:35</v>
          </cell>
          <cell r="Q8519" t="str">
            <v>SFARIA</v>
          </cell>
          <cell r="R8519" t="str">
            <v>12:07:56</v>
          </cell>
          <cell r="S8519" t="str">
            <v>EEM</v>
          </cell>
          <cell r="T8519">
            <v>0</v>
          </cell>
          <cell r="U8519">
            <v>0</v>
          </cell>
          <cell r="V8519">
            <v>0</v>
          </cell>
          <cell r="W8519" t="str">
            <v>EUR</v>
          </cell>
          <cell r="X8519" t="str">
            <v>00</v>
          </cell>
          <cell r="Y8519" t="str">
            <v>00</v>
          </cell>
          <cell r="Z8519">
            <v>0</v>
          </cell>
          <cell r="AA8519" t="str">
            <v>X</v>
          </cell>
          <cell r="AB8519">
            <v>0</v>
          </cell>
          <cell r="AC8519">
            <v>0</v>
          </cell>
          <cell r="AD8519">
            <v>0</v>
          </cell>
          <cell r="AE8519" t="str">
            <v>0000</v>
          </cell>
          <cell r="AF8519">
            <v>0</v>
          </cell>
          <cell r="AG8519">
            <v>0</v>
          </cell>
          <cell r="AH8519">
            <v>0</v>
          </cell>
          <cell r="AI8519" t="str">
            <v>0</v>
          </cell>
          <cell r="AJ8519">
            <v>0</v>
          </cell>
          <cell r="AK8519">
            <v>0</v>
          </cell>
          <cell r="AL8519" t="str">
            <v>58305004003</v>
          </cell>
          <cell r="AM8519">
            <v>0</v>
          </cell>
          <cell r="AN8519">
            <v>0</v>
          </cell>
          <cell r="AO8519">
            <v>0</v>
          </cell>
          <cell r="AP8519">
            <v>0</v>
          </cell>
          <cell r="AQ8519">
            <v>0</v>
          </cell>
          <cell r="AR8519">
            <v>0</v>
          </cell>
          <cell r="AS8519">
            <v>0</v>
          </cell>
          <cell r="AT8519">
            <v>0</v>
          </cell>
          <cell r="AU8519">
            <v>0</v>
          </cell>
          <cell r="AV8519">
            <v>0</v>
          </cell>
          <cell r="AW8519">
            <v>0</v>
          </cell>
          <cell r="AX8519">
            <v>0</v>
          </cell>
          <cell r="AY8519">
            <v>36916</v>
          </cell>
          <cell r="AZ8519">
            <v>38532</v>
          </cell>
          <cell r="BB8519">
            <v>36916</v>
          </cell>
          <cell r="BH8519">
            <v>0</v>
          </cell>
          <cell r="BI8519" t="str">
            <v>EUR</v>
          </cell>
          <cell r="BM8519">
            <v>0</v>
          </cell>
          <cell r="BN8519">
            <v>0</v>
          </cell>
          <cell r="BO8519">
            <v>0</v>
          </cell>
          <cell r="BP8519">
            <v>0</v>
          </cell>
          <cell r="BQ8519">
            <v>0</v>
          </cell>
          <cell r="BR8519">
            <v>0</v>
          </cell>
          <cell r="BS8519">
            <v>0</v>
          </cell>
          <cell r="BT8519">
            <v>0</v>
          </cell>
          <cell r="BU8519">
            <v>0</v>
          </cell>
          <cell r="BV8519">
            <v>0</v>
          </cell>
          <cell r="BW8519">
            <v>0</v>
          </cell>
          <cell r="BX8519">
            <v>0</v>
          </cell>
          <cell r="BY8519">
            <v>0</v>
          </cell>
          <cell r="BZ8519">
            <v>0</v>
          </cell>
          <cell r="CA8519">
            <v>0</v>
          </cell>
          <cell r="CB8519">
            <v>0</v>
          </cell>
        </row>
        <row r="8520">
          <cell r="B8520" t="str">
            <v>E506</v>
          </cell>
          <cell r="C8520" t="str">
            <v>CONS.FORT.PT´S DA PONTA DO PARGO</v>
          </cell>
          <cell r="D8520" t="str">
            <v>D203049-02</v>
          </cell>
          <cell r="E8520" t="str">
            <v>D203049-02</v>
          </cell>
          <cell r="F8520">
            <v>0</v>
          </cell>
          <cell r="G8520">
            <v>0</v>
          </cell>
          <cell r="H8520" t="str">
            <v>EEM1</v>
          </cell>
          <cell r="I8520" t="str">
            <v>02</v>
          </cell>
          <cell r="J8520" t="str">
            <v>A5</v>
          </cell>
          <cell r="K8520">
            <v>0</v>
          </cell>
          <cell r="L8520" t="str">
            <v>X</v>
          </cell>
          <cell r="M8520">
            <v>0</v>
          </cell>
          <cell r="N8520">
            <v>0</v>
          </cell>
          <cell r="O8520" t="str">
            <v>CMANUEL</v>
          </cell>
          <cell r="P8520" t="str">
            <v>14:35:58</v>
          </cell>
          <cell r="Q8520" t="str">
            <v>SFARIA</v>
          </cell>
          <cell r="R8520" t="str">
            <v>14:25:47</v>
          </cell>
          <cell r="S8520" t="str">
            <v>EEM</v>
          </cell>
          <cell r="T8520">
            <v>0</v>
          </cell>
          <cell r="U8520">
            <v>0</v>
          </cell>
          <cell r="V8520">
            <v>0</v>
          </cell>
          <cell r="W8520" t="str">
            <v>EUR</v>
          </cell>
          <cell r="X8520" t="str">
            <v>00</v>
          </cell>
          <cell r="Y8520" t="str">
            <v>00</v>
          </cell>
          <cell r="Z8520">
            <v>0</v>
          </cell>
          <cell r="AA8520" t="str">
            <v>X</v>
          </cell>
          <cell r="AB8520">
            <v>0</v>
          </cell>
          <cell r="AC8520">
            <v>0</v>
          </cell>
          <cell r="AD8520">
            <v>0</v>
          </cell>
          <cell r="AE8520" t="str">
            <v>0000</v>
          </cell>
          <cell r="AF8520">
            <v>0</v>
          </cell>
          <cell r="AG8520">
            <v>0</v>
          </cell>
          <cell r="AH8520">
            <v>0</v>
          </cell>
          <cell r="AI8520" t="str">
            <v>0</v>
          </cell>
          <cell r="AJ8520">
            <v>0</v>
          </cell>
          <cell r="AK8520">
            <v>0</v>
          </cell>
          <cell r="AL8520" t="str">
            <v>58405004001</v>
          </cell>
          <cell r="AM8520">
            <v>0</v>
          </cell>
          <cell r="AN8520">
            <v>0</v>
          </cell>
          <cell r="AO8520">
            <v>0</v>
          </cell>
          <cell r="AP8520">
            <v>0</v>
          </cell>
          <cell r="AQ8520">
            <v>0</v>
          </cell>
          <cell r="AR8520">
            <v>0</v>
          </cell>
          <cell r="AS8520">
            <v>0</v>
          </cell>
          <cell r="AT8520">
            <v>0</v>
          </cell>
          <cell r="AU8520">
            <v>0</v>
          </cell>
          <cell r="AV8520">
            <v>0</v>
          </cell>
          <cell r="AW8520">
            <v>0</v>
          </cell>
          <cell r="AX8520">
            <v>0</v>
          </cell>
          <cell r="AY8520">
            <v>36916</v>
          </cell>
          <cell r="AZ8520">
            <v>38532</v>
          </cell>
          <cell r="BB8520">
            <v>36916</v>
          </cell>
          <cell r="BH8520">
            <v>0</v>
          </cell>
          <cell r="BI8520" t="str">
            <v>EUR</v>
          </cell>
          <cell r="BM8520">
            <v>0</v>
          </cell>
          <cell r="BN8520">
            <v>0</v>
          </cell>
          <cell r="BO8520">
            <v>0</v>
          </cell>
          <cell r="BP8520">
            <v>0</v>
          </cell>
          <cell r="BQ8520">
            <v>0</v>
          </cell>
          <cell r="BR8520">
            <v>0</v>
          </cell>
          <cell r="BS8520">
            <v>0</v>
          </cell>
          <cell r="BT8520">
            <v>0</v>
          </cell>
          <cell r="BU8520">
            <v>0</v>
          </cell>
          <cell r="BV8520">
            <v>0</v>
          </cell>
          <cell r="BW8520">
            <v>0</v>
          </cell>
          <cell r="BX8520">
            <v>0</v>
          </cell>
          <cell r="BY8520">
            <v>0</v>
          </cell>
          <cell r="BZ8520">
            <v>0</v>
          </cell>
          <cell r="CA8520">
            <v>0</v>
          </cell>
          <cell r="CB8520">
            <v>0</v>
          </cell>
        </row>
        <row r="8521">
          <cell r="B8521" t="str">
            <v>E506</v>
          </cell>
          <cell r="C8521" t="str">
            <v>CONS.FORT.PT´S DO PAÚL DO MAR</v>
          </cell>
          <cell r="D8521" t="str">
            <v>D203049-02</v>
          </cell>
          <cell r="E8521" t="str">
            <v>D203049-02</v>
          </cell>
          <cell r="F8521">
            <v>0</v>
          </cell>
          <cell r="G8521">
            <v>0</v>
          </cell>
          <cell r="H8521" t="str">
            <v>EEM1</v>
          </cell>
          <cell r="I8521" t="str">
            <v>02</v>
          </cell>
          <cell r="J8521" t="str">
            <v>A5</v>
          </cell>
          <cell r="K8521">
            <v>0</v>
          </cell>
          <cell r="L8521" t="str">
            <v>X</v>
          </cell>
          <cell r="M8521">
            <v>0</v>
          </cell>
          <cell r="N8521">
            <v>0</v>
          </cell>
          <cell r="O8521" t="str">
            <v>CMANUEL</v>
          </cell>
          <cell r="P8521" t="str">
            <v>14:36:56</v>
          </cell>
          <cell r="Q8521" t="str">
            <v>SFARIA</v>
          </cell>
          <cell r="R8521" t="str">
            <v>14:26:48</v>
          </cell>
          <cell r="S8521" t="str">
            <v>EEM</v>
          </cell>
          <cell r="T8521">
            <v>0</v>
          </cell>
          <cell r="U8521">
            <v>0</v>
          </cell>
          <cell r="V8521">
            <v>0</v>
          </cell>
          <cell r="W8521" t="str">
            <v>EUR</v>
          </cell>
          <cell r="X8521" t="str">
            <v>00</v>
          </cell>
          <cell r="Y8521" t="str">
            <v>00</v>
          </cell>
          <cell r="Z8521">
            <v>0</v>
          </cell>
          <cell r="AA8521" t="str">
            <v>X</v>
          </cell>
          <cell r="AB8521">
            <v>0</v>
          </cell>
          <cell r="AC8521">
            <v>0</v>
          </cell>
          <cell r="AD8521">
            <v>0</v>
          </cell>
          <cell r="AE8521" t="str">
            <v>0000</v>
          </cell>
          <cell r="AF8521">
            <v>0</v>
          </cell>
          <cell r="AG8521">
            <v>0</v>
          </cell>
          <cell r="AH8521">
            <v>0</v>
          </cell>
          <cell r="AI8521" t="str">
            <v>0</v>
          </cell>
          <cell r="AJ8521">
            <v>0</v>
          </cell>
          <cell r="AK8521">
            <v>0</v>
          </cell>
          <cell r="AL8521" t="str">
            <v>58405004002</v>
          </cell>
          <cell r="AM8521">
            <v>0</v>
          </cell>
          <cell r="AN8521">
            <v>0</v>
          </cell>
          <cell r="AO8521">
            <v>0</v>
          </cell>
          <cell r="AP8521">
            <v>0</v>
          </cell>
          <cell r="AQ8521">
            <v>0</v>
          </cell>
          <cell r="AR8521">
            <v>0</v>
          </cell>
          <cell r="AS8521">
            <v>0</v>
          </cell>
          <cell r="AT8521">
            <v>0</v>
          </cell>
          <cell r="AU8521">
            <v>0</v>
          </cell>
          <cell r="AV8521">
            <v>0</v>
          </cell>
          <cell r="AW8521">
            <v>0</v>
          </cell>
          <cell r="AX8521">
            <v>0</v>
          </cell>
          <cell r="AY8521">
            <v>36916</v>
          </cell>
          <cell r="AZ8521">
            <v>38532</v>
          </cell>
          <cell r="BB8521">
            <v>36916</v>
          </cell>
          <cell r="BH8521">
            <v>0</v>
          </cell>
          <cell r="BI8521" t="str">
            <v>EUR</v>
          </cell>
          <cell r="BM8521">
            <v>0</v>
          </cell>
          <cell r="BN8521">
            <v>0</v>
          </cell>
          <cell r="BO8521">
            <v>0</v>
          </cell>
          <cell r="BP8521">
            <v>0</v>
          </cell>
          <cell r="BQ8521">
            <v>0</v>
          </cell>
          <cell r="BR8521">
            <v>0</v>
          </cell>
          <cell r="BS8521">
            <v>0</v>
          </cell>
          <cell r="BT8521">
            <v>0</v>
          </cell>
          <cell r="BU8521">
            <v>0</v>
          </cell>
          <cell r="BV8521">
            <v>0</v>
          </cell>
          <cell r="BW8521">
            <v>0</v>
          </cell>
          <cell r="BX8521">
            <v>0</v>
          </cell>
          <cell r="BY8521">
            <v>0</v>
          </cell>
          <cell r="BZ8521">
            <v>0</v>
          </cell>
          <cell r="CA8521">
            <v>0</v>
          </cell>
          <cell r="CB8521">
            <v>0</v>
          </cell>
        </row>
        <row r="8522">
          <cell r="B8522" t="str">
            <v>E506</v>
          </cell>
          <cell r="C8522" t="str">
            <v>CONS.FORT.PT´S DA FAJÃ DA OVELHA</v>
          </cell>
          <cell r="D8522" t="str">
            <v>D203049-02</v>
          </cell>
          <cell r="E8522" t="str">
            <v>D203049-02</v>
          </cell>
          <cell r="F8522">
            <v>0</v>
          </cell>
          <cell r="G8522">
            <v>0</v>
          </cell>
          <cell r="H8522" t="str">
            <v>EEM1</v>
          </cell>
          <cell r="I8522" t="str">
            <v>02</v>
          </cell>
          <cell r="J8522" t="str">
            <v>A5</v>
          </cell>
          <cell r="K8522">
            <v>0</v>
          </cell>
          <cell r="L8522" t="str">
            <v>X</v>
          </cell>
          <cell r="M8522">
            <v>0</v>
          </cell>
          <cell r="N8522">
            <v>0</v>
          </cell>
          <cell r="O8522" t="str">
            <v>CMANUEL</v>
          </cell>
          <cell r="P8522" t="str">
            <v>14:37:46</v>
          </cell>
          <cell r="Q8522" t="str">
            <v>SFARIA</v>
          </cell>
          <cell r="R8522" t="str">
            <v>14:25:30</v>
          </cell>
          <cell r="S8522" t="str">
            <v>EEM</v>
          </cell>
          <cell r="T8522">
            <v>0</v>
          </cell>
          <cell r="U8522">
            <v>0</v>
          </cell>
          <cell r="V8522">
            <v>0</v>
          </cell>
          <cell r="W8522" t="str">
            <v>EUR</v>
          </cell>
          <cell r="X8522" t="str">
            <v>00</v>
          </cell>
          <cell r="Y8522" t="str">
            <v>00</v>
          </cell>
          <cell r="Z8522">
            <v>0</v>
          </cell>
          <cell r="AA8522" t="str">
            <v>X</v>
          </cell>
          <cell r="AB8522">
            <v>0</v>
          </cell>
          <cell r="AC8522">
            <v>0</v>
          </cell>
          <cell r="AD8522">
            <v>0</v>
          </cell>
          <cell r="AE8522" t="str">
            <v>0000</v>
          </cell>
          <cell r="AF8522">
            <v>0</v>
          </cell>
          <cell r="AG8522">
            <v>0</v>
          </cell>
          <cell r="AH8522">
            <v>0</v>
          </cell>
          <cell r="AI8522" t="str">
            <v>0</v>
          </cell>
          <cell r="AJ8522">
            <v>0</v>
          </cell>
          <cell r="AK8522">
            <v>0</v>
          </cell>
          <cell r="AL8522" t="str">
            <v>58405004003</v>
          </cell>
          <cell r="AM8522">
            <v>0</v>
          </cell>
          <cell r="AN8522">
            <v>0</v>
          </cell>
          <cell r="AO8522">
            <v>0</v>
          </cell>
          <cell r="AP8522">
            <v>0</v>
          </cell>
          <cell r="AQ8522">
            <v>0</v>
          </cell>
          <cell r="AR8522">
            <v>0</v>
          </cell>
          <cell r="AS8522">
            <v>0</v>
          </cell>
          <cell r="AT8522">
            <v>0</v>
          </cell>
          <cell r="AU8522">
            <v>0</v>
          </cell>
          <cell r="AV8522">
            <v>0</v>
          </cell>
          <cell r="AW8522">
            <v>0</v>
          </cell>
          <cell r="AX8522">
            <v>0</v>
          </cell>
          <cell r="AY8522">
            <v>36916</v>
          </cell>
          <cell r="AZ8522">
            <v>38532</v>
          </cell>
          <cell r="BB8522">
            <v>36916</v>
          </cell>
          <cell r="BH8522">
            <v>0</v>
          </cell>
          <cell r="BI8522" t="str">
            <v>EUR</v>
          </cell>
          <cell r="BM8522">
            <v>0</v>
          </cell>
          <cell r="BN8522">
            <v>0</v>
          </cell>
          <cell r="BO8522">
            <v>0</v>
          </cell>
          <cell r="BP8522">
            <v>0</v>
          </cell>
          <cell r="BQ8522">
            <v>0</v>
          </cell>
          <cell r="BR8522">
            <v>0</v>
          </cell>
          <cell r="BS8522">
            <v>0</v>
          </cell>
          <cell r="BT8522">
            <v>0</v>
          </cell>
          <cell r="BU8522">
            <v>0</v>
          </cell>
          <cell r="BV8522">
            <v>0</v>
          </cell>
          <cell r="BW8522">
            <v>0</v>
          </cell>
          <cell r="BX8522">
            <v>0</v>
          </cell>
          <cell r="BY8522">
            <v>0</v>
          </cell>
          <cell r="BZ8522">
            <v>0</v>
          </cell>
          <cell r="CA8522">
            <v>0</v>
          </cell>
          <cell r="CB8522">
            <v>0</v>
          </cell>
        </row>
        <row r="8523">
          <cell r="B8523" t="str">
            <v>E506</v>
          </cell>
          <cell r="C8523" t="str">
            <v>CONS.FORT.PT´S DOS PRAZERES</v>
          </cell>
          <cell r="D8523" t="str">
            <v>D203049-02</v>
          </cell>
          <cell r="E8523" t="str">
            <v>D203049-02</v>
          </cell>
          <cell r="F8523">
            <v>0</v>
          </cell>
          <cell r="G8523">
            <v>0</v>
          </cell>
          <cell r="H8523" t="str">
            <v>EEM1</v>
          </cell>
          <cell r="I8523" t="str">
            <v>02</v>
          </cell>
          <cell r="J8523" t="str">
            <v>A5</v>
          </cell>
          <cell r="K8523">
            <v>0</v>
          </cell>
          <cell r="L8523" t="str">
            <v>X</v>
          </cell>
          <cell r="M8523">
            <v>0</v>
          </cell>
          <cell r="N8523">
            <v>0</v>
          </cell>
          <cell r="O8523" t="str">
            <v>CMANUEL</v>
          </cell>
          <cell r="P8523" t="str">
            <v>14:38:43</v>
          </cell>
          <cell r="Q8523" t="str">
            <v>SFARIA</v>
          </cell>
          <cell r="R8523" t="str">
            <v>14:27:06</v>
          </cell>
          <cell r="S8523" t="str">
            <v>EEM</v>
          </cell>
          <cell r="T8523">
            <v>0</v>
          </cell>
          <cell r="U8523">
            <v>0</v>
          </cell>
          <cell r="V8523">
            <v>0</v>
          </cell>
          <cell r="W8523" t="str">
            <v>EUR</v>
          </cell>
          <cell r="X8523" t="str">
            <v>00</v>
          </cell>
          <cell r="Y8523" t="str">
            <v>00</v>
          </cell>
          <cell r="Z8523">
            <v>0</v>
          </cell>
          <cell r="AA8523" t="str">
            <v>X</v>
          </cell>
          <cell r="AB8523">
            <v>0</v>
          </cell>
          <cell r="AC8523">
            <v>0</v>
          </cell>
          <cell r="AD8523">
            <v>0</v>
          </cell>
          <cell r="AE8523" t="str">
            <v>0000</v>
          </cell>
          <cell r="AF8523">
            <v>0</v>
          </cell>
          <cell r="AG8523">
            <v>0</v>
          </cell>
          <cell r="AH8523">
            <v>0</v>
          </cell>
          <cell r="AI8523" t="str">
            <v>0</v>
          </cell>
          <cell r="AJ8523">
            <v>0</v>
          </cell>
          <cell r="AK8523">
            <v>0</v>
          </cell>
          <cell r="AL8523" t="str">
            <v>58405004004</v>
          </cell>
          <cell r="AM8523">
            <v>0</v>
          </cell>
          <cell r="AN8523">
            <v>0</v>
          </cell>
          <cell r="AO8523">
            <v>0</v>
          </cell>
          <cell r="AP8523">
            <v>0</v>
          </cell>
          <cell r="AQ8523">
            <v>0</v>
          </cell>
          <cell r="AR8523">
            <v>0</v>
          </cell>
          <cell r="AS8523">
            <v>0</v>
          </cell>
          <cell r="AT8523">
            <v>0</v>
          </cell>
          <cell r="AU8523">
            <v>0</v>
          </cell>
          <cell r="AV8523">
            <v>0</v>
          </cell>
          <cell r="AW8523">
            <v>0</v>
          </cell>
          <cell r="AX8523">
            <v>0</v>
          </cell>
          <cell r="AY8523">
            <v>36916</v>
          </cell>
          <cell r="AZ8523">
            <v>38532</v>
          </cell>
          <cell r="BB8523">
            <v>36916</v>
          </cell>
          <cell r="BH8523">
            <v>0</v>
          </cell>
          <cell r="BI8523" t="str">
            <v>EUR</v>
          </cell>
          <cell r="BM8523">
            <v>0</v>
          </cell>
          <cell r="BN8523">
            <v>0</v>
          </cell>
          <cell r="BO8523">
            <v>0</v>
          </cell>
          <cell r="BP8523">
            <v>0</v>
          </cell>
          <cell r="BQ8523">
            <v>0</v>
          </cell>
          <cell r="BR8523">
            <v>0</v>
          </cell>
          <cell r="BS8523">
            <v>0</v>
          </cell>
          <cell r="BT8523">
            <v>0</v>
          </cell>
          <cell r="BU8523">
            <v>0</v>
          </cell>
          <cell r="BV8523">
            <v>0</v>
          </cell>
          <cell r="BW8523">
            <v>0</v>
          </cell>
          <cell r="BX8523">
            <v>0</v>
          </cell>
          <cell r="BY8523">
            <v>0</v>
          </cell>
          <cell r="BZ8523">
            <v>0</v>
          </cell>
          <cell r="CA8523">
            <v>0</v>
          </cell>
          <cell r="CB8523">
            <v>0</v>
          </cell>
        </row>
        <row r="8524">
          <cell r="B8524" t="str">
            <v>E506</v>
          </cell>
          <cell r="C8524" t="str">
            <v>CONS.FORT.PT´S DO JARDIM DO MAR</v>
          </cell>
          <cell r="D8524" t="str">
            <v>D203049-02</v>
          </cell>
          <cell r="E8524" t="str">
            <v>D203049-02</v>
          </cell>
          <cell r="F8524">
            <v>0</v>
          </cell>
          <cell r="G8524">
            <v>0</v>
          </cell>
          <cell r="H8524" t="str">
            <v>EEM1</v>
          </cell>
          <cell r="I8524" t="str">
            <v>02</v>
          </cell>
          <cell r="J8524" t="str">
            <v>A5</v>
          </cell>
          <cell r="K8524">
            <v>0</v>
          </cell>
          <cell r="L8524" t="str">
            <v>X</v>
          </cell>
          <cell r="M8524">
            <v>0</v>
          </cell>
          <cell r="N8524">
            <v>0</v>
          </cell>
          <cell r="O8524" t="str">
            <v>CMANUEL</v>
          </cell>
          <cell r="P8524" t="str">
            <v>14:39:21</v>
          </cell>
          <cell r="Q8524" t="str">
            <v>SFARIA</v>
          </cell>
          <cell r="R8524" t="str">
            <v>14:26:31</v>
          </cell>
          <cell r="S8524" t="str">
            <v>EEM</v>
          </cell>
          <cell r="T8524">
            <v>0</v>
          </cell>
          <cell r="U8524">
            <v>0</v>
          </cell>
          <cell r="V8524">
            <v>0</v>
          </cell>
          <cell r="W8524" t="str">
            <v>EUR</v>
          </cell>
          <cell r="X8524" t="str">
            <v>00</v>
          </cell>
          <cell r="Y8524" t="str">
            <v>00</v>
          </cell>
          <cell r="Z8524">
            <v>0</v>
          </cell>
          <cell r="AA8524" t="str">
            <v>X</v>
          </cell>
          <cell r="AB8524">
            <v>0</v>
          </cell>
          <cell r="AC8524">
            <v>0</v>
          </cell>
          <cell r="AD8524">
            <v>0</v>
          </cell>
          <cell r="AE8524" t="str">
            <v>0000</v>
          </cell>
          <cell r="AF8524">
            <v>0</v>
          </cell>
          <cell r="AG8524">
            <v>0</v>
          </cell>
          <cell r="AH8524">
            <v>0</v>
          </cell>
          <cell r="AI8524" t="str">
            <v>0</v>
          </cell>
          <cell r="AJ8524">
            <v>0</v>
          </cell>
          <cell r="AK8524">
            <v>0</v>
          </cell>
          <cell r="AL8524" t="str">
            <v>58405004005</v>
          </cell>
          <cell r="AM8524">
            <v>0</v>
          </cell>
          <cell r="AN8524">
            <v>0</v>
          </cell>
          <cell r="AO8524">
            <v>0</v>
          </cell>
          <cell r="AP8524">
            <v>0</v>
          </cell>
          <cell r="AQ8524">
            <v>0</v>
          </cell>
          <cell r="AR8524">
            <v>0</v>
          </cell>
          <cell r="AS8524">
            <v>0</v>
          </cell>
          <cell r="AT8524">
            <v>0</v>
          </cell>
          <cell r="AU8524">
            <v>0</v>
          </cell>
          <cell r="AV8524">
            <v>0</v>
          </cell>
          <cell r="AW8524">
            <v>0</v>
          </cell>
          <cell r="AX8524">
            <v>0</v>
          </cell>
          <cell r="AY8524">
            <v>36916</v>
          </cell>
          <cell r="AZ8524">
            <v>38532</v>
          </cell>
          <cell r="BB8524">
            <v>36916</v>
          </cell>
          <cell r="BH8524">
            <v>0</v>
          </cell>
          <cell r="BI8524" t="str">
            <v>EUR</v>
          </cell>
          <cell r="BM8524">
            <v>0</v>
          </cell>
          <cell r="BN8524">
            <v>0</v>
          </cell>
          <cell r="BO8524">
            <v>0</v>
          </cell>
          <cell r="BP8524">
            <v>0</v>
          </cell>
          <cell r="BQ8524">
            <v>0</v>
          </cell>
          <cell r="BR8524">
            <v>0</v>
          </cell>
          <cell r="BS8524">
            <v>0</v>
          </cell>
          <cell r="BT8524">
            <v>0</v>
          </cell>
          <cell r="BU8524">
            <v>0</v>
          </cell>
          <cell r="BV8524">
            <v>0</v>
          </cell>
          <cell r="BW8524">
            <v>0</v>
          </cell>
          <cell r="BX8524">
            <v>0</v>
          </cell>
          <cell r="BY8524">
            <v>0</v>
          </cell>
          <cell r="BZ8524">
            <v>0</v>
          </cell>
          <cell r="CA8524">
            <v>0</v>
          </cell>
          <cell r="CB8524">
            <v>0</v>
          </cell>
        </row>
        <row r="8525">
          <cell r="B8525" t="str">
            <v>E506</v>
          </cell>
          <cell r="C8525" t="str">
            <v>CONS.FORT.PT´S DO ESTREITO DA CALHETA</v>
          </cell>
          <cell r="D8525" t="str">
            <v>D203049-02</v>
          </cell>
          <cell r="E8525" t="str">
            <v>D203049-02</v>
          </cell>
          <cell r="F8525">
            <v>0</v>
          </cell>
          <cell r="G8525">
            <v>0</v>
          </cell>
          <cell r="H8525" t="str">
            <v>EEM1</v>
          </cell>
          <cell r="I8525" t="str">
            <v>02</v>
          </cell>
          <cell r="J8525" t="str">
            <v>A5</v>
          </cell>
          <cell r="K8525">
            <v>0</v>
          </cell>
          <cell r="L8525" t="str">
            <v>X</v>
          </cell>
          <cell r="M8525">
            <v>0</v>
          </cell>
          <cell r="N8525">
            <v>0</v>
          </cell>
          <cell r="O8525" t="str">
            <v>CMANUEL</v>
          </cell>
          <cell r="P8525" t="str">
            <v>14:40:57</v>
          </cell>
          <cell r="Q8525" t="str">
            <v>SFARIA</v>
          </cell>
          <cell r="R8525" t="str">
            <v>14:26:17</v>
          </cell>
          <cell r="S8525" t="str">
            <v>EEM</v>
          </cell>
          <cell r="T8525">
            <v>0</v>
          </cell>
          <cell r="U8525">
            <v>0</v>
          </cell>
          <cell r="V8525">
            <v>0</v>
          </cell>
          <cell r="W8525" t="str">
            <v>EUR</v>
          </cell>
          <cell r="X8525" t="str">
            <v>00</v>
          </cell>
          <cell r="Y8525" t="str">
            <v>00</v>
          </cell>
          <cell r="Z8525">
            <v>0</v>
          </cell>
          <cell r="AA8525" t="str">
            <v>X</v>
          </cell>
          <cell r="AB8525">
            <v>0</v>
          </cell>
          <cell r="AC8525">
            <v>0</v>
          </cell>
          <cell r="AD8525">
            <v>0</v>
          </cell>
          <cell r="AE8525" t="str">
            <v>0000</v>
          </cell>
          <cell r="AF8525">
            <v>0</v>
          </cell>
          <cell r="AG8525">
            <v>0</v>
          </cell>
          <cell r="AH8525">
            <v>0</v>
          </cell>
          <cell r="AI8525" t="str">
            <v>0</v>
          </cell>
          <cell r="AJ8525">
            <v>0</v>
          </cell>
          <cell r="AK8525">
            <v>0</v>
          </cell>
          <cell r="AL8525" t="str">
            <v>58405004006</v>
          </cell>
          <cell r="AM8525">
            <v>0</v>
          </cell>
          <cell r="AN8525">
            <v>0</v>
          </cell>
          <cell r="AO8525">
            <v>0</v>
          </cell>
          <cell r="AP8525">
            <v>0</v>
          </cell>
          <cell r="AQ8525">
            <v>0</v>
          </cell>
          <cell r="AR8525">
            <v>0</v>
          </cell>
          <cell r="AS8525">
            <v>0</v>
          </cell>
          <cell r="AT8525">
            <v>0</v>
          </cell>
          <cell r="AU8525">
            <v>0</v>
          </cell>
          <cell r="AV8525">
            <v>0</v>
          </cell>
          <cell r="AW8525">
            <v>0</v>
          </cell>
          <cell r="AX8525">
            <v>0</v>
          </cell>
          <cell r="AY8525">
            <v>36916</v>
          </cell>
          <cell r="AZ8525">
            <v>38532</v>
          </cell>
          <cell r="BB8525">
            <v>36916</v>
          </cell>
          <cell r="BH8525">
            <v>0</v>
          </cell>
          <cell r="BI8525" t="str">
            <v>EUR</v>
          </cell>
          <cell r="BM8525">
            <v>0</v>
          </cell>
          <cell r="BN8525">
            <v>0</v>
          </cell>
          <cell r="BO8525">
            <v>0</v>
          </cell>
          <cell r="BP8525">
            <v>0</v>
          </cell>
          <cell r="BQ8525">
            <v>0</v>
          </cell>
          <cell r="BR8525">
            <v>0</v>
          </cell>
          <cell r="BS8525">
            <v>0</v>
          </cell>
          <cell r="BT8525">
            <v>0</v>
          </cell>
          <cell r="BU8525">
            <v>0</v>
          </cell>
          <cell r="BV8525">
            <v>0</v>
          </cell>
          <cell r="BW8525">
            <v>0</v>
          </cell>
          <cell r="BX8525">
            <v>0</v>
          </cell>
          <cell r="BY8525">
            <v>0</v>
          </cell>
          <cell r="BZ8525">
            <v>0</v>
          </cell>
          <cell r="CA8525">
            <v>0</v>
          </cell>
          <cell r="CB8525">
            <v>0</v>
          </cell>
        </row>
        <row r="8526">
          <cell r="B8526" t="str">
            <v>E506</v>
          </cell>
          <cell r="C8526" t="str">
            <v>CONS.FORT.PT´S DA CALHETA</v>
          </cell>
          <cell r="D8526" t="str">
            <v>D203049-02</v>
          </cell>
          <cell r="E8526" t="str">
            <v>D203049-02</v>
          </cell>
          <cell r="F8526">
            <v>0</v>
          </cell>
          <cell r="G8526">
            <v>0</v>
          </cell>
          <cell r="H8526" t="str">
            <v>EEM1</v>
          </cell>
          <cell r="I8526" t="str">
            <v>02</v>
          </cell>
          <cell r="J8526" t="str">
            <v>A5</v>
          </cell>
          <cell r="K8526">
            <v>0</v>
          </cell>
          <cell r="L8526" t="str">
            <v>X</v>
          </cell>
          <cell r="M8526">
            <v>0</v>
          </cell>
          <cell r="N8526">
            <v>0</v>
          </cell>
          <cell r="O8526" t="str">
            <v>CMANUEL</v>
          </cell>
          <cell r="P8526" t="str">
            <v>14:41:44</v>
          </cell>
          <cell r="Q8526" t="str">
            <v>SFARIA</v>
          </cell>
          <cell r="R8526" t="str">
            <v>14:25:16</v>
          </cell>
          <cell r="S8526" t="str">
            <v>EEM</v>
          </cell>
          <cell r="T8526">
            <v>0</v>
          </cell>
          <cell r="U8526">
            <v>0</v>
          </cell>
          <cell r="V8526">
            <v>0</v>
          </cell>
          <cell r="W8526" t="str">
            <v>EUR</v>
          </cell>
          <cell r="X8526" t="str">
            <v>00</v>
          </cell>
          <cell r="Y8526" t="str">
            <v>00</v>
          </cell>
          <cell r="Z8526">
            <v>0</v>
          </cell>
          <cell r="AA8526" t="str">
            <v>X</v>
          </cell>
          <cell r="AB8526">
            <v>0</v>
          </cell>
          <cell r="AC8526">
            <v>0</v>
          </cell>
          <cell r="AD8526">
            <v>0</v>
          </cell>
          <cell r="AE8526" t="str">
            <v>0000</v>
          </cell>
          <cell r="AF8526">
            <v>0</v>
          </cell>
          <cell r="AG8526">
            <v>0</v>
          </cell>
          <cell r="AH8526">
            <v>0</v>
          </cell>
          <cell r="AI8526" t="str">
            <v>0</v>
          </cell>
          <cell r="AJ8526">
            <v>0</v>
          </cell>
          <cell r="AK8526">
            <v>0</v>
          </cell>
          <cell r="AL8526" t="str">
            <v>58405004007</v>
          </cell>
          <cell r="AM8526">
            <v>0</v>
          </cell>
          <cell r="AN8526">
            <v>0</v>
          </cell>
          <cell r="AO8526">
            <v>0</v>
          </cell>
          <cell r="AP8526">
            <v>0</v>
          </cell>
          <cell r="AQ8526">
            <v>0</v>
          </cell>
          <cell r="AR8526">
            <v>0</v>
          </cell>
          <cell r="AS8526">
            <v>0</v>
          </cell>
          <cell r="AT8526">
            <v>0</v>
          </cell>
          <cell r="AU8526">
            <v>0</v>
          </cell>
          <cell r="AV8526">
            <v>0</v>
          </cell>
          <cell r="AW8526">
            <v>0</v>
          </cell>
          <cell r="AX8526">
            <v>0</v>
          </cell>
          <cell r="AY8526">
            <v>36916</v>
          </cell>
          <cell r="AZ8526">
            <v>38532</v>
          </cell>
          <cell r="BB8526">
            <v>36916</v>
          </cell>
          <cell r="BH8526">
            <v>0</v>
          </cell>
          <cell r="BI8526" t="str">
            <v>EUR</v>
          </cell>
          <cell r="BM8526">
            <v>0</v>
          </cell>
          <cell r="BN8526">
            <v>0</v>
          </cell>
          <cell r="BO8526">
            <v>0</v>
          </cell>
          <cell r="BP8526">
            <v>0</v>
          </cell>
          <cell r="BQ8526">
            <v>0</v>
          </cell>
          <cell r="BR8526">
            <v>0</v>
          </cell>
          <cell r="BS8526">
            <v>0</v>
          </cell>
          <cell r="BT8526">
            <v>0</v>
          </cell>
          <cell r="BU8526">
            <v>0</v>
          </cell>
          <cell r="BV8526">
            <v>0</v>
          </cell>
          <cell r="BW8526">
            <v>0</v>
          </cell>
          <cell r="BX8526">
            <v>0</v>
          </cell>
          <cell r="BY8526">
            <v>0</v>
          </cell>
          <cell r="BZ8526">
            <v>0</v>
          </cell>
          <cell r="CA8526">
            <v>0</v>
          </cell>
          <cell r="CB8526">
            <v>0</v>
          </cell>
        </row>
        <row r="8527">
          <cell r="B8527" t="str">
            <v>E506</v>
          </cell>
          <cell r="C8527" t="str">
            <v>CONS.FORT.PT´S DO ARCO DA CALHETA</v>
          </cell>
          <cell r="D8527" t="str">
            <v>D203049-02</v>
          </cell>
          <cell r="E8527" t="str">
            <v>D203049-02</v>
          </cell>
          <cell r="F8527">
            <v>0</v>
          </cell>
          <cell r="G8527">
            <v>0</v>
          </cell>
          <cell r="H8527" t="str">
            <v>EEM1</v>
          </cell>
          <cell r="I8527" t="str">
            <v>02</v>
          </cell>
          <cell r="J8527" t="str">
            <v>A5</v>
          </cell>
          <cell r="K8527">
            <v>0</v>
          </cell>
          <cell r="L8527" t="str">
            <v>X</v>
          </cell>
          <cell r="M8527">
            <v>0</v>
          </cell>
          <cell r="N8527">
            <v>0</v>
          </cell>
          <cell r="O8527" t="str">
            <v>CMANUEL</v>
          </cell>
          <cell r="P8527" t="str">
            <v>14:42:47</v>
          </cell>
          <cell r="Q8527" t="str">
            <v>SFARIA</v>
          </cell>
          <cell r="R8527" t="str">
            <v>14:26:00</v>
          </cell>
          <cell r="S8527" t="str">
            <v>EEM</v>
          </cell>
          <cell r="T8527">
            <v>0</v>
          </cell>
          <cell r="U8527">
            <v>0</v>
          </cell>
          <cell r="V8527">
            <v>0</v>
          </cell>
          <cell r="W8527" t="str">
            <v>EUR</v>
          </cell>
          <cell r="X8527" t="str">
            <v>00</v>
          </cell>
          <cell r="Y8527" t="str">
            <v>00</v>
          </cell>
          <cell r="Z8527">
            <v>0</v>
          </cell>
          <cell r="AA8527" t="str">
            <v>X</v>
          </cell>
          <cell r="AB8527">
            <v>0</v>
          </cell>
          <cell r="AC8527">
            <v>0</v>
          </cell>
          <cell r="AD8527">
            <v>0</v>
          </cell>
          <cell r="AE8527" t="str">
            <v>0000</v>
          </cell>
          <cell r="AF8527">
            <v>0</v>
          </cell>
          <cell r="AG8527">
            <v>0</v>
          </cell>
          <cell r="AH8527">
            <v>0</v>
          </cell>
          <cell r="AI8527" t="str">
            <v>0</v>
          </cell>
          <cell r="AJ8527">
            <v>0</v>
          </cell>
          <cell r="AK8527">
            <v>0</v>
          </cell>
          <cell r="AL8527" t="str">
            <v>58405004008</v>
          </cell>
          <cell r="AM8527">
            <v>0</v>
          </cell>
          <cell r="AN8527">
            <v>0</v>
          </cell>
          <cell r="AO8527">
            <v>0</v>
          </cell>
          <cell r="AP8527">
            <v>0</v>
          </cell>
          <cell r="AQ8527">
            <v>0</v>
          </cell>
          <cell r="AR8527">
            <v>0</v>
          </cell>
          <cell r="AS8527">
            <v>0</v>
          </cell>
          <cell r="AT8527">
            <v>0</v>
          </cell>
          <cell r="AU8527">
            <v>0</v>
          </cell>
          <cell r="AV8527">
            <v>0</v>
          </cell>
          <cell r="AW8527">
            <v>0</v>
          </cell>
          <cell r="AX8527">
            <v>0</v>
          </cell>
          <cell r="AY8527">
            <v>36916</v>
          </cell>
          <cell r="AZ8527">
            <v>38532</v>
          </cell>
          <cell r="BB8527">
            <v>36916</v>
          </cell>
          <cell r="BH8527">
            <v>0</v>
          </cell>
          <cell r="BI8527" t="str">
            <v>EUR</v>
          </cell>
          <cell r="BM8527">
            <v>0</v>
          </cell>
          <cell r="BN8527">
            <v>0</v>
          </cell>
          <cell r="BO8527">
            <v>0</v>
          </cell>
          <cell r="BP8527">
            <v>0</v>
          </cell>
          <cell r="BQ8527">
            <v>0</v>
          </cell>
          <cell r="BR8527">
            <v>0</v>
          </cell>
          <cell r="BS8527">
            <v>0</v>
          </cell>
          <cell r="BT8527">
            <v>0</v>
          </cell>
          <cell r="BU8527">
            <v>0</v>
          </cell>
          <cell r="BV8527">
            <v>0</v>
          </cell>
          <cell r="BW8527">
            <v>0</v>
          </cell>
          <cell r="BX8527">
            <v>0</v>
          </cell>
          <cell r="BY8527">
            <v>0</v>
          </cell>
          <cell r="BZ8527">
            <v>0</v>
          </cell>
          <cell r="CA8527">
            <v>0</v>
          </cell>
          <cell r="CB8527">
            <v>0</v>
          </cell>
        </row>
        <row r="8528">
          <cell r="B8528" t="str">
            <v>E506</v>
          </cell>
          <cell r="C8528" t="str">
            <v>CONS.FORT.PT´S DE CÂMARA DE LOBOS</v>
          </cell>
          <cell r="D8528" t="str">
            <v>D203019-02</v>
          </cell>
          <cell r="E8528" t="str">
            <v>D203019-02</v>
          </cell>
          <cell r="F8528">
            <v>0</v>
          </cell>
          <cell r="G8528">
            <v>0</v>
          </cell>
          <cell r="H8528" t="str">
            <v>EEM1</v>
          </cell>
          <cell r="I8528" t="str">
            <v>02</v>
          </cell>
          <cell r="J8528" t="str">
            <v>A5</v>
          </cell>
          <cell r="K8528">
            <v>0</v>
          </cell>
          <cell r="L8528" t="str">
            <v>X</v>
          </cell>
          <cell r="M8528">
            <v>0</v>
          </cell>
          <cell r="N8528">
            <v>0</v>
          </cell>
          <cell r="O8528" t="str">
            <v>CMANUEL</v>
          </cell>
          <cell r="P8528" t="str">
            <v>14:43:37</v>
          </cell>
          <cell r="Q8528" t="str">
            <v>SFARIA</v>
          </cell>
          <cell r="R8528" t="str">
            <v>11:13:32</v>
          </cell>
          <cell r="S8528" t="str">
            <v>EEM</v>
          </cell>
          <cell r="T8528">
            <v>0</v>
          </cell>
          <cell r="U8528">
            <v>0</v>
          </cell>
          <cell r="V8528">
            <v>0</v>
          </cell>
          <cell r="W8528" t="str">
            <v>EUR</v>
          </cell>
          <cell r="X8528" t="str">
            <v>00</v>
          </cell>
          <cell r="Y8528" t="str">
            <v>00</v>
          </cell>
          <cell r="Z8528">
            <v>0</v>
          </cell>
          <cell r="AA8528" t="str">
            <v>X</v>
          </cell>
          <cell r="AB8528">
            <v>0</v>
          </cell>
          <cell r="AC8528">
            <v>0</v>
          </cell>
          <cell r="AD8528">
            <v>0</v>
          </cell>
          <cell r="AE8528" t="str">
            <v>0000</v>
          </cell>
          <cell r="AF8528">
            <v>0</v>
          </cell>
          <cell r="AG8528">
            <v>0</v>
          </cell>
          <cell r="AH8528">
            <v>0</v>
          </cell>
          <cell r="AI8528" t="str">
            <v>0</v>
          </cell>
          <cell r="AJ8528">
            <v>0</v>
          </cell>
          <cell r="AK8528">
            <v>0</v>
          </cell>
          <cell r="AL8528" t="str">
            <v>58105004001</v>
          </cell>
          <cell r="AM8528">
            <v>0</v>
          </cell>
          <cell r="AN8528">
            <v>0</v>
          </cell>
          <cell r="AO8528">
            <v>0</v>
          </cell>
          <cell r="AP8528">
            <v>0</v>
          </cell>
          <cell r="AQ8528">
            <v>0</v>
          </cell>
          <cell r="AR8528">
            <v>0</v>
          </cell>
          <cell r="AS8528">
            <v>0</v>
          </cell>
          <cell r="AT8528">
            <v>0</v>
          </cell>
          <cell r="AU8528">
            <v>0</v>
          </cell>
          <cell r="AV8528">
            <v>0</v>
          </cell>
          <cell r="AW8528">
            <v>0</v>
          </cell>
          <cell r="AX8528">
            <v>0</v>
          </cell>
          <cell r="AY8528">
            <v>36916</v>
          </cell>
          <cell r="AZ8528">
            <v>38532</v>
          </cell>
          <cell r="BB8528">
            <v>36916</v>
          </cell>
          <cell r="BH8528">
            <v>0</v>
          </cell>
          <cell r="BI8528" t="str">
            <v>EUR</v>
          </cell>
          <cell r="BM8528">
            <v>0</v>
          </cell>
          <cell r="BN8528">
            <v>0</v>
          </cell>
          <cell r="BO8528">
            <v>0</v>
          </cell>
          <cell r="BP8528">
            <v>0</v>
          </cell>
          <cell r="BQ8528">
            <v>0</v>
          </cell>
          <cell r="BR8528">
            <v>0</v>
          </cell>
          <cell r="BS8528">
            <v>0</v>
          </cell>
          <cell r="BT8528">
            <v>0</v>
          </cell>
          <cell r="BU8528">
            <v>0</v>
          </cell>
          <cell r="BV8528">
            <v>0</v>
          </cell>
          <cell r="BW8528">
            <v>0</v>
          </cell>
          <cell r="BX8528">
            <v>0</v>
          </cell>
          <cell r="BY8528">
            <v>0</v>
          </cell>
          <cell r="BZ8528">
            <v>0</v>
          </cell>
          <cell r="CA8528">
            <v>0</v>
          </cell>
          <cell r="CB8528">
            <v>0</v>
          </cell>
        </row>
        <row r="8529">
          <cell r="B8529" t="str">
            <v>E506</v>
          </cell>
          <cell r="C8529" t="str">
            <v>CONS.FORT.PT´S DO EST.DE CÂMARA DE LOBOS</v>
          </cell>
          <cell r="D8529" t="str">
            <v>D203019-02</v>
          </cell>
          <cell r="E8529" t="str">
            <v>D203019-02</v>
          </cell>
          <cell r="F8529">
            <v>0</v>
          </cell>
          <cell r="G8529">
            <v>0</v>
          </cell>
          <cell r="H8529" t="str">
            <v>EEM1</v>
          </cell>
          <cell r="I8529" t="str">
            <v>02</v>
          </cell>
          <cell r="J8529" t="str">
            <v>A5</v>
          </cell>
          <cell r="K8529">
            <v>0</v>
          </cell>
          <cell r="L8529" t="str">
            <v>X</v>
          </cell>
          <cell r="M8529">
            <v>0</v>
          </cell>
          <cell r="N8529">
            <v>0</v>
          </cell>
          <cell r="O8529" t="str">
            <v>CMANUEL</v>
          </cell>
          <cell r="P8529" t="str">
            <v>14:44:20</v>
          </cell>
          <cell r="Q8529" t="str">
            <v>SFARIA</v>
          </cell>
          <cell r="R8529" t="str">
            <v>11:13:55</v>
          </cell>
          <cell r="S8529" t="str">
            <v>EEM</v>
          </cell>
          <cell r="T8529">
            <v>0</v>
          </cell>
          <cell r="U8529">
            <v>0</v>
          </cell>
          <cell r="V8529">
            <v>0</v>
          </cell>
          <cell r="W8529" t="str">
            <v>EUR</v>
          </cell>
          <cell r="X8529" t="str">
            <v>00</v>
          </cell>
          <cell r="Y8529" t="str">
            <v>00</v>
          </cell>
          <cell r="Z8529">
            <v>0</v>
          </cell>
          <cell r="AA8529" t="str">
            <v>X</v>
          </cell>
          <cell r="AB8529">
            <v>0</v>
          </cell>
          <cell r="AC8529">
            <v>0</v>
          </cell>
          <cell r="AD8529">
            <v>0</v>
          </cell>
          <cell r="AE8529" t="str">
            <v>0000</v>
          </cell>
          <cell r="AF8529">
            <v>0</v>
          </cell>
          <cell r="AG8529">
            <v>0</v>
          </cell>
          <cell r="AH8529">
            <v>0</v>
          </cell>
          <cell r="AI8529" t="str">
            <v>0</v>
          </cell>
          <cell r="AJ8529">
            <v>0</v>
          </cell>
          <cell r="AK8529">
            <v>0</v>
          </cell>
          <cell r="AL8529" t="str">
            <v>58105004002</v>
          </cell>
          <cell r="AM8529">
            <v>0</v>
          </cell>
          <cell r="AN8529">
            <v>0</v>
          </cell>
          <cell r="AO8529">
            <v>0</v>
          </cell>
          <cell r="AP8529">
            <v>0</v>
          </cell>
          <cell r="AQ8529">
            <v>0</v>
          </cell>
          <cell r="AR8529">
            <v>0</v>
          </cell>
          <cell r="AS8529">
            <v>0</v>
          </cell>
          <cell r="AT8529">
            <v>0</v>
          </cell>
          <cell r="AU8529">
            <v>0</v>
          </cell>
          <cell r="AV8529">
            <v>0</v>
          </cell>
          <cell r="AW8529">
            <v>0</v>
          </cell>
          <cell r="AX8529">
            <v>0</v>
          </cell>
          <cell r="AY8529">
            <v>36916</v>
          </cell>
          <cell r="AZ8529">
            <v>38532</v>
          </cell>
          <cell r="BB8529">
            <v>36916</v>
          </cell>
          <cell r="BH8529">
            <v>0</v>
          </cell>
          <cell r="BI8529" t="str">
            <v>EUR</v>
          </cell>
          <cell r="BM8529">
            <v>0</v>
          </cell>
          <cell r="BN8529">
            <v>0</v>
          </cell>
          <cell r="BO8529">
            <v>0</v>
          </cell>
          <cell r="BP8529">
            <v>0</v>
          </cell>
          <cell r="BQ8529">
            <v>0</v>
          </cell>
          <cell r="BR8529">
            <v>0</v>
          </cell>
          <cell r="BS8529">
            <v>0</v>
          </cell>
          <cell r="BT8529">
            <v>0</v>
          </cell>
          <cell r="BU8529">
            <v>0</v>
          </cell>
          <cell r="BV8529">
            <v>0</v>
          </cell>
          <cell r="BW8529">
            <v>0</v>
          </cell>
          <cell r="BX8529">
            <v>0</v>
          </cell>
          <cell r="BY8529">
            <v>0</v>
          </cell>
          <cell r="BZ8529">
            <v>0</v>
          </cell>
          <cell r="CA8529">
            <v>0</v>
          </cell>
          <cell r="CB8529">
            <v>0</v>
          </cell>
        </row>
        <row r="8530">
          <cell r="B8530" t="str">
            <v>E506</v>
          </cell>
          <cell r="C8530" t="str">
            <v>CONS.FORT.PT´S DA QUINTA GRANDE</v>
          </cell>
          <cell r="D8530" t="str">
            <v>D203019-02</v>
          </cell>
          <cell r="E8530" t="str">
            <v>D203019-02</v>
          </cell>
          <cell r="F8530">
            <v>0</v>
          </cell>
          <cell r="G8530">
            <v>0</v>
          </cell>
          <cell r="H8530" t="str">
            <v>EEM1</v>
          </cell>
          <cell r="I8530" t="str">
            <v>02</v>
          </cell>
          <cell r="J8530" t="str">
            <v>A5</v>
          </cell>
          <cell r="K8530">
            <v>0</v>
          </cell>
          <cell r="L8530" t="str">
            <v>X</v>
          </cell>
          <cell r="M8530">
            <v>0</v>
          </cell>
          <cell r="N8530">
            <v>0</v>
          </cell>
          <cell r="O8530" t="str">
            <v>CMANUEL</v>
          </cell>
          <cell r="P8530" t="str">
            <v>14:45:16</v>
          </cell>
          <cell r="Q8530" t="str">
            <v>SFARIA</v>
          </cell>
          <cell r="R8530" t="str">
            <v>11:13:12</v>
          </cell>
          <cell r="S8530" t="str">
            <v>EEM</v>
          </cell>
          <cell r="T8530">
            <v>0</v>
          </cell>
          <cell r="U8530">
            <v>0</v>
          </cell>
          <cell r="V8530">
            <v>0</v>
          </cell>
          <cell r="W8530" t="str">
            <v>EUR</v>
          </cell>
          <cell r="X8530" t="str">
            <v>00</v>
          </cell>
          <cell r="Y8530" t="str">
            <v>00</v>
          </cell>
          <cell r="Z8530">
            <v>0</v>
          </cell>
          <cell r="AA8530" t="str">
            <v>X</v>
          </cell>
          <cell r="AB8530">
            <v>0</v>
          </cell>
          <cell r="AC8530">
            <v>0</v>
          </cell>
          <cell r="AD8530">
            <v>0</v>
          </cell>
          <cell r="AE8530" t="str">
            <v>0000</v>
          </cell>
          <cell r="AF8530">
            <v>0</v>
          </cell>
          <cell r="AG8530">
            <v>0</v>
          </cell>
          <cell r="AH8530">
            <v>0</v>
          </cell>
          <cell r="AI8530" t="str">
            <v>0</v>
          </cell>
          <cell r="AJ8530">
            <v>0</v>
          </cell>
          <cell r="AK8530">
            <v>0</v>
          </cell>
          <cell r="AL8530" t="str">
            <v>58105004003</v>
          </cell>
          <cell r="AM8530">
            <v>0</v>
          </cell>
          <cell r="AN8530">
            <v>0</v>
          </cell>
          <cell r="AO8530">
            <v>0</v>
          </cell>
          <cell r="AP8530">
            <v>0</v>
          </cell>
          <cell r="AQ8530">
            <v>0</v>
          </cell>
          <cell r="AR8530">
            <v>0</v>
          </cell>
          <cell r="AS8530">
            <v>0</v>
          </cell>
          <cell r="AT8530">
            <v>0</v>
          </cell>
          <cell r="AU8530">
            <v>0</v>
          </cell>
          <cell r="AV8530">
            <v>0</v>
          </cell>
          <cell r="AW8530">
            <v>0</v>
          </cell>
          <cell r="AX8530">
            <v>0</v>
          </cell>
          <cell r="AY8530">
            <v>36916</v>
          </cell>
          <cell r="AZ8530">
            <v>38532</v>
          </cell>
          <cell r="BB8530">
            <v>36916</v>
          </cell>
          <cell r="BH8530">
            <v>0</v>
          </cell>
          <cell r="BI8530" t="str">
            <v>EUR</v>
          </cell>
          <cell r="BM8530">
            <v>0</v>
          </cell>
          <cell r="BN8530">
            <v>0</v>
          </cell>
          <cell r="BO8530">
            <v>0</v>
          </cell>
          <cell r="BP8530">
            <v>0</v>
          </cell>
          <cell r="BQ8530">
            <v>0</v>
          </cell>
          <cell r="BR8530">
            <v>0</v>
          </cell>
          <cell r="BS8530">
            <v>0</v>
          </cell>
          <cell r="BT8530">
            <v>0</v>
          </cell>
          <cell r="BU8530">
            <v>0</v>
          </cell>
          <cell r="BV8530">
            <v>0</v>
          </cell>
          <cell r="BW8530">
            <v>0</v>
          </cell>
          <cell r="BX8530">
            <v>0</v>
          </cell>
          <cell r="BY8530">
            <v>0</v>
          </cell>
          <cell r="BZ8530">
            <v>0</v>
          </cell>
          <cell r="CA8530">
            <v>0</v>
          </cell>
          <cell r="CB8530">
            <v>0</v>
          </cell>
        </row>
        <row r="8531">
          <cell r="B8531" t="str">
            <v>E506</v>
          </cell>
          <cell r="C8531" t="str">
            <v>CONS.FORT.PT´S DO JARDIM DA SERRA</v>
          </cell>
          <cell r="D8531" t="str">
            <v>D203019-02</v>
          </cell>
          <cell r="E8531" t="str">
            <v>D203019-02</v>
          </cell>
          <cell r="F8531">
            <v>0</v>
          </cell>
          <cell r="G8531">
            <v>0</v>
          </cell>
          <cell r="H8531" t="str">
            <v>EEM1</v>
          </cell>
          <cell r="I8531" t="str">
            <v>02</v>
          </cell>
          <cell r="J8531" t="str">
            <v>A5</v>
          </cell>
          <cell r="K8531">
            <v>0</v>
          </cell>
          <cell r="L8531" t="str">
            <v>X</v>
          </cell>
          <cell r="M8531">
            <v>0</v>
          </cell>
          <cell r="N8531">
            <v>0</v>
          </cell>
          <cell r="O8531" t="str">
            <v>CMANUEL</v>
          </cell>
          <cell r="P8531" t="str">
            <v>14:45:55</v>
          </cell>
          <cell r="Q8531" t="str">
            <v>SFARIA</v>
          </cell>
          <cell r="R8531" t="str">
            <v>11:14:11</v>
          </cell>
          <cell r="S8531" t="str">
            <v>EEM</v>
          </cell>
          <cell r="T8531">
            <v>0</v>
          </cell>
          <cell r="U8531">
            <v>0</v>
          </cell>
          <cell r="V8531">
            <v>0</v>
          </cell>
          <cell r="W8531" t="str">
            <v>EUR</v>
          </cell>
          <cell r="X8531" t="str">
            <v>00</v>
          </cell>
          <cell r="Y8531" t="str">
            <v>00</v>
          </cell>
          <cell r="Z8531">
            <v>0</v>
          </cell>
          <cell r="AA8531" t="str">
            <v>X</v>
          </cell>
          <cell r="AB8531">
            <v>0</v>
          </cell>
          <cell r="AC8531">
            <v>0</v>
          </cell>
          <cell r="AD8531">
            <v>0</v>
          </cell>
          <cell r="AE8531" t="str">
            <v>0000</v>
          </cell>
          <cell r="AF8531">
            <v>0</v>
          </cell>
          <cell r="AG8531">
            <v>0</v>
          </cell>
          <cell r="AH8531">
            <v>0</v>
          </cell>
          <cell r="AI8531" t="str">
            <v>0</v>
          </cell>
          <cell r="AJ8531">
            <v>0</v>
          </cell>
          <cell r="AK8531">
            <v>0</v>
          </cell>
          <cell r="AL8531" t="str">
            <v>58105004004</v>
          </cell>
          <cell r="AM8531">
            <v>0</v>
          </cell>
          <cell r="AN8531">
            <v>0</v>
          </cell>
          <cell r="AO8531">
            <v>0</v>
          </cell>
          <cell r="AP8531">
            <v>0</v>
          </cell>
          <cell r="AQ8531">
            <v>0</v>
          </cell>
          <cell r="AR8531">
            <v>0</v>
          </cell>
          <cell r="AS8531">
            <v>0</v>
          </cell>
          <cell r="AT8531">
            <v>0</v>
          </cell>
          <cell r="AU8531">
            <v>0</v>
          </cell>
          <cell r="AV8531">
            <v>0</v>
          </cell>
          <cell r="AW8531">
            <v>0</v>
          </cell>
          <cell r="AX8531">
            <v>0</v>
          </cell>
          <cell r="AY8531">
            <v>36916</v>
          </cell>
          <cell r="AZ8531">
            <v>38532</v>
          </cell>
          <cell r="BB8531">
            <v>36916</v>
          </cell>
          <cell r="BH8531">
            <v>0</v>
          </cell>
          <cell r="BI8531" t="str">
            <v>EUR</v>
          </cell>
          <cell r="BM8531">
            <v>0</v>
          </cell>
          <cell r="BN8531">
            <v>0</v>
          </cell>
          <cell r="BO8531">
            <v>0</v>
          </cell>
          <cell r="BP8531">
            <v>0</v>
          </cell>
          <cell r="BQ8531">
            <v>0</v>
          </cell>
          <cell r="BR8531">
            <v>0</v>
          </cell>
          <cell r="BS8531">
            <v>0</v>
          </cell>
          <cell r="BT8531">
            <v>0</v>
          </cell>
          <cell r="BU8531">
            <v>0</v>
          </cell>
          <cell r="BV8531">
            <v>0</v>
          </cell>
          <cell r="BW8531">
            <v>0</v>
          </cell>
          <cell r="BX8531">
            <v>0</v>
          </cell>
          <cell r="BY8531">
            <v>0</v>
          </cell>
          <cell r="BZ8531">
            <v>0</v>
          </cell>
          <cell r="CA8531">
            <v>0</v>
          </cell>
          <cell r="CB8531">
            <v>0</v>
          </cell>
        </row>
        <row r="8532">
          <cell r="B8532" t="str">
            <v>E506</v>
          </cell>
          <cell r="C8532" t="str">
            <v>CONS.FORT.PT´S DO CAMPANÁRIO</v>
          </cell>
          <cell r="D8532" t="str">
            <v>D203029-02</v>
          </cell>
          <cell r="E8532" t="str">
            <v>D203029-02</v>
          </cell>
          <cell r="F8532">
            <v>0</v>
          </cell>
          <cell r="G8532">
            <v>0</v>
          </cell>
          <cell r="H8532" t="str">
            <v>EEM1</v>
          </cell>
          <cell r="I8532" t="str">
            <v>02</v>
          </cell>
          <cell r="J8532" t="str">
            <v>A5</v>
          </cell>
          <cell r="K8532">
            <v>0</v>
          </cell>
          <cell r="L8532" t="str">
            <v>X</v>
          </cell>
          <cell r="M8532">
            <v>0</v>
          </cell>
          <cell r="N8532">
            <v>0</v>
          </cell>
          <cell r="O8532" t="str">
            <v>CMANUEL</v>
          </cell>
          <cell r="P8532" t="str">
            <v>14:46:53</v>
          </cell>
          <cell r="Q8532" t="str">
            <v>SFARIA</v>
          </cell>
          <cell r="R8532" t="str">
            <v>11:39:12</v>
          </cell>
          <cell r="S8532" t="str">
            <v>EEM</v>
          </cell>
          <cell r="T8532">
            <v>0</v>
          </cell>
          <cell r="U8532">
            <v>0</v>
          </cell>
          <cell r="V8532">
            <v>0</v>
          </cell>
          <cell r="W8532" t="str">
            <v>EUR</v>
          </cell>
          <cell r="X8532" t="str">
            <v>00</v>
          </cell>
          <cell r="Y8532" t="str">
            <v>00</v>
          </cell>
          <cell r="Z8532">
            <v>0</v>
          </cell>
          <cell r="AA8532" t="str">
            <v>X</v>
          </cell>
          <cell r="AB8532">
            <v>0</v>
          </cell>
          <cell r="AC8532">
            <v>0</v>
          </cell>
          <cell r="AD8532">
            <v>0</v>
          </cell>
          <cell r="AE8532" t="str">
            <v>0000</v>
          </cell>
          <cell r="AF8532">
            <v>0</v>
          </cell>
          <cell r="AG8532">
            <v>0</v>
          </cell>
          <cell r="AH8532">
            <v>0</v>
          </cell>
          <cell r="AI8532" t="str">
            <v>0</v>
          </cell>
          <cell r="AJ8532">
            <v>0</v>
          </cell>
          <cell r="AK8532">
            <v>0</v>
          </cell>
          <cell r="AL8532" t="str">
            <v>58205004001</v>
          </cell>
          <cell r="AM8532">
            <v>0</v>
          </cell>
          <cell r="AN8532">
            <v>0</v>
          </cell>
          <cell r="AO8532">
            <v>0</v>
          </cell>
          <cell r="AP8532">
            <v>0</v>
          </cell>
          <cell r="AQ8532">
            <v>0</v>
          </cell>
          <cell r="AR8532">
            <v>0</v>
          </cell>
          <cell r="AS8532">
            <v>0</v>
          </cell>
          <cell r="AT8532">
            <v>0</v>
          </cell>
          <cell r="AU8532">
            <v>0</v>
          </cell>
          <cell r="AV8532">
            <v>0</v>
          </cell>
          <cell r="AW8532">
            <v>0</v>
          </cell>
          <cell r="AX8532">
            <v>0</v>
          </cell>
          <cell r="AY8532">
            <v>36916</v>
          </cell>
          <cell r="AZ8532">
            <v>38532</v>
          </cell>
          <cell r="BB8532">
            <v>36916</v>
          </cell>
          <cell r="BH8532">
            <v>0</v>
          </cell>
          <cell r="BI8532" t="str">
            <v>EUR</v>
          </cell>
          <cell r="BM8532">
            <v>0</v>
          </cell>
          <cell r="BN8532">
            <v>0</v>
          </cell>
          <cell r="BO8532">
            <v>0</v>
          </cell>
          <cell r="BP8532">
            <v>0</v>
          </cell>
          <cell r="BQ8532">
            <v>0</v>
          </cell>
          <cell r="BR8532">
            <v>0</v>
          </cell>
          <cell r="BS8532">
            <v>0</v>
          </cell>
          <cell r="BT8532">
            <v>0</v>
          </cell>
          <cell r="BU8532">
            <v>0</v>
          </cell>
          <cell r="BV8532">
            <v>0</v>
          </cell>
          <cell r="BW8532">
            <v>0</v>
          </cell>
          <cell r="BX8532">
            <v>0</v>
          </cell>
          <cell r="BY8532">
            <v>0</v>
          </cell>
          <cell r="BZ8532">
            <v>0</v>
          </cell>
          <cell r="CA8532">
            <v>0</v>
          </cell>
          <cell r="CB8532">
            <v>0</v>
          </cell>
        </row>
        <row r="8533">
          <cell r="B8533" t="str">
            <v>E506</v>
          </cell>
          <cell r="C8533" t="str">
            <v>CONS.FORT.PT´S DA RIBEIRA BRAVA</v>
          </cell>
          <cell r="D8533" t="str">
            <v>D203029-02</v>
          </cell>
          <cell r="E8533" t="str">
            <v>D203029-02</v>
          </cell>
          <cell r="F8533">
            <v>0</v>
          </cell>
          <cell r="G8533">
            <v>0</v>
          </cell>
          <cell r="H8533" t="str">
            <v>EEM1</v>
          </cell>
          <cell r="I8533" t="str">
            <v>02</v>
          </cell>
          <cell r="J8533" t="str">
            <v>A5</v>
          </cell>
          <cell r="K8533">
            <v>0</v>
          </cell>
          <cell r="L8533" t="str">
            <v>X</v>
          </cell>
          <cell r="M8533">
            <v>0</v>
          </cell>
          <cell r="N8533">
            <v>0</v>
          </cell>
          <cell r="O8533" t="str">
            <v>CMANUEL</v>
          </cell>
          <cell r="P8533" t="str">
            <v>14:47:31</v>
          </cell>
          <cell r="Q8533" t="str">
            <v>SFARIA</v>
          </cell>
          <cell r="R8533" t="str">
            <v>11:38:16</v>
          </cell>
          <cell r="S8533" t="str">
            <v>EEM</v>
          </cell>
          <cell r="T8533">
            <v>0</v>
          </cell>
          <cell r="U8533">
            <v>0</v>
          </cell>
          <cell r="V8533">
            <v>0</v>
          </cell>
          <cell r="W8533" t="str">
            <v>EUR</v>
          </cell>
          <cell r="X8533" t="str">
            <v>00</v>
          </cell>
          <cell r="Y8533" t="str">
            <v>00</v>
          </cell>
          <cell r="Z8533">
            <v>0</v>
          </cell>
          <cell r="AA8533" t="str">
            <v>X</v>
          </cell>
          <cell r="AB8533">
            <v>0</v>
          </cell>
          <cell r="AC8533">
            <v>0</v>
          </cell>
          <cell r="AD8533">
            <v>0</v>
          </cell>
          <cell r="AE8533" t="str">
            <v>0000</v>
          </cell>
          <cell r="AF8533">
            <v>0</v>
          </cell>
          <cell r="AG8533">
            <v>0</v>
          </cell>
          <cell r="AH8533">
            <v>0</v>
          </cell>
          <cell r="AI8533" t="str">
            <v>0</v>
          </cell>
          <cell r="AJ8533">
            <v>0</v>
          </cell>
          <cell r="AK8533">
            <v>0</v>
          </cell>
          <cell r="AL8533" t="str">
            <v>58205004002</v>
          </cell>
          <cell r="AM8533">
            <v>0</v>
          </cell>
          <cell r="AN8533">
            <v>0</v>
          </cell>
          <cell r="AO8533">
            <v>0</v>
          </cell>
          <cell r="AP8533">
            <v>0</v>
          </cell>
          <cell r="AQ8533">
            <v>0</v>
          </cell>
          <cell r="AR8533">
            <v>0</v>
          </cell>
          <cell r="AS8533">
            <v>0</v>
          </cell>
          <cell r="AT8533">
            <v>0</v>
          </cell>
          <cell r="AU8533">
            <v>0</v>
          </cell>
          <cell r="AV8533">
            <v>0</v>
          </cell>
          <cell r="AW8533">
            <v>0</v>
          </cell>
          <cell r="AX8533">
            <v>0</v>
          </cell>
          <cell r="AY8533">
            <v>36916</v>
          </cell>
          <cell r="AZ8533">
            <v>38532</v>
          </cell>
          <cell r="BB8533">
            <v>36916</v>
          </cell>
          <cell r="BH8533">
            <v>0</v>
          </cell>
          <cell r="BI8533" t="str">
            <v>EUR</v>
          </cell>
          <cell r="BM8533">
            <v>0</v>
          </cell>
          <cell r="BN8533">
            <v>0</v>
          </cell>
          <cell r="BO8533">
            <v>0</v>
          </cell>
          <cell r="BP8533">
            <v>0</v>
          </cell>
          <cell r="BQ8533">
            <v>0</v>
          </cell>
          <cell r="BR8533">
            <v>0</v>
          </cell>
          <cell r="BS8533">
            <v>0</v>
          </cell>
          <cell r="BT8533">
            <v>0</v>
          </cell>
          <cell r="BU8533">
            <v>0</v>
          </cell>
          <cell r="BV8533">
            <v>0</v>
          </cell>
          <cell r="BW8533">
            <v>0</v>
          </cell>
          <cell r="BX8533">
            <v>0</v>
          </cell>
          <cell r="BY8533">
            <v>0</v>
          </cell>
          <cell r="BZ8533">
            <v>0</v>
          </cell>
          <cell r="CA8533">
            <v>0</v>
          </cell>
          <cell r="CB8533">
            <v>0</v>
          </cell>
        </row>
        <row r="8534">
          <cell r="B8534" t="str">
            <v>E506</v>
          </cell>
          <cell r="C8534" t="str">
            <v>CONS.FORT.PT´S DA SERRA ÁGUA</v>
          </cell>
          <cell r="D8534" t="str">
            <v>D203029-02</v>
          </cell>
          <cell r="E8534" t="str">
            <v>D203029-02</v>
          </cell>
          <cell r="F8534">
            <v>0</v>
          </cell>
          <cell r="G8534">
            <v>0</v>
          </cell>
          <cell r="H8534" t="str">
            <v>EEM1</v>
          </cell>
          <cell r="I8534" t="str">
            <v>02</v>
          </cell>
          <cell r="J8534" t="str">
            <v>A5</v>
          </cell>
          <cell r="K8534">
            <v>0</v>
          </cell>
          <cell r="L8534" t="str">
            <v>X</v>
          </cell>
          <cell r="M8534">
            <v>0</v>
          </cell>
          <cell r="N8534">
            <v>0</v>
          </cell>
          <cell r="O8534" t="str">
            <v>CMANUEL</v>
          </cell>
          <cell r="P8534" t="str">
            <v>14:48:08</v>
          </cell>
          <cell r="Q8534" t="str">
            <v>SFARIA</v>
          </cell>
          <cell r="R8534" t="str">
            <v>11:38:33</v>
          </cell>
          <cell r="S8534" t="str">
            <v>EEM</v>
          </cell>
          <cell r="T8534">
            <v>0</v>
          </cell>
          <cell r="U8534">
            <v>0</v>
          </cell>
          <cell r="V8534">
            <v>0</v>
          </cell>
          <cell r="W8534" t="str">
            <v>EUR</v>
          </cell>
          <cell r="X8534" t="str">
            <v>00</v>
          </cell>
          <cell r="Y8534" t="str">
            <v>00</v>
          </cell>
          <cell r="Z8534">
            <v>0</v>
          </cell>
          <cell r="AA8534" t="str">
            <v>X</v>
          </cell>
          <cell r="AB8534">
            <v>0</v>
          </cell>
          <cell r="AC8534">
            <v>0</v>
          </cell>
          <cell r="AD8534">
            <v>0</v>
          </cell>
          <cell r="AE8534" t="str">
            <v>0000</v>
          </cell>
          <cell r="AF8534">
            <v>0</v>
          </cell>
          <cell r="AG8534">
            <v>0</v>
          </cell>
          <cell r="AH8534">
            <v>0</v>
          </cell>
          <cell r="AI8534" t="str">
            <v>0</v>
          </cell>
          <cell r="AJ8534">
            <v>0</v>
          </cell>
          <cell r="AK8534">
            <v>0</v>
          </cell>
          <cell r="AL8534" t="str">
            <v>58205004003</v>
          </cell>
          <cell r="AM8534">
            <v>0</v>
          </cell>
          <cell r="AN8534">
            <v>0</v>
          </cell>
          <cell r="AO8534">
            <v>0</v>
          </cell>
          <cell r="AP8534">
            <v>0</v>
          </cell>
          <cell r="AQ8534">
            <v>0</v>
          </cell>
          <cell r="AR8534">
            <v>0</v>
          </cell>
          <cell r="AS8534">
            <v>0</v>
          </cell>
          <cell r="AT8534">
            <v>0</v>
          </cell>
          <cell r="AU8534">
            <v>0</v>
          </cell>
          <cell r="AV8534">
            <v>0</v>
          </cell>
          <cell r="AW8534">
            <v>0</v>
          </cell>
          <cell r="AX8534">
            <v>0</v>
          </cell>
          <cell r="AY8534">
            <v>36916</v>
          </cell>
          <cell r="AZ8534">
            <v>38532</v>
          </cell>
          <cell r="BB8534">
            <v>36916</v>
          </cell>
          <cell r="BH8534">
            <v>0</v>
          </cell>
          <cell r="BI8534" t="str">
            <v>EUR</v>
          </cell>
          <cell r="BM8534">
            <v>0</v>
          </cell>
          <cell r="BN8534">
            <v>0</v>
          </cell>
          <cell r="BO8534">
            <v>0</v>
          </cell>
          <cell r="BP8534">
            <v>0</v>
          </cell>
          <cell r="BQ8534">
            <v>0</v>
          </cell>
          <cell r="BR8534">
            <v>0</v>
          </cell>
          <cell r="BS8534">
            <v>0</v>
          </cell>
          <cell r="BT8534">
            <v>0</v>
          </cell>
          <cell r="BU8534">
            <v>0</v>
          </cell>
          <cell r="BV8534">
            <v>0</v>
          </cell>
          <cell r="BW8534">
            <v>0</v>
          </cell>
          <cell r="BX8534">
            <v>0</v>
          </cell>
          <cell r="BY8534">
            <v>0</v>
          </cell>
          <cell r="BZ8534">
            <v>0</v>
          </cell>
          <cell r="CA8534">
            <v>0</v>
          </cell>
          <cell r="CB8534">
            <v>0</v>
          </cell>
        </row>
        <row r="8535">
          <cell r="B8535" t="str">
            <v>E506</v>
          </cell>
          <cell r="C8535" t="str">
            <v>CONS.FORT.PT´S DA TABUA</v>
          </cell>
          <cell r="D8535" t="str">
            <v>D203029-02</v>
          </cell>
          <cell r="E8535" t="str">
            <v>D203029-02</v>
          </cell>
          <cell r="F8535">
            <v>0</v>
          </cell>
          <cell r="G8535">
            <v>0</v>
          </cell>
          <cell r="H8535" t="str">
            <v>EEM1</v>
          </cell>
          <cell r="I8535" t="str">
            <v>02</v>
          </cell>
          <cell r="J8535" t="str">
            <v>A5</v>
          </cell>
          <cell r="K8535">
            <v>0</v>
          </cell>
          <cell r="L8535" t="str">
            <v>X</v>
          </cell>
          <cell r="M8535">
            <v>0</v>
          </cell>
          <cell r="N8535">
            <v>0</v>
          </cell>
          <cell r="O8535" t="str">
            <v>CMANUEL</v>
          </cell>
          <cell r="P8535" t="str">
            <v>14:48:42</v>
          </cell>
          <cell r="Q8535" t="str">
            <v>SFARIA</v>
          </cell>
          <cell r="R8535" t="str">
            <v>11:38:48</v>
          </cell>
          <cell r="S8535" t="str">
            <v>EEM</v>
          </cell>
          <cell r="T8535">
            <v>0</v>
          </cell>
          <cell r="U8535">
            <v>0</v>
          </cell>
          <cell r="V8535">
            <v>0</v>
          </cell>
          <cell r="W8535" t="str">
            <v>EUR</v>
          </cell>
          <cell r="X8535" t="str">
            <v>00</v>
          </cell>
          <cell r="Y8535" t="str">
            <v>00</v>
          </cell>
          <cell r="Z8535">
            <v>0</v>
          </cell>
          <cell r="AA8535" t="str">
            <v>X</v>
          </cell>
          <cell r="AB8535">
            <v>0</v>
          </cell>
          <cell r="AC8535">
            <v>0</v>
          </cell>
          <cell r="AD8535">
            <v>0</v>
          </cell>
          <cell r="AE8535" t="str">
            <v>0000</v>
          </cell>
          <cell r="AF8535">
            <v>0</v>
          </cell>
          <cell r="AG8535">
            <v>0</v>
          </cell>
          <cell r="AH8535">
            <v>0</v>
          </cell>
          <cell r="AI8535" t="str">
            <v>0</v>
          </cell>
          <cell r="AJ8535">
            <v>0</v>
          </cell>
          <cell r="AK8535">
            <v>0</v>
          </cell>
          <cell r="AL8535" t="str">
            <v>58205004004</v>
          </cell>
          <cell r="AM8535">
            <v>0</v>
          </cell>
          <cell r="AN8535">
            <v>0</v>
          </cell>
          <cell r="AO8535">
            <v>0</v>
          </cell>
          <cell r="AP8535">
            <v>0</v>
          </cell>
          <cell r="AQ8535">
            <v>0</v>
          </cell>
          <cell r="AR8535">
            <v>0</v>
          </cell>
          <cell r="AS8535">
            <v>0</v>
          </cell>
          <cell r="AT8535">
            <v>0</v>
          </cell>
          <cell r="AU8535">
            <v>0</v>
          </cell>
          <cell r="AV8535">
            <v>0</v>
          </cell>
          <cell r="AW8535">
            <v>0</v>
          </cell>
          <cell r="AX8535">
            <v>0</v>
          </cell>
          <cell r="AY8535">
            <v>36916</v>
          </cell>
          <cell r="AZ8535">
            <v>38532</v>
          </cell>
          <cell r="BB8535">
            <v>36916</v>
          </cell>
          <cell r="BH8535">
            <v>0</v>
          </cell>
          <cell r="BI8535" t="str">
            <v>EUR</v>
          </cell>
          <cell r="BM8535">
            <v>0</v>
          </cell>
          <cell r="BN8535">
            <v>0</v>
          </cell>
          <cell r="BO8535">
            <v>0</v>
          </cell>
          <cell r="BP8535">
            <v>0</v>
          </cell>
          <cell r="BQ8535">
            <v>0</v>
          </cell>
          <cell r="BR8535">
            <v>0</v>
          </cell>
          <cell r="BS8535">
            <v>0</v>
          </cell>
          <cell r="BT8535">
            <v>0</v>
          </cell>
          <cell r="BU8535">
            <v>0</v>
          </cell>
          <cell r="BV8535">
            <v>0</v>
          </cell>
          <cell r="BW8535">
            <v>0</v>
          </cell>
          <cell r="BX8535">
            <v>0</v>
          </cell>
          <cell r="BY8535">
            <v>0</v>
          </cell>
          <cell r="BZ8535">
            <v>0</v>
          </cell>
          <cell r="CA8535">
            <v>0</v>
          </cell>
          <cell r="CB8535">
            <v>0</v>
          </cell>
        </row>
        <row r="8536">
          <cell r="B8536" t="str">
            <v>E504</v>
          </cell>
          <cell r="C8536" t="str">
            <v>CONS.FURT.REDE B/T CENTRO CIDADE P.SANTO</v>
          </cell>
          <cell r="D8536" t="str">
            <v>D30-70</v>
          </cell>
          <cell r="E8536" t="str">
            <v>D30-70</v>
          </cell>
          <cell r="F8536">
            <v>0</v>
          </cell>
          <cell r="G8536">
            <v>0</v>
          </cell>
          <cell r="H8536" t="str">
            <v>EEM1</v>
          </cell>
          <cell r="I8536" t="str">
            <v>02</v>
          </cell>
          <cell r="J8536" t="str">
            <v>B5</v>
          </cell>
          <cell r="K8536">
            <v>0</v>
          </cell>
          <cell r="L8536" t="str">
            <v>X</v>
          </cell>
          <cell r="M8536">
            <v>0</v>
          </cell>
          <cell r="N8536">
            <v>0</v>
          </cell>
          <cell r="O8536" t="str">
            <v>CRODRIGUES</v>
          </cell>
          <cell r="P8536" t="str">
            <v>11:01:29</v>
          </cell>
          <cell r="Q8536" t="str">
            <v>SFARIA</v>
          </cell>
          <cell r="R8536" t="str">
            <v>15:24:50</v>
          </cell>
          <cell r="S8536" t="str">
            <v>EEM</v>
          </cell>
          <cell r="T8536">
            <v>0</v>
          </cell>
          <cell r="U8536">
            <v>0</v>
          </cell>
          <cell r="V8536">
            <v>0</v>
          </cell>
          <cell r="W8536" t="str">
            <v>EUR</v>
          </cell>
          <cell r="X8536" t="str">
            <v>00</v>
          </cell>
          <cell r="Y8536" t="str">
            <v>00</v>
          </cell>
          <cell r="Z8536">
            <v>0</v>
          </cell>
          <cell r="AA8536" t="str">
            <v>X</v>
          </cell>
          <cell r="AB8536">
            <v>0</v>
          </cell>
          <cell r="AC8536">
            <v>0</v>
          </cell>
          <cell r="AD8536">
            <v>0</v>
          </cell>
          <cell r="AE8536" t="str">
            <v>0000</v>
          </cell>
          <cell r="AF8536">
            <v>0</v>
          </cell>
          <cell r="AG8536">
            <v>0</v>
          </cell>
          <cell r="AH8536">
            <v>0</v>
          </cell>
          <cell r="AI8536" t="str">
            <v>0</v>
          </cell>
          <cell r="AJ8536">
            <v>0</v>
          </cell>
          <cell r="AK8536">
            <v>0</v>
          </cell>
          <cell r="AL8536" t="str">
            <v>85105008001</v>
          </cell>
          <cell r="AM8536">
            <v>0</v>
          </cell>
          <cell r="AN8536">
            <v>0</v>
          </cell>
          <cell r="AO8536">
            <v>0</v>
          </cell>
          <cell r="AP8536">
            <v>0</v>
          </cell>
          <cell r="AQ8536">
            <v>0</v>
          </cell>
          <cell r="AR8536">
            <v>0</v>
          </cell>
          <cell r="AS8536">
            <v>0</v>
          </cell>
          <cell r="AT8536">
            <v>0</v>
          </cell>
          <cell r="AU8536">
            <v>0</v>
          </cell>
          <cell r="AV8536">
            <v>0</v>
          </cell>
          <cell r="AW8536">
            <v>0</v>
          </cell>
          <cell r="AX8536">
            <v>0</v>
          </cell>
          <cell r="AY8536">
            <v>36917</v>
          </cell>
          <cell r="AZ8536">
            <v>38532</v>
          </cell>
          <cell r="BB8536">
            <v>36917</v>
          </cell>
          <cell r="BH8536">
            <v>0</v>
          </cell>
          <cell r="BI8536" t="str">
            <v>EUR</v>
          </cell>
          <cell r="BM8536">
            <v>0</v>
          </cell>
          <cell r="BN8536">
            <v>0</v>
          </cell>
          <cell r="BO8536">
            <v>0</v>
          </cell>
          <cell r="BP8536">
            <v>0</v>
          </cell>
          <cell r="BQ8536">
            <v>0</v>
          </cell>
          <cell r="BR8536">
            <v>0</v>
          </cell>
          <cell r="BS8536">
            <v>0</v>
          </cell>
          <cell r="BT8536">
            <v>0</v>
          </cell>
          <cell r="BU8536">
            <v>0</v>
          </cell>
          <cell r="BV8536">
            <v>0</v>
          </cell>
          <cell r="BW8536">
            <v>0</v>
          </cell>
          <cell r="BX8536">
            <v>0</v>
          </cell>
          <cell r="BY8536">
            <v>0</v>
          </cell>
          <cell r="BZ8536">
            <v>0</v>
          </cell>
          <cell r="CA8536">
            <v>0</v>
          </cell>
          <cell r="CB8536">
            <v>0</v>
          </cell>
        </row>
        <row r="8537">
          <cell r="B8537" t="str">
            <v>E504</v>
          </cell>
          <cell r="C8537" t="str">
            <v>CONS.FURT.REDE B/T CAMACHA P.SANTO</v>
          </cell>
          <cell r="D8537" t="str">
            <v>D30-70</v>
          </cell>
          <cell r="E8537" t="str">
            <v>D30-70</v>
          </cell>
          <cell r="F8537">
            <v>0</v>
          </cell>
          <cell r="G8537">
            <v>0</v>
          </cell>
          <cell r="H8537" t="str">
            <v>EEM1</v>
          </cell>
          <cell r="I8537" t="str">
            <v>02</v>
          </cell>
          <cell r="J8537" t="str">
            <v>B5</v>
          </cell>
          <cell r="K8537">
            <v>0</v>
          </cell>
          <cell r="L8537" t="str">
            <v>X</v>
          </cell>
          <cell r="M8537">
            <v>0</v>
          </cell>
          <cell r="N8537">
            <v>0</v>
          </cell>
          <cell r="O8537" t="str">
            <v>CRODRIGUES</v>
          </cell>
          <cell r="P8537" t="str">
            <v>11:04:57</v>
          </cell>
          <cell r="Q8537" t="str">
            <v>SFARIA</v>
          </cell>
          <cell r="R8537" t="str">
            <v>15:09:49</v>
          </cell>
          <cell r="S8537" t="str">
            <v>EEM</v>
          </cell>
          <cell r="T8537">
            <v>0</v>
          </cell>
          <cell r="U8537">
            <v>0</v>
          </cell>
          <cell r="V8537">
            <v>0</v>
          </cell>
          <cell r="W8537" t="str">
            <v>EUR</v>
          </cell>
          <cell r="X8537" t="str">
            <v>00</v>
          </cell>
          <cell r="Y8537" t="str">
            <v>00</v>
          </cell>
          <cell r="Z8537">
            <v>0</v>
          </cell>
          <cell r="AA8537" t="str">
            <v>X</v>
          </cell>
          <cell r="AB8537">
            <v>0</v>
          </cell>
          <cell r="AC8537">
            <v>0</v>
          </cell>
          <cell r="AD8537">
            <v>0</v>
          </cell>
          <cell r="AE8537" t="str">
            <v>0000</v>
          </cell>
          <cell r="AF8537">
            <v>0</v>
          </cell>
          <cell r="AG8537">
            <v>0</v>
          </cell>
          <cell r="AH8537">
            <v>0</v>
          </cell>
          <cell r="AI8537" t="str">
            <v>0</v>
          </cell>
          <cell r="AJ8537">
            <v>0</v>
          </cell>
          <cell r="AK8537">
            <v>0</v>
          </cell>
          <cell r="AL8537" t="str">
            <v>85105008002</v>
          </cell>
          <cell r="AM8537">
            <v>0</v>
          </cell>
          <cell r="AN8537">
            <v>0</v>
          </cell>
          <cell r="AO8537">
            <v>0</v>
          </cell>
          <cell r="AP8537">
            <v>0</v>
          </cell>
          <cell r="AQ8537">
            <v>0</v>
          </cell>
          <cell r="AR8537">
            <v>0</v>
          </cell>
          <cell r="AS8537">
            <v>0</v>
          </cell>
          <cell r="AT8537">
            <v>0</v>
          </cell>
          <cell r="AU8537">
            <v>0</v>
          </cell>
          <cell r="AV8537">
            <v>0</v>
          </cell>
          <cell r="AW8537">
            <v>0</v>
          </cell>
          <cell r="AX8537">
            <v>0</v>
          </cell>
          <cell r="AY8537">
            <v>36917</v>
          </cell>
          <cell r="AZ8537">
            <v>38532</v>
          </cell>
          <cell r="BB8537">
            <v>36917</v>
          </cell>
          <cell r="BH8537">
            <v>0</v>
          </cell>
          <cell r="BI8537" t="str">
            <v>EUR</v>
          </cell>
          <cell r="BM8537">
            <v>0</v>
          </cell>
          <cell r="BN8537">
            <v>0</v>
          </cell>
          <cell r="BO8537">
            <v>0</v>
          </cell>
          <cell r="BP8537">
            <v>0</v>
          </cell>
          <cell r="BQ8537">
            <v>0</v>
          </cell>
          <cell r="BR8537">
            <v>0</v>
          </cell>
          <cell r="BS8537">
            <v>0</v>
          </cell>
          <cell r="BT8537">
            <v>0</v>
          </cell>
          <cell r="BU8537">
            <v>0</v>
          </cell>
          <cell r="BV8537">
            <v>0</v>
          </cell>
          <cell r="BW8537">
            <v>0</v>
          </cell>
          <cell r="BX8537">
            <v>0</v>
          </cell>
          <cell r="BY8537">
            <v>0</v>
          </cell>
          <cell r="BZ8537">
            <v>0</v>
          </cell>
          <cell r="CA8537">
            <v>0</v>
          </cell>
          <cell r="CB8537">
            <v>0</v>
          </cell>
        </row>
        <row r="8538">
          <cell r="B8538" t="str">
            <v>E504</v>
          </cell>
          <cell r="C8538" t="str">
            <v>CONS.FURT.REDE B/T FARROBO P.SANTO</v>
          </cell>
          <cell r="D8538" t="str">
            <v>D30-70</v>
          </cell>
          <cell r="E8538" t="str">
            <v>D30-70</v>
          </cell>
          <cell r="F8538">
            <v>0</v>
          </cell>
          <cell r="G8538">
            <v>0</v>
          </cell>
          <cell r="H8538" t="str">
            <v>EEM1</v>
          </cell>
          <cell r="I8538" t="str">
            <v>02</v>
          </cell>
          <cell r="J8538" t="str">
            <v>B5</v>
          </cell>
          <cell r="K8538">
            <v>0</v>
          </cell>
          <cell r="L8538" t="str">
            <v>X</v>
          </cell>
          <cell r="M8538">
            <v>0</v>
          </cell>
          <cell r="N8538">
            <v>0</v>
          </cell>
          <cell r="O8538" t="str">
            <v>CRODRIGUES</v>
          </cell>
          <cell r="P8538" t="str">
            <v>11:06:54</v>
          </cell>
          <cell r="Q8538" t="str">
            <v>SFARIA</v>
          </cell>
          <cell r="R8538" t="str">
            <v>15:26:28</v>
          </cell>
          <cell r="S8538" t="str">
            <v>EEM</v>
          </cell>
          <cell r="T8538">
            <v>0</v>
          </cell>
          <cell r="U8538">
            <v>0</v>
          </cell>
          <cell r="V8538">
            <v>0</v>
          </cell>
          <cell r="W8538" t="str">
            <v>EUR</v>
          </cell>
          <cell r="X8538" t="str">
            <v>00</v>
          </cell>
          <cell r="Y8538" t="str">
            <v>00</v>
          </cell>
          <cell r="Z8538">
            <v>0</v>
          </cell>
          <cell r="AA8538" t="str">
            <v>X</v>
          </cell>
          <cell r="AB8538">
            <v>0</v>
          </cell>
          <cell r="AC8538">
            <v>0</v>
          </cell>
          <cell r="AD8538">
            <v>0</v>
          </cell>
          <cell r="AE8538" t="str">
            <v>0000</v>
          </cell>
          <cell r="AF8538">
            <v>0</v>
          </cell>
          <cell r="AG8538">
            <v>0</v>
          </cell>
          <cell r="AH8538">
            <v>0</v>
          </cell>
          <cell r="AI8538" t="str">
            <v>0</v>
          </cell>
          <cell r="AJ8538">
            <v>0</v>
          </cell>
          <cell r="AK8538">
            <v>0</v>
          </cell>
          <cell r="AL8538" t="str">
            <v>85105008003</v>
          </cell>
          <cell r="AM8538">
            <v>0</v>
          </cell>
          <cell r="AN8538">
            <v>0</v>
          </cell>
          <cell r="AO8538">
            <v>0</v>
          </cell>
          <cell r="AP8538">
            <v>0</v>
          </cell>
          <cell r="AQ8538">
            <v>0</v>
          </cell>
          <cell r="AR8538">
            <v>0</v>
          </cell>
          <cell r="AS8538">
            <v>0</v>
          </cell>
          <cell r="AT8538">
            <v>0</v>
          </cell>
          <cell r="AU8538">
            <v>0</v>
          </cell>
          <cell r="AV8538">
            <v>0</v>
          </cell>
          <cell r="AW8538">
            <v>0</v>
          </cell>
          <cell r="AX8538">
            <v>0</v>
          </cell>
          <cell r="AY8538">
            <v>36917</v>
          </cell>
          <cell r="AZ8538">
            <v>38532</v>
          </cell>
          <cell r="BB8538">
            <v>36917</v>
          </cell>
          <cell r="BH8538">
            <v>0</v>
          </cell>
          <cell r="BI8538" t="str">
            <v>EUR</v>
          </cell>
          <cell r="BM8538">
            <v>0</v>
          </cell>
          <cell r="BN8538">
            <v>0</v>
          </cell>
          <cell r="BO8538">
            <v>0</v>
          </cell>
          <cell r="BP8538">
            <v>0</v>
          </cell>
          <cell r="BQ8538">
            <v>0</v>
          </cell>
          <cell r="BR8538">
            <v>0</v>
          </cell>
          <cell r="BS8538">
            <v>0</v>
          </cell>
          <cell r="BT8538">
            <v>0</v>
          </cell>
          <cell r="BU8538">
            <v>0</v>
          </cell>
          <cell r="BV8538">
            <v>0</v>
          </cell>
          <cell r="BW8538">
            <v>0</v>
          </cell>
          <cell r="BX8538">
            <v>0</v>
          </cell>
          <cell r="BY8538">
            <v>0</v>
          </cell>
          <cell r="BZ8538">
            <v>0</v>
          </cell>
          <cell r="CA8538">
            <v>0</v>
          </cell>
          <cell r="CB8538">
            <v>0</v>
          </cell>
        </row>
        <row r="8539">
          <cell r="B8539" t="str">
            <v>E504</v>
          </cell>
          <cell r="C8539" t="str">
            <v>CONS.FURT.REDE B/T TANQUE P.SANTO</v>
          </cell>
          <cell r="D8539" t="str">
            <v>D30-70</v>
          </cell>
          <cell r="E8539" t="str">
            <v>D30-70</v>
          </cell>
          <cell r="F8539">
            <v>0</v>
          </cell>
          <cell r="G8539">
            <v>0</v>
          </cell>
          <cell r="H8539" t="str">
            <v>EEM1</v>
          </cell>
          <cell r="I8539" t="str">
            <v>02</v>
          </cell>
          <cell r="J8539" t="str">
            <v>B5</v>
          </cell>
          <cell r="K8539">
            <v>0</v>
          </cell>
          <cell r="L8539" t="str">
            <v>X</v>
          </cell>
          <cell r="M8539">
            <v>0</v>
          </cell>
          <cell r="N8539">
            <v>0</v>
          </cell>
          <cell r="O8539" t="str">
            <v>CRODRIGUES</v>
          </cell>
          <cell r="P8539" t="str">
            <v>11:08:35</v>
          </cell>
          <cell r="Q8539" t="str">
            <v>SFARIA</v>
          </cell>
          <cell r="R8539" t="str">
            <v>15:32:03</v>
          </cell>
          <cell r="S8539" t="str">
            <v>EEM</v>
          </cell>
          <cell r="T8539">
            <v>0</v>
          </cell>
          <cell r="U8539">
            <v>0</v>
          </cell>
          <cell r="V8539">
            <v>0</v>
          </cell>
          <cell r="W8539" t="str">
            <v>EUR</v>
          </cell>
          <cell r="X8539" t="str">
            <v>00</v>
          </cell>
          <cell r="Y8539" t="str">
            <v>00</v>
          </cell>
          <cell r="Z8539">
            <v>0</v>
          </cell>
          <cell r="AA8539" t="str">
            <v>X</v>
          </cell>
          <cell r="AB8539">
            <v>0</v>
          </cell>
          <cell r="AC8539">
            <v>0</v>
          </cell>
          <cell r="AD8539">
            <v>0</v>
          </cell>
          <cell r="AE8539" t="str">
            <v>0000</v>
          </cell>
          <cell r="AF8539">
            <v>0</v>
          </cell>
          <cell r="AG8539">
            <v>0</v>
          </cell>
          <cell r="AH8539">
            <v>0</v>
          </cell>
          <cell r="AI8539" t="str">
            <v>0</v>
          </cell>
          <cell r="AJ8539">
            <v>0</v>
          </cell>
          <cell r="AK8539">
            <v>0</v>
          </cell>
          <cell r="AL8539" t="str">
            <v>85105008004</v>
          </cell>
          <cell r="AM8539">
            <v>0</v>
          </cell>
          <cell r="AN8539">
            <v>0</v>
          </cell>
          <cell r="AO8539">
            <v>0</v>
          </cell>
          <cell r="AP8539">
            <v>0</v>
          </cell>
          <cell r="AQ8539">
            <v>0</v>
          </cell>
          <cell r="AR8539">
            <v>0</v>
          </cell>
          <cell r="AS8539">
            <v>0</v>
          </cell>
          <cell r="AT8539">
            <v>0</v>
          </cell>
          <cell r="AU8539">
            <v>0</v>
          </cell>
          <cell r="AV8539">
            <v>0</v>
          </cell>
          <cell r="AW8539">
            <v>0</v>
          </cell>
          <cell r="AX8539">
            <v>0</v>
          </cell>
          <cell r="AY8539">
            <v>36917</v>
          </cell>
          <cell r="AZ8539">
            <v>38532</v>
          </cell>
          <cell r="BB8539">
            <v>36917</v>
          </cell>
          <cell r="BH8539">
            <v>0</v>
          </cell>
          <cell r="BI8539" t="str">
            <v>EUR</v>
          </cell>
          <cell r="BM8539">
            <v>0</v>
          </cell>
          <cell r="BN8539">
            <v>0</v>
          </cell>
          <cell r="BO8539">
            <v>0</v>
          </cell>
          <cell r="BP8539">
            <v>0</v>
          </cell>
          <cell r="BQ8539">
            <v>0</v>
          </cell>
          <cell r="BR8539">
            <v>0</v>
          </cell>
          <cell r="BS8539">
            <v>0</v>
          </cell>
          <cell r="BT8539">
            <v>0</v>
          </cell>
          <cell r="BU8539">
            <v>0</v>
          </cell>
          <cell r="BV8539">
            <v>0</v>
          </cell>
          <cell r="BW8539">
            <v>0</v>
          </cell>
          <cell r="BX8539">
            <v>0</v>
          </cell>
          <cell r="BY8539">
            <v>0</v>
          </cell>
          <cell r="BZ8539">
            <v>0</v>
          </cell>
          <cell r="CA8539">
            <v>0</v>
          </cell>
          <cell r="CB8539">
            <v>0</v>
          </cell>
        </row>
        <row r="8540">
          <cell r="B8540" t="str">
            <v>E504</v>
          </cell>
          <cell r="C8540" t="str">
            <v>CONS.FURT.REDE B/T CAMPO CIMA P.SANTO</v>
          </cell>
          <cell r="D8540" t="str">
            <v>D30-70</v>
          </cell>
          <cell r="E8540" t="str">
            <v>D30-70</v>
          </cell>
          <cell r="F8540">
            <v>0</v>
          </cell>
          <cell r="G8540">
            <v>0</v>
          </cell>
          <cell r="H8540" t="str">
            <v>EEM1</v>
          </cell>
          <cell r="I8540" t="str">
            <v>02</v>
          </cell>
          <cell r="J8540" t="str">
            <v>B5</v>
          </cell>
          <cell r="K8540">
            <v>0</v>
          </cell>
          <cell r="L8540" t="str">
            <v>X</v>
          </cell>
          <cell r="M8540">
            <v>0</v>
          </cell>
          <cell r="N8540">
            <v>0</v>
          </cell>
          <cell r="O8540" t="str">
            <v>CRODRIGUES</v>
          </cell>
          <cell r="P8540" t="str">
            <v>11:09:56</v>
          </cell>
          <cell r="Q8540" t="str">
            <v>SFARIA</v>
          </cell>
          <cell r="R8540" t="str">
            <v>15:10:28</v>
          </cell>
          <cell r="S8540" t="str">
            <v>EEM</v>
          </cell>
          <cell r="T8540">
            <v>0</v>
          </cell>
          <cell r="U8540">
            <v>0</v>
          </cell>
          <cell r="V8540">
            <v>0</v>
          </cell>
          <cell r="W8540" t="str">
            <v>EUR</v>
          </cell>
          <cell r="X8540" t="str">
            <v>00</v>
          </cell>
          <cell r="Y8540" t="str">
            <v>00</v>
          </cell>
          <cell r="Z8540">
            <v>0</v>
          </cell>
          <cell r="AA8540" t="str">
            <v>X</v>
          </cell>
          <cell r="AB8540">
            <v>0</v>
          </cell>
          <cell r="AC8540">
            <v>0</v>
          </cell>
          <cell r="AD8540">
            <v>0</v>
          </cell>
          <cell r="AE8540" t="str">
            <v>0000</v>
          </cell>
          <cell r="AF8540">
            <v>0</v>
          </cell>
          <cell r="AG8540">
            <v>0</v>
          </cell>
          <cell r="AH8540">
            <v>0</v>
          </cell>
          <cell r="AI8540" t="str">
            <v>0</v>
          </cell>
          <cell r="AJ8540">
            <v>0</v>
          </cell>
          <cell r="AK8540">
            <v>0</v>
          </cell>
          <cell r="AL8540" t="str">
            <v>85105008005</v>
          </cell>
          <cell r="AM8540">
            <v>0</v>
          </cell>
          <cell r="AN8540">
            <v>0</v>
          </cell>
          <cell r="AO8540">
            <v>0</v>
          </cell>
          <cell r="AP8540">
            <v>0</v>
          </cell>
          <cell r="AQ8540">
            <v>0</v>
          </cell>
          <cell r="AR8540">
            <v>0</v>
          </cell>
          <cell r="AS8540">
            <v>0</v>
          </cell>
          <cell r="AT8540">
            <v>0</v>
          </cell>
          <cell r="AU8540">
            <v>0</v>
          </cell>
          <cell r="AV8540">
            <v>0</v>
          </cell>
          <cell r="AW8540">
            <v>0</v>
          </cell>
          <cell r="AX8540">
            <v>0</v>
          </cell>
          <cell r="AY8540">
            <v>36917</v>
          </cell>
          <cell r="AZ8540">
            <v>38532</v>
          </cell>
          <cell r="BB8540">
            <v>36917</v>
          </cell>
          <cell r="BH8540">
            <v>0</v>
          </cell>
          <cell r="BI8540" t="str">
            <v>EUR</v>
          </cell>
          <cell r="BM8540">
            <v>0</v>
          </cell>
          <cell r="BN8540">
            <v>0</v>
          </cell>
          <cell r="BO8540">
            <v>0</v>
          </cell>
          <cell r="BP8540">
            <v>0</v>
          </cell>
          <cell r="BQ8540">
            <v>0</v>
          </cell>
          <cell r="BR8540">
            <v>0</v>
          </cell>
          <cell r="BS8540">
            <v>0</v>
          </cell>
          <cell r="BT8540">
            <v>0</v>
          </cell>
          <cell r="BU8540">
            <v>0</v>
          </cell>
          <cell r="BV8540">
            <v>0</v>
          </cell>
          <cell r="BW8540">
            <v>0</v>
          </cell>
          <cell r="BX8540">
            <v>0</v>
          </cell>
          <cell r="BY8540">
            <v>0</v>
          </cell>
          <cell r="BZ8540">
            <v>0</v>
          </cell>
          <cell r="CA8540">
            <v>0</v>
          </cell>
          <cell r="CB8540">
            <v>0</v>
          </cell>
        </row>
        <row r="8541">
          <cell r="B8541" t="str">
            <v>E504</v>
          </cell>
          <cell r="C8541" t="str">
            <v>CONS.FURT.REDE B/T CAMPO BAIXO P.SANTO</v>
          </cell>
          <cell r="D8541" t="str">
            <v>D30-70</v>
          </cell>
          <cell r="E8541" t="str">
            <v>D30-70</v>
          </cell>
          <cell r="F8541">
            <v>0</v>
          </cell>
          <cell r="G8541">
            <v>0</v>
          </cell>
          <cell r="H8541" t="str">
            <v>EEM1</v>
          </cell>
          <cell r="I8541" t="str">
            <v>02</v>
          </cell>
          <cell r="J8541" t="str">
            <v>B5</v>
          </cell>
          <cell r="K8541">
            <v>0</v>
          </cell>
          <cell r="L8541" t="str">
            <v>X</v>
          </cell>
          <cell r="M8541">
            <v>0</v>
          </cell>
          <cell r="N8541">
            <v>0</v>
          </cell>
          <cell r="O8541" t="str">
            <v>CRODRIGUES</v>
          </cell>
          <cell r="P8541" t="str">
            <v>11:12:04</v>
          </cell>
          <cell r="Q8541" t="str">
            <v>SFARIA</v>
          </cell>
          <cell r="R8541" t="str">
            <v>15:10:11</v>
          </cell>
          <cell r="S8541" t="str">
            <v>EEM</v>
          </cell>
          <cell r="T8541">
            <v>0</v>
          </cell>
          <cell r="U8541">
            <v>0</v>
          </cell>
          <cell r="V8541">
            <v>0</v>
          </cell>
          <cell r="W8541" t="str">
            <v>EUR</v>
          </cell>
          <cell r="X8541" t="str">
            <v>00</v>
          </cell>
          <cell r="Y8541" t="str">
            <v>00</v>
          </cell>
          <cell r="Z8541">
            <v>0</v>
          </cell>
          <cell r="AA8541" t="str">
            <v>X</v>
          </cell>
          <cell r="AB8541">
            <v>0</v>
          </cell>
          <cell r="AC8541">
            <v>0</v>
          </cell>
          <cell r="AD8541">
            <v>0</v>
          </cell>
          <cell r="AE8541" t="str">
            <v>0000</v>
          </cell>
          <cell r="AF8541">
            <v>0</v>
          </cell>
          <cell r="AG8541">
            <v>0</v>
          </cell>
          <cell r="AH8541">
            <v>0</v>
          </cell>
          <cell r="AI8541" t="str">
            <v>0</v>
          </cell>
          <cell r="AJ8541">
            <v>0</v>
          </cell>
          <cell r="AK8541">
            <v>0</v>
          </cell>
          <cell r="AL8541" t="str">
            <v>85105008006</v>
          </cell>
          <cell r="AM8541">
            <v>0</v>
          </cell>
          <cell r="AN8541">
            <v>0</v>
          </cell>
          <cell r="AO8541">
            <v>0</v>
          </cell>
          <cell r="AP8541">
            <v>0</v>
          </cell>
          <cell r="AQ8541">
            <v>0</v>
          </cell>
          <cell r="AR8541">
            <v>0</v>
          </cell>
          <cell r="AS8541">
            <v>0</v>
          </cell>
          <cell r="AT8541">
            <v>0</v>
          </cell>
          <cell r="AU8541">
            <v>0</v>
          </cell>
          <cell r="AV8541">
            <v>0</v>
          </cell>
          <cell r="AW8541">
            <v>0</v>
          </cell>
          <cell r="AX8541">
            <v>0</v>
          </cell>
          <cell r="AY8541">
            <v>36917</v>
          </cell>
          <cell r="AZ8541">
            <v>38532</v>
          </cell>
          <cell r="BB8541">
            <v>36917</v>
          </cell>
          <cell r="BH8541">
            <v>0</v>
          </cell>
          <cell r="BI8541" t="str">
            <v>EUR</v>
          </cell>
          <cell r="BM8541">
            <v>0</v>
          </cell>
          <cell r="BN8541">
            <v>0</v>
          </cell>
          <cell r="BO8541">
            <v>0</v>
          </cell>
          <cell r="BP8541">
            <v>0</v>
          </cell>
          <cell r="BQ8541">
            <v>0</v>
          </cell>
          <cell r="BR8541">
            <v>0</v>
          </cell>
          <cell r="BS8541">
            <v>0</v>
          </cell>
          <cell r="BT8541">
            <v>0</v>
          </cell>
          <cell r="BU8541">
            <v>0</v>
          </cell>
          <cell r="BV8541">
            <v>0</v>
          </cell>
          <cell r="BW8541">
            <v>0</v>
          </cell>
          <cell r="BX8541">
            <v>0</v>
          </cell>
          <cell r="BY8541">
            <v>0</v>
          </cell>
          <cell r="BZ8541">
            <v>0</v>
          </cell>
          <cell r="CA8541">
            <v>0</v>
          </cell>
          <cell r="CB8541">
            <v>0</v>
          </cell>
        </row>
        <row r="8542">
          <cell r="B8542" t="str">
            <v>E504</v>
          </cell>
          <cell r="C8542" t="str">
            <v>CONS.FURT.REDE B/T CABEÇO P.SANTO</v>
          </cell>
          <cell r="D8542" t="str">
            <v>D30-70</v>
          </cell>
          <cell r="E8542" t="str">
            <v>D30-70</v>
          </cell>
          <cell r="F8542">
            <v>0</v>
          </cell>
          <cell r="G8542">
            <v>0</v>
          </cell>
          <cell r="H8542" t="str">
            <v>EEM1</v>
          </cell>
          <cell r="I8542" t="str">
            <v>02</v>
          </cell>
          <cell r="J8542" t="str">
            <v>B5</v>
          </cell>
          <cell r="K8542">
            <v>0</v>
          </cell>
          <cell r="L8542" t="str">
            <v>X</v>
          </cell>
          <cell r="M8542">
            <v>0</v>
          </cell>
          <cell r="N8542">
            <v>0</v>
          </cell>
          <cell r="O8542" t="str">
            <v>CRODRIGUES</v>
          </cell>
          <cell r="P8542" t="str">
            <v>11:13:58</v>
          </cell>
          <cell r="Q8542" t="str">
            <v>SFARIA</v>
          </cell>
          <cell r="R8542" t="str">
            <v>15:09:34</v>
          </cell>
          <cell r="S8542" t="str">
            <v>EEM</v>
          </cell>
          <cell r="T8542">
            <v>0</v>
          </cell>
          <cell r="U8542">
            <v>0</v>
          </cell>
          <cell r="V8542">
            <v>0</v>
          </cell>
          <cell r="W8542" t="str">
            <v>EUR</v>
          </cell>
          <cell r="X8542" t="str">
            <v>00</v>
          </cell>
          <cell r="Y8542" t="str">
            <v>00</v>
          </cell>
          <cell r="Z8542">
            <v>0</v>
          </cell>
          <cell r="AA8542" t="str">
            <v>X</v>
          </cell>
          <cell r="AB8542">
            <v>0</v>
          </cell>
          <cell r="AC8542">
            <v>0</v>
          </cell>
          <cell r="AD8542">
            <v>0</v>
          </cell>
          <cell r="AE8542" t="str">
            <v>0000</v>
          </cell>
          <cell r="AF8542">
            <v>0</v>
          </cell>
          <cell r="AG8542">
            <v>0</v>
          </cell>
          <cell r="AH8542">
            <v>0</v>
          </cell>
          <cell r="AI8542" t="str">
            <v>0</v>
          </cell>
          <cell r="AJ8542">
            <v>0</v>
          </cell>
          <cell r="AK8542">
            <v>0</v>
          </cell>
          <cell r="AL8542" t="str">
            <v>85105008007</v>
          </cell>
          <cell r="AM8542">
            <v>0</v>
          </cell>
          <cell r="AN8542">
            <v>0</v>
          </cell>
          <cell r="AO8542">
            <v>0</v>
          </cell>
          <cell r="AP8542">
            <v>0</v>
          </cell>
          <cell r="AQ8542">
            <v>0</v>
          </cell>
          <cell r="AR8542">
            <v>0</v>
          </cell>
          <cell r="AS8542">
            <v>0</v>
          </cell>
          <cell r="AT8542">
            <v>0</v>
          </cell>
          <cell r="AU8542">
            <v>0</v>
          </cell>
          <cell r="AV8542">
            <v>0</v>
          </cell>
          <cell r="AW8542">
            <v>0</v>
          </cell>
          <cell r="AX8542">
            <v>0</v>
          </cell>
          <cell r="AY8542">
            <v>36917</v>
          </cell>
          <cell r="AZ8542">
            <v>38532</v>
          </cell>
          <cell r="BB8542">
            <v>36917</v>
          </cell>
          <cell r="BH8542">
            <v>0</v>
          </cell>
          <cell r="BI8542" t="str">
            <v>EUR</v>
          </cell>
          <cell r="BM8542">
            <v>0</v>
          </cell>
          <cell r="BN8542">
            <v>0</v>
          </cell>
          <cell r="BO8542">
            <v>0</v>
          </cell>
          <cell r="BP8542">
            <v>0</v>
          </cell>
          <cell r="BQ8542">
            <v>0</v>
          </cell>
          <cell r="BR8542">
            <v>0</v>
          </cell>
          <cell r="BS8542">
            <v>0</v>
          </cell>
          <cell r="BT8542">
            <v>0</v>
          </cell>
          <cell r="BU8542">
            <v>0</v>
          </cell>
          <cell r="BV8542">
            <v>0</v>
          </cell>
          <cell r="BW8542">
            <v>0</v>
          </cell>
          <cell r="BX8542">
            <v>0</v>
          </cell>
          <cell r="BY8542">
            <v>0</v>
          </cell>
          <cell r="BZ8542">
            <v>0</v>
          </cell>
          <cell r="CA8542">
            <v>0</v>
          </cell>
          <cell r="CB8542">
            <v>0</v>
          </cell>
        </row>
        <row r="8543">
          <cell r="B8543" t="str">
            <v>E504</v>
          </cell>
          <cell r="C8543" t="str">
            <v>CONS.FURT.REDE B/T PONTA P.SANTO</v>
          </cell>
          <cell r="D8543" t="str">
            <v>D30-70</v>
          </cell>
          <cell r="E8543" t="str">
            <v>D30-70</v>
          </cell>
          <cell r="F8543">
            <v>0</v>
          </cell>
          <cell r="G8543">
            <v>0</v>
          </cell>
          <cell r="H8543" t="str">
            <v>EEM1</v>
          </cell>
          <cell r="I8543" t="str">
            <v>02</v>
          </cell>
          <cell r="J8543" t="str">
            <v>B5</v>
          </cell>
          <cell r="K8543">
            <v>0</v>
          </cell>
          <cell r="L8543" t="str">
            <v>X</v>
          </cell>
          <cell r="M8543">
            <v>0</v>
          </cell>
          <cell r="N8543">
            <v>0</v>
          </cell>
          <cell r="O8543" t="str">
            <v>CRODRIGUES</v>
          </cell>
          <cell r="P8543" t="str">
            <v>11:15:34</v>
          </cell>
          <cell r="Q8543" t="str">
            <v>SFARIA</v>
          </cell>
          <cell r="R8543" t="str">
            <v>15:29:51</v>
          </cell>
          <cell r="S8543" t="str">
            <v>EEM</v>
          </cell>
          <cell r="T8543">
            <v>0</v>
          </cell>
          <cell r="U8543">
            <v>0</v>
          </cell>
          <cell r="V8543">
            <v>0</v>
          </cell>
          <cell r="W8543" t="str">
            <v>EUR</v>
          </cell>
          <cell r="X8543" t="str">
            <v>00</v>
          </cell>
          <cell r="Y8543" t="str">
            <v>00</v>
          </cell>
          <cell r="Z8543">
            <v>0</v>
          </cell>
          <cell r="AA8543" t="str">
            <v>X</v>
          </cell>
          <cell r="AB8543">
            <v>0</v>
          </cell>
          <cell r="AC8543">
            <v>0</v>
          </cell>
          <cell r="AD8543">
            <v>0</v>
          </cell>
          <cell r="AE8543" t="str">
            <v>0000</v>
          </cell>
          <cell r="AF8543">
            <v>0</v>
          </cell>
          <cell r="AG8543">
            <v>0</v>
          </cell>
          <cell r="AH8543">
            <v>0</v>
          </cell>
          <cell r="AI8543" t="str">
            <v>0</v>
          </cell>
          <cell r="AJ8543">
            <v>0</v>
          </cell>
          <cell r="AK8543">
            <v>0</v>
          </cell>
          <cell r="AL8543" t="str">
            <v>85105008008</v>
          </cell>
          <cell r="AM8543">
            <v>0</v>
          </cell>
          <cell r="AN8543">
            <v>0</v>
          </cell>
          <cell r="AO8543">
            <v>0</v>
          </cell>
          <cell r="AP8543">
            <v>0</v>
          </cell>
          <cell r="AQ8543">
            <v>0</v>
          </cell>
          <cell r="AR8543">
            <v>0</v>
          </cell>
          <cell r="AS8543">
            <v>0</v>
          </cell>
          <cell r="AT8543">
            <v>0</v>
          </cell>
          <cell r="AU8543">
            <v>0</v>
          </cell>
          <cell r="AV8543">
            <v>0</v>
          </cell>
          <cell r="AW8543">
            <v>0</v>
          </cell>
          <cell r="AX8543">
            <v>0</v>
          </cell>
          <cell r="AY8543">
            <v>36917</v>
          </cell>
          <cell r="AZ8543">
            <v>38532</v>
          </cell>
          <cell r="BB8543">
            <v>36917</v>
          </cell>
          <cell r="BH8543">
            <v>0</v>
          </cell>
          <cell r="BI8543" t="str">
            <v>EUR</v>
          </cell>
          <cell r="BM8543">
            <v>0</v>
          </cell>
          <cell r="BN8543">
            <v>0</v>
          </cell>
          <cell r="BO8543">
            <v>0</v>
          </cell>
          <cell r="BP8543">
            <v>0</v>
          </cell>
          <cell r="BQ8543">
            <v>0</v>
          </cell>
          <cell r="BR8543">
            <v>0</v>
          </cell>
          <cell r="BS8543">
            <v>0</v>
          </cell>
          <cell r="BT8543">
            <v>0</v>
          </cell>
          <cell r="BU8543">
            <v>0</v>
          </cell>
          <cell r="BV8543">
            <v>0</v>
          </cell>
          <cell r="BW8543">
            <v>0</v>
          </cell>
          <cell r="BX8543">
            <v>0</v>
          </cell>
          <cell r="BY8543">
            <v>0</v>
          </cell>
          <cell r="BZ8543">
            <v>0</v>
          </cell>
          <cell r="CA8543">
            <v>0</v>
          </cell>
          <cell r="CB8543">
            <v>0</v>
          </cell>
        </row>
        <row r="8544">
          <cell r="B8544" t="str">
            <v>E504</v>
          </cell>
          <cell r="C8544" t="str">
            <v>CONS.FURT.REDE B/T SERRA FORA P.SANTO</v>
          </cell>
          <cell r="D8544" t="str">
            <v>D30-70</v>
          </cell>
          <cell r="E8544" t="str">
            <v>D30-70</v>
          </cell>
          <cell r="F8544">
            <v>0</v>
          </cell>
          <cell r="G8544">
            <v>0</v>
          </cell>
          <cell r="H8544" t="str">
            <v>EEM1</v>
          </cell>
          <cell r="I8544" t="str">
            <v>02</v>
          </cell>
          <cell r="J8544" t="str">
            <v>B5</v>
          </cell>
          <cell r="K8544">
            <v>0</v>
          </cell>
          <cell r="L8544" t="str">
            <v>X</v>
          </cell>
          <cell r="M8544">
            <v>0</v>
          </cell>
          <cell r="N8544">
            <v>0</v>
          </cell>
          <cell r="O8544" t="str">
            <v>CRODRIGUES</v>
          </cell>
          <cell r="P8544" t="str">
            <v>11:19:22</v>
          </cell>
          <cell r="Q8544" t="str">
            <v>SFARIA</v>
          </cell>
          <cell r="R8544" t="str">
            <v>15:31:40</v>
          </cell>
          <cell r="S8544" t="str">
            <v>EEM</v>
          </cell>
          <cell r="T8544">
            <v>0</v>
          </cell>
          <cell r="U8544">
            <v>0</v>
          </cell>
          <cell r="V8544">
            <v>0</v>
          </cell>
          <cell r="W8544" t="str">
            <v>EUR</v>
          </cell>
          <cell r="X8544" t="str">
            <v>00</v>
          </cell>
          <cell r="Y8544" t="str">
            <v>00</v>
          </cell>
          <cell r="Z8544">
            <v>0</v>
          </cell>
          <cell r="AA8544" t="str">
            <v>X</v>
          </cell>
          <cell r="AB8544">
            <v>0</v>
          </cell>
          <cell r="AC8544">
            <v>0</v>
          </cell>
          <cell r="AD8544">
            <v>0</v>
          </cell>
          <cell r="AE8544" t="str">
            <v>0000</v>
          </cell>
          <cell r="AF8544">
            <v>0</v>
          </cell>
          <cell r="AG8544">
            <v>0</v>
          </cell>
          <cell r="AH8544">
            <v>0</v>
          </cell>
          <cell r="AI8544" t="str">
            <v>0</v>
          </cell>
          <cell r="AJ8544">
            <v>0</v>
          </cell>
          <cell r="AK8544">
            <v>0</v>
          </cell>
          <cell r="AL8544" t="str">
            <v>85105008009</v>
          </cell>
          <cell r="AM8544">
            <v>0</v>
          </cell>
          <cell r="AN8544">
            <v>0</v>
          </cell>
          <cell r="AO8544">
            <v>0</v>
          </cell>
          <cell r="AP8544">
            <v>0</v>
          </cell>
          <cell r="AQ8544">
            <v>0</v>
          </cell>
          <cell r="AR8544">
            <v>0</v>
          </cell>
          <cell r="AS8544">
            <v>0</v>
          </cell>
          <cell r="AT8544">
            <v>0</v>
          </cell>
          <cell r="AU8544">
            <v>0</v>
          </cell>
          <cell r="AV8544">
            <v>0</v>
          </cell>
          <cell r="AW8544">
            <v>0</v>
          </cell>
          <cell r="AX8544">
            <v>0</v>
          </cell>
          <cell r="AY8544">
            <v>36917</v>
          </cell>
          <cell r="AZ8544">
            <v>38532</v>
          </cell>
          <cell r="BB8544">
            <v>36917</v>
          </cell>
          <cell r="BH8544">
            <v>0</v>
          </cell>
          <cell r="BI8544" t="str">
            <v>EUR</v>
          </cell>
          <cell r="BM8544">
            <v>0</v>
          </cell>
          <cell r="BN8544">
            <v>0</v>
          </cell>
          <cell r="BO8544">
            <v>0</v>
          </cell>
          <cell r="BP8544">
            <v>0</v>
          </cell>
          <cell r="BQ8544">
            <v>0</v>
          </cell>
          <cell r="BR8544">
            <v>0</v>
          </cell>
          <cell r="BS8544">
            <v>0</v>
          </cell>
          <cell r="BT8544">
            <v>0</v>
          </cell>
          <cell r="BU8544">
            <v>0</v>
          </cell>
          <cell r="BV8544">
            <v>0</v>
          </cell>
          <cell r="BW8544">
            <v>0</v>
          </cell>
          <cell r="BX8544">
            <v>0</v>
          </cell>
          <cell r="BY8544">
            <v>0</v>
          </cell>
          <cell r="BZ8544">
            <v>0</v>
          </cell>
          <cell r="CA8544">
            <v>0</v>
          </cell>
          <cell r="CB8544">
            <v>0</v>
          </cell>
        </row>
        <row r="8545">
          <cell r="B8545" t="str">
            <v>E504</v>
          </cell>
          <cell r="C8545" t="str">
            <v>CONS.FURT.REDE B/T FONTAINHA P.SANTO</v>
          </cell>
          <cell r="D8545" t="str">
            <v>D30-70</v>
          </cell>
          <cell r="E8545" t="str">
            <v>D30-70</v>
          </cell>
          <cell r="F8545">
            <v>0</v>
          </cell>
          <cell r="G8545">
            <v>0</v>
          </cell>
          <cell r="H8545" t="str">
            <v>EEM1</v>
          </cell>
          <cell r="I8545" t="str">
            <v>02</v>
          </cell>
          <cell r="J8545" t="str">
            <v>B5</v>
          </cell>
          <cell r="K8545">
            <v>0</v>
          </cell>
          <cell r="L8545" t="str">
            <v>X</v>
          </cell>
          <cell r="M8545">
            <v>0</v>
          </cell>
          <cell r="N8545">
            <v>0</v>
          </cell>
          <cell r="O8545" t="str">
            <v>CRODRIGUES</v>
          </cell>
          <cell r="P8545" t="str">
            <v>11:20:20</v>
          </cell>
          <cell r="Q8545" t="str">
            <v>SFARIA</v>
          </cell>
          <cell r="R8545" t="str">
            <v>15:26:43</v>
          </cell>
          <cell r="S8545" t="str">
            <v>EEM</v>
          </cell>
          <cell r="T8545">
            <v>0</v>
          </cell>
          <cell r="U8545">
            <v>0</v>
          </cell>
          <cell r="V8545">
            <v>0</v>
          </cell>
          <cell r="W8545" t="str">
            <v>EUR</v>
          </cell>
          <cell r="X8545" t="str">
            <v>00</v>
          </cell>
          <cell r="Y8545" t="str">
            <v>00</v>
          </cell>
          <cell r="Z8545">
            <v>0</v>
          </cell>
          <cell r="AA8545" t="str">
            <v>X</v>
          </cell>
          <cell r="AB8545">
            <v>0</v>
          </cell>
          <cell r="AC8545">
            <v>0</v>
          </cell>
          <cell r="AD8545">
            <v>0</v>
          </cell>
          <cell r="AE8545" t="str">
            <v>0000</v>
          </cell>
          <cell r="AF8545">
            <v>0</v>
          </cell>
          <cell r="AG8545">
            <v>0</v>
          </cell>
          <cell r="AH8545">
            <v>0</v>
          </cell>
          <cell r="AI8545" t="str">
            <v>0</v>
          </cell>
          <cell r="AJ8545">
            <v>0</v>
          </cell>
          <cell r="AK8545">
            <v>0</v>
          </cell>
          <cell r="AL8545" t="str">
            <v>85105008010</v>
          </cell>
          <cell r="AM8545">
            <v>0</v>
          </cell>
          <cell r="AN8545">
            <v>0</v>
          </cell>
          <cell r="AO8545">
            <v>0</v>
          </cell>
          <cell r="AP8545">
            <v>0</v>
          </cell>
          <cell r="AQ8545">
            <v>0</v>
          </cell>
          <cell r="AR8545">
            <v>0</v>
          </cell>
          <cell r="AS8545">
            <v>0</v>
          </cell>
          <cell r="AT8545">
            <v>0</v>
          </cell>
          <cell r="AU8545">
            <v>0</v>
          </cell>
          <cell r="AV8545">
            <v>0</v>
          </cell>
          <cell r="AW8545">
            <v>0</v>
          </cell>
          <cell r="AX8545">
            <v>0</v>
          </cell>
          <cell r="AY8545">
            <v>36917</v>
          </cell>
          <cell r="AZ8545">
            <v>38532</v>
          </cell>
          <cell r="BB8545">
            <v>36917</v>
          </cell>
          <cell r="BH8545">
            <v>0</v>
          </cell>
          <cell r="BI8545" t="str">
            <v>EUR</v>
          </cell>
          <cell r="BM8545">
            <v>0</v>
          </cell>
          <cell r="BN8545">
            <v>0</v>
          </cell>
          <cell r="BO8545">
            <v>0</v>
          </cell>
          <cell r="BP8545">
            <v>0</v>
          </cell>
          <cell r="BQ8545">
            <v>0</v>
          </cell>
          <cell r="BR8545">
            <v>0</v>
          </cell>
          <cell r="BS8545">
            <v>0</v>
          </cell>
          <cell r="BT8545">
            <v>0</v>
          </cell>
          <cell r="BU8545">
            <v>0</v>
          </cell>
          <cell r="BV8545">
            <v>0</v>
          </cell>
          <cell r="BW8545">
            <v>0</v>
          </cell>
          <cell r="BX8545">
            <v>0</v>
          </cell>
          <cell r="BY8545">
            <v>0</v>
          </cell>
          <cell r="BZ8545">
            <v>0</v>
          </cell>
          <cell r="CA8545">
            <v>0</v>
          </cell>
          <cell r="CB8545">
            <v>0</v>
          </cell>
        </row>
        <row r="8546">
          <cell r="B8546" t="str">
            <v>E504</v>
          </cell>
          <cell r="C8546" t="str">
            <v>CONS.FURT.REDE B/T CASINHAS P.SANTO</v>
          </cell>
          <cell r="D8546" t="str">
            <v>D30-70</v>
          </cell>
          <cell r="E8546" t="str">
            <v>D30-70</v>
          </cell>
          <cell r="F8546">
            <v>0</v>
          </cell>
          <cell r="G8546">
            <v>0</v>
          </cell>
          <cell r="H8546" t="str">
            <v>EEM1</v>
          </cell>
          <cell r="I8546" t="str">
            <v>02</v>
          </cell>
          <cell r="J8546" t="str">
            <v>B5</v>
          </cell>
          <cell r="K8546">
            <v>0</v>
          </cell>
          <cell r="L8546" t="str">
            <v>X</v>
          </cell>
          <cell r="M8546">
            <v>0</v>
          </cell>
          <cell r="N8546">
            <v>0</v>
          </cell>
          <cell r="O8546" t="str">
            <v>CRODRIGUES</v>
          </cell>
          <cell r="P8546" t="str">
            <v>11:21:25</v>
          </cell>
          <cell r="Q8546" t="str">
            <v>SFARIA</v>
          </cell>
          <cell r="R8546" t="str">
            <v>15:12:21</v>
          </cell>
          <cell r="S8546" t="str">
            <v>EEM</v>
          </cell>
          <cell r="T8546">
            <v>0</v>
          </cell>
          <cell r="U8546">
            <v>0</v>
          </cell>
          <cell r="V8546">
            <v>0</v>
          </cell>
          <cell r="W8546" t="str">
            <v>EUR</v>
          </cell>
          <cell r="X8546" t="str">
            <v>00</v>
          </cell>
          <cell r="Y8546" t="str">
            <v>00</v>
          </cell>
          <cell r="Z8546">
            <v>0</v>
          </cell>
          <cell r="AA8546" t="str">
            <v>X</v>
          </cell>
          <cell r="AB8546">
            <v>0</v>
          </cell>
          <cell r="AC8546">
            <v>0</v>
          </cell>
          <cell r="AD8546">
            <v>0</v>
          </cell>
          <cell r="AE8546" t="str">
            <v>0000</v>
          </cell>
          <cell r="AF8546">
            <v>0</v>
          </cell>
          <cell r="AG8546">
            <v>0</v>
          </cell>
          <cell r="AH8546">
            <v>0</v>
          </cell>
          <cell r="AI8546" t="str">
            <v>0</v>
          </cell>
          <cell r="AJ8546">
            <v>0</v>
          </cell>
          <cell r="AK8546">
            <v>0</v>
          </cell>
          <cell r="AL8546" t="str">
            <v>85105008011</v>
          </cell>
          <cell r="AM8546">
            <v>0</v>
          </cell>
          <cell r="AN8546">
            <v>0</v>
          </cell>
          <cell r="AO8546">
            <v>0</v>
          </cell>
          <cell r="AP8546">
            <v>0</v>
          </cell>
          <cell r="AQ8546">
            <v>0</v>
          </cell>
          <cell r="AR8546">
            <v>0</v>
          </cell>
          <cell r="AS8546">
            <v>0</v>
          </cell>
          <cell r="AT8546">
            <v>0</v>
          </cell>
          <cell r="AU8546">
            <v>0</v>
          </cell>
          <cell r="AV8546">
            <v>0</v>
          </cell>
          <cell r="AW8546">
            <v>0</v>
          </cell>
          <cell r="AX8546">
            <v>0</v>
          </cell>
          <cell r="AY8546">
            <v>36917</v>
          </cell>
          <cell r="AZ8546">
            <v>38532</v>
          </cell>
          <cell r="BB8546">
            <v>36917</v>
          </cell>
          <cell r="BH8546">
            <v>0</v>
          </cell>
          <cell r="BI8546" t="str">
            <v>EUR</v>
          </cell>
          <cell r="BM8546">
            <v>0</v>
          </cell>
          <cell r="BN8546">
            <v>0</v>
          </cell>
          <cell r="BO8546">
            <v>0</v>
          </cell>
          <cell r="BP8546">
            <v>0</v>
          </cell>
          <cell r="BQ8546">
            <v>0</v>
          </cell>
          <cell r="BR8546">
            <v>0</v>
          </cell>
          <cell r="BS8546">
            <v>0</v>
          </cell>
          <cell r="BT8546">
            <v>0</v>
          </cell>
          <cell r="BU8546">
            <v>0</v>
          </cell>
          <cell r="BV8546">
            <v>0</v>
          </cell>
          <cell r="BW8546">
            <v>0</v>
          </cell>
          <cell r="BX8546">
            <v>0</v>
          </cell>
          <cell r="BY8546">
            <v>0</v>
          </cell>
          <cell r="BZ8546">
            <v>0</v>
          </cell>
          <cell r="CA8546">
            <v>0</v>
          </cell>
          <cell r="CB8546">
            <v>0</v>
          </cell>
        </row>
        <row r="8547">
          <cell r="B8547" t="str">
            <v>E504</v>
          </cell>
          <cell r="C8547" t="str">
            <v>CONS.FURT.REDE B/T ARRED.CENTRAL P.SANTO</v>
          </cell>
          <cell r="D8547" t="str">
            <v>D30-70</v>
          </cell>
          <cell r="E8547" t="str">
            <v>D30-70</v>
          </cell>
          <cell r="F8547">
            <v>0</v>
          </cell>
          <cell r="G8547">
            <v>0</v>
          </cell>
          <cell r="H8547" t="str">
            <v>EEM1</v>
          </cell>
          <cell r="I8547" t="str">
            <v>02</v>
          </cell>
          <cell r="J8547" t="str">
            <v>B5</v>
          </cell>
          <cell r="K8547">
            <v>0</v>
          </cell>
          <cell r="L8547" t="str">
            <v>X</v>
          </cell>
          <cell r="M8547">
            <v>0</v>
          </cell>
          <cell r="N8547">
            <v>0</v>
          </cell>
          <cell r="O8547" t="str">
            <v>CRODRIGUES</v>
          </cell>
          <cell r="P8547" t="str">
            <v>11:22:54</v>
          </cell>
          <cell r="Q8547" t="str">
            <v>SFARIA</v>
          </cell>
          <cell r="R8547" t="str">
            <v>15:08:54</v>
          </cell>
          <cell r="S8547" t="str">
            <v>EEM</v>
          </cell>
          <cell r="T8547">
            <v>0</v>
          </cell>
          <cell r="U8547">
            <v>0</v>
          </cell>
          <cell r="V8547">
            <v>0</v>
          </cell>
          <cell r="W8547" t="str">
            <v>EUR</v>
          </cell>
          <cell r="X8547" t="str">
            <v>00</v>
          </cell>
          <cell r="Y8547" t="str">
            <v>00</v>
          </cell>
          <cell r="Z8547">
            <v>0</v>
          </cell>
          <cell r="AA8547" t="str">
            <v>X</v>
          </cell>
          <cell r="AB8547">
            <v>0</v>
          </cell>
          <cell r="AC8547">
            <v>0</v>
          </cell>
          <cell r="AD8547">
            <v>0</v>
          </cell>
          <cell r="AE8547" t="str">
            <v>0000</v>
          </cell>
          <cell r="AF8547">
            <v>0</v>
          </cell>
          <cell r="AG8547">
            <v>0</v>
          </cell>
          <cell r="AH8547">
            <v>0</v>
          </cell>
          <cell r="AI8547" t="str">
            <v>0</v>
          </cell>
          <cell r="AJ8547">
            <v>0</v>
          </cell>
          <cell r="AK8547">
            <v>0</v>
          </cell>
          <cell r="AL8547" t="str">
            <v>85105008012</v>
          </cell>
          <cell r="AM8547">
            <v>0</v>
          </cell>
          <cell r="AN8547">
            <v>0</v>
          </cell>
          <cell r="AO8547">
            <v>0</v>
          </cell>
          <cell r="AP8547">
            <v>0</v>
          </cell>
          <cell r="AQ8547">
            <v>0</v>
          </cell>
          <cell r="AR8547">
            <v>0</v>
          </cell>
          <cell r="AS8547">
            <v>0</v>
          </cell>
          <cell r="AT8547">
            <v>0</v>
          </cell>
          <cell r="AU8547">
            <v>0</v>
          </cell>
          <cell r="AV8547">
            <v>0</v>
          </cell>
          <cell r="AW8547">
            <v>0</v>
          </cell>
          <cell r="AX8547">
            <v>0</v>
          </cell>
          <cell r="AY8547">
            <v>36917</v>
          </cell>
          <cell r="AZ8547">
            <v>38532</v>
          </cell>
          <cell r="BB8547">
            <v>36917</v>
          </cell>
          <cell r="BH8547">
            <v>0</v>
          </cell>
          <cell r="BI8547" t="str">
            <v>EUR</v>
          </cell>
          <cell r="BM8547">
            <v>0</v>
          </cell>
          <cell r="BN8547">
            <v>0</v>
          </cell>
          <cell r="BO8547">
            <v>0</v>
          </cell>
          <cell r="BP8547">
            <v>0</v>
          </cell>
          <cell r="BQ8547">
            <v>0</v>
          </cell>
          <cell r="BR8547">
            <v>0</v>
          </cell>
          <cell r="BS8547">
            <v>0</v>
          </cell>
          <cell r="BT8547">
            <v>0</v>
          </cell>
          <cell r="BU8547">
            <v>0</v>
          </cell>
          <cell r="BV8547">
            <v>0</v>
          </cell>
          <cell r="BW8547">
            <v>0</v>
          </cell>
          <cell r="BX8547">
            <v>0</v>
          </cell>
          <cell r="BY8547">
            <v>0</v>
          </cell>
          <cell r="BZ8547">
            <v>0</v>
          </cell>
          <cell r="CA8547">
            <v>0</v>
          </cell>
          <cell r="CB8547">
            <v>0</v>
          </cell>
        </row>
        <row r="8548">
          <cell r="B8548" t="str">
            <v>E504</v>
          </cell>
          <cell r="C8548" t="str">
            <v>CONS.FURT.REDE B/T FONTE AREIA P.SANTO</v>
          </cell>
          <cell r="D8548" t="str">
            <v>D30-70</v>
          </cell>
          <cell r="E8548" t="str">
            <v>D30-70</v>
          </cell>
          <cell r="F8548">
            <v>0</v>
          </cell>
          <cell r="G8548">
            <v>0</v>
          </cell>
          <cell r="H8548" t="str">
            <v>EEM1</v>
          </cell>
          <cell r="I8548" t="str">
            <v>02</v>
          </cell>
          <cell r="J8548" t="str">
            <v>B5</v>
          </cell>
          <cell r="K8548">
            <v>0</v>
          </cell>
          <cell r="L8548" t="str">
            <v>X</v>
          </cell>
          <cell r="M8548">
            <v>0</v>
          </cell>
          <cell r="N8548">
            <v>0</v>
          </cell>
          <cell r="O8548" t="str">
            <v>CRODRIGUES</v>
          </cell>
          <cell r="P8548" t="str">
            <v>11:24:21</v>
          </cell>
          <cell r="Q8548" t="str">
            <v>SFARIA</v>
          </cell>
          <cell r="R8548" t="str">
            <v>15:28:16</v>
          </cell>
          <cell r="S8548" t="str">
            <v>EEM</v>
          </cell>
          <cell r="T8548">
            <v>0</v>
          </cell>
          <cell r="U8548">
            <v>0</v>
          </cell>
          <cell r="V8548">
            <v>0</v>
          </cell>
          <cell r="W8548" t="str">
            <v>EUR</v>
          </cell>
          <cell r="X8548" t="str">
            <v>00</v>
          </cell>
          <cell r="Y8548" t="str">
            <v>00</v>
          </cell>
          <cell r="Z8548">
            <v>0</v>
          </cell>
          <cell r="AA8548" t="str">
            <v>X</v>
          </cell>
          <cell r="AB8548">
            <v>0</v>
          </cell>
          <cell r="AC8548">
            <v>0</v>
          </cell>
          <cell r="AD8548">
            <v>0</v>
          </cell>
          <cell r="AE8548" t="str">
            <v>0000</v>
          </cell>
          <cell r="AF8548">
            <v>0</v>
          </cell>
          <cell r="AG8548">
            <v>0</v>
          </cell>
          <cell r="AH8548">
            <v>0</v>
          </cell>
          <cell r="AI8548" t="str">
            <v>0</v>
          </cell>
          <cell r="AJ8548">
            <v>0</v>
          </cell>
          <cell r="AK8548">
            <v>0</v>
          </cell>
          <cell r="AL8548" t="str">
            <v>85105008013</v>
          </cell>
          <cell r="AM8548">
            <v>0</v>
          </cell>
          <cell r="AN8548">
            <v>0</v>
          </cell>
          <cell r="AO8548">
            <v>0</v>
          </cell>
          <cell r="AP8548">
            <v>0</v>
          </cell>
          <cell r="AQ8548">
            <v>0</v>
          </cell>
          <cell r="AR8548">
            <v>0</v>
          </cell>
          <cell r="AS8548">
            <v>0</v>
          </cell>
          <cell r="AT8548">
            <v>0</v>
          </cell>
          <cell r="AU8548">
            <v>0</v>
          </cell>
          <cell r="AV8548">
            <v>0</v>
          </cell>
          <cell r="AW8548">
            <v>0</v>
          </cell>
          <cell r="AX8548">
            <v>0</v>
          </cell>
          <cell r="AY8548">
            <v>36917</v>
          </cell>
          <cell r="AZ8548">
            <v>38532</v>
          </cell>
          <cell r="BB8548">
            <v>36917</v>
          </cell>
          <cell r="BH8548">
            <v>0</v>
          </cell>
          <cell r="BI8548" t="str">
            <v>EUR</v>
          </cell>
          <cell r="BM8548">
            <v>0</v>
          </cell>
          <cell r="BN8548">
            <v>0</v>
          </cell>
          <cell r="BO8548">
            <v>0</v>
          </cell>
          <cell r="BP8548">
            <v>0</v>
          </cell>
          <cell r="BQ8548">
            <v>0</v>
          </cell>
          <cell r="BR8548">
            <v>0</v>
          </cell>
          <cell r="BS8548">
            <v>0</v>
          </cell>
          <cell r="BT8548">
            <v>0</v>
          </cell>
          <cell r="BU8548">
            <v>0</v>
          </cell>
          <cell r="BV8548">
            <v>0</v>
          </cell>
          <cell r="BW8548">
            <v>0</v>
          </cell>
          <cell r="BX8548">
            <v>0</v>
          </cell>
          <cell r="BY8548">
            <v>0</v>
          </cell>
          <cell r="BZ8548">
            <v>0</v>
          </cell>
          <cell r="CA8548">
            <v>0</v>
          </cell>
          <cell r="CB8548">
            <v>0</v>
          </cell>
        </row>
        <row r="8549">
          <cell r="B8549" t="str">
            <v>E504</v>
          </cell>
          <cell r="C8549" t="str">
            <v>CONS.FURT.REDE B/T MATAS-LOMBAS P.SANTO</v>
          </cell>
          <cell r="D8549" t="str">
            <v>D30-70</v>
          </cell>
          <cell r="E8549" t="str">
            <v>D30-70</v>
          </cell>
          <cell r="F8549">
            <v>0</v>
          </cell>
          <cell r="G8549">
            <v>0</v>
          </cell>
          <cell r="H8549" t="str">
            <v>EEM1</v>
          </cell>
          <cell r="I8549" t="str">
            <v>02</v>
          </cell>
          <cell r="J8549" t="str">
            <v>70</v>
          </cell>
          <cell r="K8549">
            <v>0</v>
          </cell>
          <cell r="L8549" t="str">
            <v>X</v>
          </cell>
          <cell r="M8549">
            <v>0</v>
          </cell>
          <cell r="N8549">
            <v>0</v>
          </cell>
          <cell r="O8549" t="str">
            <v>CRODRIGUES</v>
          </cell>
          <cell r="P8549" t="str">
            <v>11:26:39</v>
          </cell>
          <cell r="Q8549" t="str">
            <v>SFARIA</v>
          </cell>
          <cell r="R8549" t="str">
            <v>15:28:46</v>
          </cell>
          <cell r="S8549" t="str">
            <v>EEM</v>
          </cell>
          <cell r="T8549">
            <v>0</v>
          </cell>
          <cell r="U8549">
            <v>0</v>
          </cell>
          <cell r="V8549">
            <v>0</v>
          </cell>
          <cell r="W8549" t="str">
            <v>EUR</v>
          </cell>
          <cell r="X8549" t="str">
            <v>00</v>
          </cell>
          <cell r="Y8549" t="str">
            <v>00</v>
          </cell>
          <cell r="Z8549">
            <v>0</v>
          </cell>
          <cell r="AA8549" t="str">
            <v>X</v>
          </cell>
          <cell r="AB8549">
            <v>0</v>
          </cell>
          <cell r="AC8549">
            <v>0</v>
          </cell>
          <cell r="AD8549">
            <v>0</v>
          </cell>
          <cell r="AE8549" t="str">
            <v>0000</v>
          </cell>
          <cell r="AF8549">
            <v>0</v>
          </cell>
          <cell r="AG8549">
            <v>0</v>
          </cell>
          <cell r="AH8549">
            <v>0</v>
          </cell>
          <cell r="AI8549" t="str">
            <v>0</v>
          </cell>
          <cell r="AJ8549">
            <v>0</v>
          </cell>
          <cell r="AK8549">
            <v>0</v>
          </cell>
          <cell r="AL8549" t="str">
            <v>85105008014</v>
          </cell>
          <cell r="AM8549">
            <v>0</v>
          </cell>
          <cell r="AN8549">
            <v>0</v>
          </cell>
          <cell r="AO8549">
            <v>0</v>
          </cell>
          <cell r="AP8549">
            <v>0</v>
          </cell>
          <cell r="AQ8549">
            <v>0</v>
          </cell>
          <cell r="AR8549">
            <v>0</v>
          </cell>
          <cell r="AS8549">
            <v>0</v>
          </cell>
          <cell r="AT8549">
            <v>0</v>
          </cell>
          <cell r="AU8549">
            <v>0</v>
          </cell>
          <cell r="AV8549">
            <v>0</v>
          </cell>
          <cell r="AW8549">
            <v>0</v>
          </cell>
          <cell r="AX8549">
            <v>0</v>
          </cell>
          <cell r="AY8549">
            <v>36917</v>
          </cell>
          <cell r="AZ8549">
            <v>38532</v>
          </cell>
          <cell r="BB8549">
            <v>36917</v>
          </cell>
          <cell r="BH8549">
            <v>0</v>
          </cell>
          <cell r="BI8549" t="str">
            <v>EUR</v>
          </cell>
          <cell r="BM8549">
            <v>0</v>
          </cell>
          <cell r="BN8549">
            <v>0</v>
          </cell>
          <cell r="BO8549">
            <v>0</v>
          </cell>
          <cell r="BP8549">
            <v>0</v>
          </cell>
          <cell r="BQ8549">
            <v>0</v>
          </cell>
          <cell r="BR8549">
            <v>0</v>
          </cell>
          <cell r="BS8549">
            <v>0</v>
          </cell>
          <cell r="BT8549">
            <v>0</v>
          </cell>
          <cell r="BU8549">
            <v>0</v>
          </cell>
          <cell r="BV8549">
            <v>0</v>
          </cell>
          <cell r="BW8549">
            <v>0</v>
          </cell>
          <cell r="BX8549">
            <v>0</v>
          </cell>
          <cell r="BY8549">
            <v>0</v>
          </cell>
          <cell r="BZ8549">
            <v>0</v>
          </cell>
          <cell r="CA8549">
            <v>0</v>
          </cell>
          <cell r="CB8549">
            <v>0</v>
          </cell>
        </row>
        <row r="8550">
          <cell r="B8550" t="str">
            <v>E504</v>
          </cell>
          <cell r="C8550" t="str">
            <v>CONS.FURT.REDE B/T DRAGOAL P.SANTO</v>
          </cell>
          <cell r="D8550" t="str">
            <v>D30-70</v>
          </cell>
          <cell r="E8550" t="str">
            <v>D30-70</v>
          </cell>
          <cell r="F8550">
            <v>0</v>
          </cell>
          <cell r="G8550">
            <v>0</v>
          </cell>
          <cell r="H8550" t="str">
            <v>EEM1</v>
          </cell>
          <cell r="I8550" t="str">
            <v>02</v>
          </cell>
          <cell r="J8550" t="str">
            <v>B5</v>
          </cell>
          <cell r="K8550">
            <v>0</v>
          </cell>
          <cell r="L8550" t="str">
            <v>X</v>
          </cell>
          <cell r="M8550">
            <v>0</v>
          </cell>
          <cell r="N8550">
            <v>0</v>
          </cell>
          <cell r="O8550" t="str">
            <v>CRODRIGUES</v>
          </cell>
          <cell r="P8550" t="str">
            <v>11:30:25</v>
          </cell>
          <cell r="Q8550" t="str">
            <v>SFARIA</v>
          </cell>
          <cell r="R8550" t="str">
            <v>15:25:09</v>
          </cell>
          <cell r="S8550" t="str">
            <v>EEM</v>
          </cell>
          <cell r="T8550">
            <v>0</v>
          </cell>
          <cell r="U8550">
            <v>0</v>
          </cell>
          <cell r="V8550">
            <v>0</v>
          </cell>
          <cell r="W8550" t="str">
            <v>EUR</v>
          </cell>
          <cell r="X8550" t="str">
            <v>00</v>
          </cell>
          <cell r="Y8550" t="str">
            <v>00</v>
          </cell>
          <cell r="Z8550">
            <v>0</v>
          </cell>
          <cell r="AA8550" t="str">
            <v>X</v>
          </cell>
          <cell r="AB8550">
            <v>0</v>
          </cell>
          <cell r="AC8550">
            <v>0</v>
          </cell>
          <cell r="AD8550">
            <v>0</v>
          </cell>
          <cell r="AE8550" t="str">
            <v>0000</v>
          </cell>
          <cell r="AF8550">
            <v>0</v>
          </cell>
          <cell r="AG8550">
            <v>0</v>
          </cell>
          <cell r="AH8550">
            <v>0</v>
          </cell>
          <cell r="AI8550" t="str">
            <v>0</v>
          </cell>
          <cell r="AJ8550">
            <v>0</v>
          </cell>
          <cell r="AK8550">
            <v>0</v>
          </cell>
          <cell r="AL8550" t="str">
            <v>85105008015</v>
          </cell>
          <cell r="AM8550">
            <v>0</v>
          </cell>
          <cell r="AN8550">
            <v>0</v>
          </cell>
          <cell r="AO8550">
            <v>0</v>
          </cell>
          <cell r="AP8550">
            <v>0</v>
          </cell>
          <cell r="AQ8550">
            <v>0</v>
          </cell>
          <cell r="AR8550">
            <v>0</v>
          </cell>
          <cell r="AS8550">
            <v>0</v>
          </cell>
          <cell r="AT8550">
            <v>0</v>
          </cell>
          <cell r="AU8550">
            <v>0</v>
          </cell>
          <cell r="AV8550">
            <v>0</v>
          </cell>
          <cell r="AW8550">
            <v>0</v>
          </cell>
          <cell r="AX8550">
            <v>0</v>
          </cell>
          <cell r="AY8550">
            <v>36917</v>
          </cell>
          <cell r="AZ8550">
            <v>38532</v>
          </cell>
          <cell r="BB8550">
            <v>36917</v>
          </cell>
          <cell r="BH8550">
            <v>0</v>
          </cell>
          <cell r="BI8550" t="str">
            <v>EUR</v>
          </cell>
          <cell r="BM8550">
            <v>0</v>
          </cell>
          <cell r="BN8550">
            <v>0</v>
          </cell>
          <cell r="BO8550">
            <v>0</v>
          </cell>
          <cell r="BP8550">
            <v>0</v>
          </cell>
          <cell r="BQ8550">
            <v>0</v>
          </cell>
          <cell r="BR8550">
            <v>0</v>
          </cell>
          <cell r="BS8550">
            <v>0</v>
          </cell>
          <cell r="BT8550">
            <v>0</v>
          </cell>
          <cell r="BU8550">
            <v>0</v>
          </cell>
          <cell r="BV8550">
            <v>0</v>
          </cell>
          <cell r="BW8550">
            <v>0</v>
          </cell>
          <cell r="BX8550">
            <v>0</v>
          </cell>
          <cell r="BY8550">
            <v>0</v>
          </cell>
          <cell r="BZ8550">
            <v>0</v>
          </cell>
          <cell r="CA8550">
            <v>0</v>
          </cell>
          <cell r="CB8550">
            <v>0</v>
          </cell>
        </row>
        <row r="8551">
          <cell r="B8551" t="str">
            <v>E504</v>
          </cell>
          <cell r="C8551" t="str">
            <v>CONS.FURT.REDE B/T PÉ DO PICO P.SANTO</v>
          </cell>
          <cell r="D8551" t="str">
            <v>D30-70</v>
          </cell>
          <cell r="E8551" t="str">
            <v>D30-70</v>
          </cell>
          <cell r="F8551">
            <v>0</v>
          </cell>
          <cell r="G8551">
            <v>0</v>
          </cell>
          <cell r="H8551" t="str">
            <v>EEM1</v>
          </cell>
          <cell r="I8551" t="str">
            <v>02</v>
          </cell>
          <cell r="J8551" t="str">
            <v>B5</v>
          </cell>
          <cell r="K8551">
            <v>0</v>
          </cell>
          <cell r="L8551" t="str">
            <v>X</v>
          </cell>
          <cell r="M8551">
            <v>0</v>
          </cell>
          <cell r="N8551">
            <v>0</v>
          </cell>
          <cell r="O8551" t="str">
            <v>CRODRIGUES</v>
          </cell>
          <cell r="P8551" t="str">
            <v>11:31:20</v>
          </cell>
          <cell r="Q8551" t="str">
            <v>SFARIA</v>
          </cell>
          <cell r="R8551" t="str">
            <v>15:29:04</v>
          </cell>
          <cell r="S8551" t="str">
            <v>EEM</v>
          </cell>
          <cell r="T8551">
            <v>0</v>
          </cell>
          <cell r="U8551">
            <v>0</v>
          </cell>
          <cell r="V8551">
            <v>0</v>
          </cell>
          <cell r="W8551" t="str">
            <v>EUR</v>
          </cell>
          <cell r="X8551" t="str">
            <v>00</v>
          </cell>
          <cell r="Y8551" t="str">
            <v>00</v>
          </cell>
          <cell r="Z8551">
            <v>0</v>
          </cell>
          <cell r="AA8551" t="str">
            <v>X</v>
          </cell>
          <cell r="AB8551">
            <v>0</v>
          </cell>
          <cell r="AC8551">
            <v>0</v>
          </cell>
          <cell r="AD8551">
            <v>0</v>
          </cell>
          <cell r="AE8551" t="str">
            <v>0000</v>
          </cell>
          <cell r="AF8551">
            <v>0</v>
          </cell>
          <cell r="AG8551">
            <v>0</v>
          </cell>
          <cell r="AH8551">
            <v>0</v>
          </cell>
          <cell r="AI8551" t="str">
            <v>0</v>
          </cell>
          <cell r="AJ8551">
            <v>0</v>
          </cell>
          <cell r="AK8551">
            <v>0</v>
          </cell>
          <cell r="AL8551" t="str">
            <v>85105008016</v>
          </cell>
          <cell r="AM8551">
            <v>0</v>
          </cell>
          <cell r="AN8551">
            <v>0</v>
          </cell>
          <cell r="AO8551">
            <v>0</v>
          </cell>
          <cell r="AP8551">
            <v>0</v>
          </cell>
          <cell r="AQ8551">
            <v>0</v>
          </cell>
          <cell r="AR8551">
            <v>0</v>
          </cell>
          <cell r="AS8551">
            <v>0</v>
          </cell>
          <cell r="AT8551">
            <v>0</v>
          </cell>
          <cell r="AU8551">
            <v>0</v>
          </cell>
          <cell r="AV8551">
            <v>0</v>
          </cell>
          <cell r="AW8551">
            <v>0</v>
          </cell>
          <cell r="AX8551">
            <v>0</v>
          </cell>
          <cell r="AY8551">
            <v>36917</v>
          </cell>
          <cell r="AZ8551">
            <v>38532</v>
          </cell>
          <cell r="BB8551">
            <v>36917</v>
          </cell>
          <cell r="BH8551">
            <v>0</v>
          </cell>
          <cell r="BI8551" t="str">
            <v>EUR</v>
          </cell>
          <cell r="BM8551">
            <v>0</v>
          </cell>
          <cell r="BN8551">
            <v>0</v>
          </cell>
          <cell r="BO8551">
            <v>0</v>
          </cell>
          <cell r="BP8551">
            <v>0</v>
          </cell>
          <cell r="BQ8551">
            <v>0</v>
          </cell>
          <cell r="BR8551">
            <v>0</v>
          </cell>
          <cell r="BS8551">
            <v>0</v>
          </cell>
          <cell r="BT8551">
            <v>0</v>
          </cell>
          <cell r="BU8551">
            <v>0</v>
          </cell>
          <cell r="BV8551">
            <v>0</v>
          </cell>
          <cell r="BW8551">
            <v>0</v>
          </cell>
          <cell r="BX8551">
            <v>0</v>
          </cell>
          <cell r="BY8551">
            <v>0</v>
          </cell>
          <cell r="BZ8551">
            <v>0</v>
          </cell>
          <cell r="CA8551">
            <v>0</v>
          </cell>
          <cell r="CB8551">
            <v>0</v>
          </cell>
        </row>
        <row r="8552">
          <cell r="B8552" t="str">
            <v>E504</v>
          </cell>
          <cell r="C8552" t="str">
            <v>CONS.FURT.REDE B/T VALE DO TOURO P.SANTO</v>
          </cell>
          <cell r="D8552" t="str">
            <v>D30-70</v>
          </cell>
          <cell r="E8552" t="str">
            <v>D30-70</v>
          </cell>
          <cell r="F8552">
            <v>0</v>
          </cell>
          <cell r="G8552">
            <v>0</v>
          </cell>
          <cell r="H8552" t="str">
            <v>EEM1</v>
          </cell>
          <cell r="I8552" t="str">
            <v>02</v>
          </cell>
          <cell r="J8552" t="str">
            <v>B5</v>
          </cell>
          <cell r="K8552">
            <v>0</v>
          </cell>
          <cell r="L8552" t="str">
            <v>X</v>
          </cell>
          <cell r="M8552">
            <v>0</v>
          </cell>
          <cell r="N8552">
            <v>0</v>
          </cell>
          <cell r="O8552" t="str">
            <v>CRODRIGUES</v>
          </cell>
          <cell r="P8552" t="str">
            <v>11:32:57</v>
          </cell>
          <cell r="Q8552" t="str">
            <v>SFARIA</v>
          </cell>
          <cell r="R8552" t="str">
            <v>15:32:18</v>
          </cell>
          <cell r="S8552" t="str">
            <v>EEM</v>
          </cell>
          <cell r="T8552">
            <v>0</v>
          </cell>
          <cell r="U8552">
            <v>0</v>
          </cell>
          <cell r="V8552">
            <v>0</v>
          </cell>
          <cell r="W8552" t="str">
            <v>EUR</v>
          </cell>
          <cell r="X8552" t="str">
            <v>00</v>
          </cell>
          <cell r="Y8552" t="str">
            <v>00</v>
          </cell>
          <cell r="Z8552">
            <v>0</v>
          </cell>
          <cell r="AA8552" t="str">
            <v>X</v>
          </cell>
          <cell r="AB8552">
            <v>0</v>
          </cell>
          <cell r="AC8552">
            <v>0</v>
          </cell>
          <cell r="AD8552">
            <v>0</v>
          </cell>
          <cell r="AE8552" t="str">
            <v>0000</v>
          </cell>
          <cell r="AF8552">
            <v>0</v>
          </cell>
          <cell r="AG8552">
            <v>0</v>
          </cell>
          <cell r="AH8552">
            <v>0</v>
          </cell>
          <cell r="AI8552" t="str">
            <v>0</v>
          </cell>
          <cell r="AJ8552">
            <v>0</v>
          </cell>
          <cell r="AK8552">
            <v>0</v>
          </cell>
          <cell r="AL8552" t="str">
            <v>85105008017</v>
          </cell>
          <cell r="AM8552">
            <v>0</v>
          </cell>
          <cell r="AN8552">
            <v>0</v>
          </cell>
          <cell r="AO8552">
            <v>0</v>
          </cell>
          <cell r="AP8552">
            <v>0</v>
          </cell>
          <cell r="AQ8552">
            <v>0</v>
          </cell>
          <cell r="AR8552">
            <v>0</v>
          </cell>
          <cell r="AS8552">
            <v>0</v>
          </cell>
          <cell r="AT8552">
            <v>0</v>
          </cell>
          <cell r="AU8552">
            <v>0</v>
          </cell>
          <cell r="AV8552">
            <v>0</v>
          </cell>
          <cell r="AW8552">
            <v>0</v>
          </cell>
          <cell r="AX8552">
            <v>0</v>
          </cell>
          <cell r="AY8552">
            <v>36917</v>
          </cell>
          <cell r="AZ8552">
            <v>38532</v>
          </cell>
          <cell r="BB8552">
            <v>36917</v>
          </cell>
          <cell r="BH8552">
            <v>0</v>
          </cell>
          <cell r="BI8552" t="str">
            <v>EUR</v>
          </cell>
          <cell r="BM8552">
            <v>0</v>
          </cell>
          <cell r="BN8552">
            <v>0</v>
          </cell>
          <cell r="BO8552">
            <v>0</v>
          </cell>
          <cell r="BP8552">
            <v>0</v>
          </cell>
          <cell r="BQ8552">
            <v>0</v>
          </cell>
          <cell r="BR8552">
            <v>0</v>
          </cell>
          <cell r="BS8552">
            <v>0</v>
          </cell>
          <cell r="BT8552">
            <v>0</v>
          </cell>
          <cell r="BU8552">
            <v>0</v>
          </cell>
          <cell r="BV8552">
            <v>0</v>
          </cell>
          <cell r="BW8552">
            <v>0</v>
          </cell>
          <cell r="BX8552">
            <v>0</v>
          </cell>
          <cell r="BY8552">
            <v>0</v>
          </cell>
          <cell r="BZ8552">
            <v>0</v>
          </cell>
          <cell r="CA8552">
            <v>0</v>
          </cell>
          <cell r="CB8552">
            <v>0</v>
          </cell>
        </row>
        <row r="8553">
          <cell r="B8553" t="str">
            <v>E504</v>
          </cell>
          <cell r="C8553" t="str">
            <v>CONS.FURT.REDE B/T LAPEIRA P.SANTO</v>
          </cell>
          <cell r="D8553" t="str">
            <v>D30-70</v>
          </cell>
          <cell r="E8553" t="str">
            <v>D30-70</v>
          </cell>
          <cell r="F8553">
            <v>0</v>
          </cell>
          <cell r="G8553">
            <v>0</v>
          </cell>
          <cell r="H8553" t="str">
            <v>EEM1</v>
          </cell>
          <cell r="I8553" t="str">
            <v>02</v>
          </cell>
          <cell r="J8553" t="str">
            <v>B5</v>
          </cell>
          <cell r="K8553">
            <v>0</v>
          </cell>
          <cell r="L8553" t="str">
            <v>X</v>
          </cell>
          <cell r="M8553">
            <v>0</v>
          </cell>
          <cell r="N8553">
            <v>0</v>
          </cell>
          <cell r="O8553" t="str">
            <v>CRODRIGUES</v>
          </cell>
          <cell r="P8553" t="str">
            <v>11:35:14</v>
          </cell>
          <cell r="Q8553" t="str">
            <v>SFARIA</v>
          </cell>
          <cell r="R8553" t="str">
            <v>15:28:30</v>
          </cell>
          <cell r="S8553" t="str">
            <v>EEM</v>
          </cell>
          <cell r="T8553">
            <v>0</v>
          </cell>
          <cell r="U8553">
            <v>0</v>
          </cell>
          <cell r="V8553">
            <v>0</v>
          </cell>
          <cell r="W8553" t="str">
            <v>EUR</v>
          </cell>
          <cell r="X8553" t="str">
            <v>00</v>
          </cell>
          <cell r="Y8553" t="str">
            <v>00</v>
          </cell>
          <cell r="Z8553">
            <v>0</v>
          </cell>
          <cell r="AA8553" t="str">
            <v>X</v>
          </cell>
          <cell r="AB8553">
            <v>0</v>
          </cell>
          <cell r="AC8553">
            <v>0</v>
          </cell>
          <cell r="AD8553">
            <v>0</v>
          </cell>
          <cell r="AE8553" t="str">
            <v>0000</v>
          </cell>
          <cell r="AF8553">
            <v>0</v>
          </cell>
          <cell r="AG8553">
            <v>0</v>
          </cell>
          <cell r="AH8553">
            <v>0</v>
          </cell>
          <cell r="AI8553" t="str">
            <v>0</v>
          </cell>
          <cell r="AJ8553">
            <v>0</v>
          </cell>
          <cell r="AK8553">
            <v>0</v>
          </cell>
          <cell r="AL8553" t="str">
            <v>85105008018</v>
          </cell>
          <cell r="AM8553">
            <v>0</v>
          </cell>
          <cell r="AN8553">
            <v>0</v>
          </cell>
          <cell r="AO8553">
            <v>0</v>
          </cell>
          <cell r="AP8553">
            <v>0</v>
          </cell>
          <cell r="AQ8553">
            <v>0</v>
          </cell>
          <cell r="AR8553">
            <v>0</v>
          </cell>
          <cell r="AS8553">
            <v>0</v>
          </cell>
          <cell r="AT8553">
            <v>0</v>
          </cell>
          <cell r="AU8553">
            <v>0</v>
          </cell>
          <cell r="AV8553">
            <v>0</v>
          </cell>
          <cell r="AW8553">
            <v>0</v>
          </cell>
          <cell r="AX8553">
            <v>0</v>
          </cell>
          <cell r="AY8553">
            <v>36917</v>
          </cell>
          <cell r="AZ8553">
            <v>38532</v>
          </cell>
          <cell r="BB8553">
            <v>36917</v>
          </cell>
          <cell r="BH8553">
            <v>0</v>
          </cell>
          <cell r="BI8553" t="str">
            <v>EUR</v>
          </cell>
          <cell r="BM8553">
            <v>0</v>
          </cell>
          <cell r="BN8553">
            <v>0</v>
          </cell>
          <cell r="BO8553">
            <v>0</v>
          </cell>
          <cell r="BP8553">
            <v>0</v>
          </cell>
          <cell r="BQ8553">
            <v>0</v>
          </cell>
          <cell r="BR8553">
            <v>0</v>
          </cell>
          <cell r="BS8553">
            <v>0</v>
          </cell>
          <cell r="BT8553">
            <v>0</v>
          </cell>
          <cell r="BU8553">
            <v>0</v>
          </cell>
          <cell r="BV8553">
            <v>0</v>
          </cell>
          <cell r="BW8553">
            <v>0</v>
          </cell>
          <cell r="BX8553">
            <v>0</v>
          </cell>
          <cell r="BY8553">
            <v>0</v>
          </cell>
          <cell r="BZ8553">
            <v>0</v>
          </cell>
          <cell r="CA8553">
            <v>0</v>
          </cell>
          <cell r="CB8553">
            <v>0</v>
          </cell>
        </row>
        <row r="8554">
          <cell r="B8554" t="str">
            <v>E504</v>
          </cell>
          <cell r="C8554" t="str">
            <v>CONS.FURT.REDE B/T EST.PENEDO P.SANTO</v>
          </cell>
          <cell r="D8554" t="str">
            <v>D30-70</v>
          </cell>
          <cell r="E8554" t="str">
            <v>D30-70</v>
          </cell>
          <cell r="F8554">
            <v>0</v>
          </cell>
          <cell r="G8554">
            <v>0</v>
          </cell>
          <cell r="H8554" t="str">
            <v>EEM1</v>
          </cell>
          <cell r="I8554" t="str">
            <v>02</v>
          </cell>
          <cell r="J8554" t="str">
            <v>B5</v>
          </cell>
          <cell r="K8554">
            <v>0</v>
          </cell>
          <cell r="L8554" t="str">
            <v>X</v>
          </cell>
          <cell r="M8554">
            <v>0</v>
          </cell>
          <cell r="N8554">
            <v>0</v>
          </cell>
          <cell r="O8554" t="str">
            <v>CRODRIGUES</v>
          </cell>
          <cell r="P8554" t="str">
            <v>11:36:33</v>
          </cell>
          <cell r="Q8554" t="str">
            <v>SFARIA</v>
          </cell>
          <cell r="R8554" t="str">
            <v>15:26:10</v>
          </cell>
          <cell r="S8554" t="str">
            <v>EEM</v>
          </cell>
          <cell r="T8554">
            <v>0</v>
          </cell>
          <cell r="U8554">
            <v>0</v>
          </cell>
          <cell r="V8554">
            <v>0</v>
          </cell>
          <cell r="W8554" t="str">
            <v>EUR</v>
          </cell>
          <cell r="X8554" t="str">
            <v>00</v>
          </cell>
          <cell r="Y8554" t="str">
            <v>00</v>
          </cell>
          <cell r="Z8554">
            <v>0</v>
          </cell>
          <cell r="AA8554" t="str">
            <v>X</v>
          </cell>
          <cell r="AB8554">
            <v>0</v>
          </cell>
          <cell r="AC8554">
            <v>0</v>
          </cell>
          <cell r="AD8554">
            <v>0</v>
          </cell>
          <cell r="AE8554" t="str">
            <v>0000</v>
          </cell>
          <cell r="AF8554">
            <v>0</v>
          </cell>
          <cell r="AG8554">
            <v>0</v>
          </cell>
          <cell r="AH8554">
            <v>0</v>
          </cell>
          <cell r="AI8554" t="str">
            <v>0</v>
          </cell>
          <cell r="AJ8554">
            <v>0</v>
          </cell>
          <cell r="AK8554">
            <v>0</v>
          </cell>
          <cell r="AL8554" t="str">
            <v>85105008019</v>
          </cell>
          <cell r="AM8554">
            <v>0</v>
          </cell>
          <cell r="AN8554">
            <v>0</v>
          </cell>
          <cell r="AO8554">
            <v>0</v>
          </cell>
          <cell r="AP8554">
            <v>0</v>
          </cell>
          <cell r="AQ8554">
            <v>0</v>
          </cell>
          <cell r="AR8554">
            <v>0</v>
          </cell>
          <cell r="AS8554">
            <v>0</v>
          </cell>
          <cell r="AT8554">
            <v>0</v>
          </cell>
          <cell r="AU8554">
            <v>0</v>
          </cell>
          <cell r="AV8554">
            <v>0</v>
          </cell>
          <cell r="AW8554">
            <v>0</v>
          </cell>
          <cell r="AX8554">
            <v>0</v>
          </cell>
          <cell r="AY8554">
            <v>36917</v>
          </cell>
          <cell r="AZ8554">
            <v>38532</v>
          </cell>
          <cell r="BB8554">
            <v>36917</v>
          </cell>
          <cell r="BH8554">
            <v>0</v>
          </cell>
          <cell r="BI8554" t="str">
            <v>EUR</v>
          </cell>
          <cell r="BM8554">
            <v>0</v>
          </cell>
          <cell r="BN8554">
            <v>0</v>
          </cell>
          <cell r="BO8554">
            <v>0</v>
          </cell>
          <cell r="BP8554">
            <v>0</v>
          </cell>
          <cell r="BQ8554">
            <v>0</v>
          </cell>
          <cell r="BR8554">
            <v>0</v>
          </cell>
          <cell r="BS8554">
            <v>0</v>
          </cell>
          <cell r="BT8554">
            <v>0</v>
          </cell>
          <cell r="BU8554">
            <v>0</v>
          </cell>
          <cell r="BV8554">
            <v>0</v>
          </cell>
          <cell r="BW8554">
            <v>0</v>
          </cell>
          <cell r="BX8554">
            <v>0</v>
          </cell>
          <cell r="BY8554">
            <v>0</v>
          </cell>
          <cell r="BZ8554">
            <v>0</v>
          </cell>
          <cell r="CA8554">
            <v>0</v>
          </cell>
          <cell r="CB8554">
            <v>0</v>
          </cell>
        </row>
        <row r="8555">
          <cell r="B8555" t="str">
            <v>E504</v>
          </cell>
          <cell r="C8555" t="str">
            <v>CONS.FURT.REDE B/T SALÕES P.SANTO</v>
          </cell>
          <cell r="D8555" t="str">
            <v>D30-70</v>
          </cell>
          <cell r="E8555" t="str">
            <v>D30-70</v>
          </cell>
          <cell r="F8555">
            <v>0</v>
          </cell>
          <cell r="G8555">
            <v>0</v>
          </cell>
          <cell r="H8555" t="str">
            <v>EEM1</v>
          </cell>
          <cell r="I8555" t="str">
            <v>02</v>
          </cell>
          <cell r="J8555" t="str">
            <v>B5</v>
          </cell>
          <cell r="K8555">
            <v>0</v>
          </cell>
          <cell r="L8555" t="str">
            <v>X</v>
          </cell>
          <cell r="M8555">
            <v>0</v>
          </cell>
          <cell r="N8555">
            <v>0</v>
          </cell>
          <cell r="O8555" t="str">
            <v>CRODRIGUES</v>
          </cell>
          <cell r="P8555" t="str">
            <v>11:38:01</v>
          </cell>
          <cell r="Q8555" t="str">
            <v>SFARIA</v>
          </cell>
          <cell r="R8555" t="str">
            <v>15:30:07</v>
          </cell>
          <cell r="S8555" t="str">
            <v>EEM</v>
          </cell>
          <cell r="T8555">
            <v>0</v>
          </cell>
          <cell r="U8555">
            <v>0</v>
          </cell>
          <cell r="V8555">
            <v>0</v>
          </cell>
          <cell r="W8555" t="str">
            <v>EUR</v>
          </cell>
          <cell r="X8555" t="str">
            <v>00</v>
          </cell>
          <cell r="Y8555" t="str">
            <v>00</v>
          </cell>
          <cell r="Z8555">
            <v>0</v>
          </cell>
          <cell r="AA8555" t="str">
            <v>X</v>
          </cell>
          <cell r="AB8555">
            <v>0</v>
          </cell>
          <cell r="AC8555">
            <v>0</v>
          </cell>
          <cell r="AD8555">
            <v>0</v>
          </cell>
          <cell r="AE8555" t="str">
            <v>0000</v>
          </cell>
          <cell r="AF8555">
            <v>0</v>
          </cell>
          <cell r="AG8555">
            <v>0</v>
          </cell>
          <cell r="AH8555">
            <v>0</v>
          </cell>
          <cell r="AI8555" t="str">
            <v>0</v>
          </cell>
          <cell r="AJ8555">
            <v>0</v>
          </cell>
          <cell r="AK8555">
            <v>0</v>
          </cell>
          <cell r="AL8555" t="str">
            <v>85105008020</v>
          </cell>
          <cell r="AM8555">
            <v>0</v>
          </cell>
          <cell r="AN8555">
            <v>0</v>
          </cell>
          <cell r="AO8555">
            <v>0</v>
          </cell>
          <cell r="AP8555">
            <v>0</v>
          </cell>
          <cell r="AQ8555">
            <v>0</v>
          </cell>
          <cell r="AR8555">
            <v>0</v>
          </cell>
          <cell r="AS8555">
            <v>0</v>
          </cell>
          <cell r="AT8555">
            <v>0</v>
          </cell>
          <cell r="AU8555">
            <v>0</v>
          </cell>
          <cell r="AV8555">
            <v>0</v>
          </cell>
          <cell r="AW8555">
            <v>0</v>
          </cell>
          <cell r="AX8555">
            <v>0</v>
          </cell>
          <cell r="AY8555">
            <v>36917</v>
          </cell>
          <cell r="AZ8555">
            <v>38532</v>
          </cell>
          <cell r="BB8555">
            <v>36917</v>
          </cell>
          <cell r="BH8555">
            <v>0</v>
          </cell>
          <cell r="BI8555" t="str">
            <v>EUR</v>
          </cell>
          <cell r="BM8555">
            <v>0</v>
          </cell>
          <cell r="BN8555">
            <v>0</v>
          </cell>
          <cell r="BO8555">
            <v>0</v>
          </cell>
          <cell r="BP8555">
            <v>0</v>
          </cell>
          <cell r="BQ8555">
            <v>0</v>
          </cell>
          <cell r="BR8555">
            <v>0</v>
          </cell>
          <cell r="BS8555">
            <v>0</v>
          </cell>
          <cell r="BT8555">
            <v>0</v>
          </cell>
          <cell r="BU8555">
            <v>0</v>
          </cell>
          <cell r="BV8555">
            <v>0</v>
          </cell>
          <cell r="BW8555">
            <v>0</v>
          </cell>
          <cell r="BX8555">
            <v>0</v>
          </cell>
          <cell r="BY8555">
            <v>0</v>
          </cell>
          <cell r="BZ8555">
            <v>0</v>
          </cell>
          <cell r="CA8555">
            <v>0</v>
          </cell>
          <cell r="CB8555">
            <v>0</v>
          </cell>
        </row>
        <row r="8556">
          <cell r="B8556" t="str">
            <v>E504</v>
          </cell>
          <cell r="C8556" t="str">
            <v>CONS.FURT.REDE B/T BARROCA P.SANTO</v>
          </cell>
          <cell r="D8556" t="str">
            <v>D30-70</v>
          </cell>
          <cell r="E8556" t="str">
            <v>D30-70</v>
          </cell>
          <cell r="F8556">
            <v>0</v>
          </cell>
          <cell r="G8556">
            <v>0</v>
          </cell>
          <cell r="H8556" t="str">
            <v>EEM1</v>
          </cell>
          <cell r="I8556" t="str">
            <v>02</v>
          </cell>
          <cell r="J8556" t="str">
            <v>B5</v>
          </cell>
          <cell r="K8556">
            <v>0</v>
          </cell>
          <cell r="L8556" t="str">
            <v>X</v>
          </cell>
          <cell r="M8556">
            <v>0</v>
          </cell>
          <cell r="N8556">
            <v>0</v>
          </cell>
          <cell r="O8556" t="str">
            <v>CRODRIGUES</v>
          </cell>
          <cell r="P8556" t="str">
            <v>11:40:07</v>
          </cell>
          <cell r="Q8556" t="str">
            <v>SFARIA</v>
          </cell>
          <cell r="R8556" t="str">
            <v>15:09:21</v>
          </cell>
          <cell r="S8556" t="str">
            <v>EEM</v>
          </cell>
          <cell r="T8556">
            <v>0</v>
          </cell>
          <cell r="U8556">
            <v>0</v>
          </cell>
          <cell r="V8556">
            <v>0</v>
          </cell>
          <cell r="W8556" t="str">
            <v>EUR</v>
          </cell>
          <cell r="X8556" t="str">
            <v>00</v>
          </cell>
          <cell r="Y8556" t="str">
            <v>00</v>
          </cell>
          <cell r="Z8556">
            <v>0</v>
          </cell>
          <cell r="AA8556" t="str">
            <v>X</v>
          </cell>
          <cell r="AB8556">
            <v>0</v>
          </cell>
          <cell r="AC8556">
            <v>0</v>
          </cell>
          <cell r="AD8556">
            <v>0</v>
          </cell>
          <cell r="AE8556" t="str">
            <v>0000</v>
          </cell>
          <cell r="AF8556">
            <v>0</v>
          </cell>
          <cell r="AG8556">
            <v>0</v>
          </cell>
          <cell r="AH8556">
            <v>0</v>
          </cell>
          <cell r="AI8556" t="str">
            <v>0</v>
          </cell>
          <cell r="AJ8556">
            <v>0</v>
          </cell>
          <cell r="AK8556">
            <v>0</v>
          </cell>
          <cell r="AL8556" t="str">
            <v>85105008021</v>
          </cell>
          <cell r="AM8556">
            <v>0</v>
          </cell>
          <cell r="AN8556">
            <v>0</v>
          </cell>
          <cell r="AO8556">
            <v>0</v>
          </cell>
          <cell r="AP8556">
            <v>0</v>
          </cell>
          <cell r="AQ8556">
            <v>0</v>
          </cell>
          <cell r="AR8556">
            <v>0</v>
          </cell>
          <cell r="AS8556">
            <v>0</v>
          </cell>
          <cell r="AT8556">
            <v>0</v>
          </cell>
          <cell r="AU8556">
            <v>0</v>
          </cell>
          <cell r="AV8556">
            <v>0</v>
          </cell>
          <cell r="AW8556">
            <v>0</v>
          </cell>
          <cell r="AX8556">
            <v>0</v>
          </cell>
          <cell r="AY8556">
            <v>36917</v>
          </cell>
          <cell r="AZ8556">
            <v>38532</v>
          </cell>
          <cell r="BB8556">
            <v>36917</v>
          </cell>
          <cell r="BH8556">
            <v>0</v>
          </cell>
          <cell r="BI8556" t="str">
            <v>EUR</v>
          </cell>
          <cell r="BM8556">
            <v>0</v>
          </cell>
          <cell r="BN8556">
            <v>0</v>
          </cell>
          <cell r="BO8556">
            <v>0</v>
          </cell>
          <cell r="BP8556">
            <v>0</v>
          </cell>
          <cell r="BQ8556">
            <v>0</v>
          </cell>
          <cell r="BR8556">
            <v>0</v>
          </cell>
          <cell r="BS8556">
            <v>0</v>
          </cell>
          <cell r="BT8556">
            <v>0</v>
          </cell>
          <cell r="BU8556">
            <v>0</v>
          </cell>
          <cell r="BV8556">
            <v>0</v>
          </cell>
          <cell r="BW8556">
            <v>0</v>
          </cell>
          <cell r="BX8556">
            <v>0</v>
          </cell>
          <cell r="BY8556">
            <v>0</v>
          </cell>
          <cell r="BZ8556">
            <v>0</v>
          </cell>
          <cell r="CA8556">
            <v>0</v>
          </cell>
          <cell r="CB8556">
            <v>0</v>
          </cell>
        </row>
        <row r="8557">
          <cell r="B8557" t="str">
            <v>E504</v>
          </cell>
          <cell r="C8557" t="str">
            <v>CONS.FURT.REDE B/T PEDRAS PRETAS P.SANTO</v>
          </cell>
          <cell r="D8557" t="str">
            <v>D30-70</v>
          </cell>
          <cell r="E8557" t="str">
            <v>D30-70</v>
          </cell>
          <cell r="F8557">
            <v>0</v>
          </cell>
          <cell r="G8557">
            <v>0</v>
          </cell>
          <cell r="H8557" t="str">
            <v>EEM1</v>
          </cell>
          <cell r="I8557" t="str">
            <v>02</v>
          </cell>
          <cell r="J8557" t="str">
            <v>B5</v>
          </cell>
          <cell r="K8557">
            <v>0</v>
          </cell>
          <cell r="L8557" t="str">
            <v>X</v>
          </cell>
          <cell r="M8557">
            <v>0</v>
          </cell>
          <cell r="N8557">
            <v>0</v>
          </cell>
          <cell r="O8557" t="str">
            <v>CRODRIGUES</v>
          </cell>
          <cell r="P8557" t="str">
            <v>11:41:24</v>
          </cell>
          <cell r="Q8557" t="str">
            <v>SFARIA</v>
          </cell>
          <cell r="R8557" t="str">
            <v>15:29:19</v>
          </cell>
          <cell r="S8557" t="str">
            <v>EEM</v>
          </cell>
          <cell r="T8557">
            <v>0</v>
          </cell>
          <cell r="U8557">
            <v>0</v>
          </cell>
          <cell r="V8557">
            <v>0</v>
          </cell>
          <cell r="W8557" t="str">
            <v>EUR</v>
          </cell>
          <cell r="X8557" t="str">
            <v>00</v>
          </cell>
          <cell r="Y8557" t="str">
            <v>00</v>
          </cell>
          <cell r="Z8557">
            <v>0</v>
          </cell>
          <cell r="AA8557" t="str">
            <v>X</v>
          </cell>
          <cell r="AB8557">
            <v>0</v>
          </cell>
          <cell r="AC8557">
            <v>0</v>
          </cell>
          <cell r="AD8557">
            <v>0</v>
          </cell>
          <cell r="AE8557" t="str">
            <v>0000</v>
          </cell>
          <cell r="AF8557">
            <v>0</v>
          </cell>
          <cell r="AG8557">
            <v>0</v>
          </cell>
          <cell r="AH8557">
            <v>0</v>
          </cell>
          <cell r="AI8557" t="str">
            <v>0</v>
          </cell>
          <cell r="AJ8557">
            <v>0</v>
          </cell>
          <cell r="AK8557">
            <v>0</v>
          </cell>
          <cell r="AL8557" t="str">
            <v>85105008022</v>
          </cell>
          <cell r="AM8557">
            <v>0</v>
          </cell>
          <cell r="AN8557">
            <v>0</v>
          </cell>
          <cell r="AO8557">
            <v>0</v>
          </cell>
          <cell r="AP8557">
            <v>0</v>
          </cell>
          <cell r="AQ8557">
            <v>0</v>
          </cell>
          <cell r="AR8557">
            <v>0</v>
          </cell>
          <cell r="AS8557">
            <v>0</v>
          </cell>
          <cell r="AT8557">
            <v>0</v>
          </cell>
          <cell r="AU8557">
            <v>0</v>
          </cell>
          <cell r="AV8557">
            <v>0</v>
          </cell>
          <cell r="AW8557">
            <v>0</v>
          </cell>
          <cell r="AX8557">
            <v>0</v>
          </cell>
          <cell r="AY8557">
            <v>36917</v>
          </cell>
          <cell r="AZ8557">
            <v>38532</v>
          </cell>
          <cell r="BB8557">
            <v>36917</v>
          </cell>
          <cell r="BH8557">
            <v>0</v>
          </cell>
          <cell r="BI8557" t="str">
            <v>EUR</v>
          </cell>
          <cell r="BM8557">
            <v>0</v>
          </cell>
          <cell r="BN8557">
            <v>0</v>
          </cell>
          <cell r="BO8557">
            <v>0</v>
          </cell>
          <cell r="BP8557">
            <v>0</v>
          </cell>
          <cell r="BQ8557">
            <v>0</v>
          </cell>
          <cell r="BR8557">
            <v>0</v>
          </cell>
          <cell r="BS8557">
            <v>0</v>
          </cell>
          <cell r="BT8557">
            <v>0</v>
          </cell>
          <cell r="BU8557">
            <v>0</v>
          </cell>
          <cell r="BV8557">
            <v>0</v>
          </cell>
          <cell r="BW8557">
            <v>0</v>
          </cell>
          <cell r="BX8557">
            <v>0</v>
          </cell>
          <cell r="BY8557">
            <v>0</v>
          </cell>
          <cell r="BZ8557">
            <v>0</v>
          </cell>
          <cell r="CA8557">
            <v>0</v>
          </cell>
          <cell r="CB8557">
            <v>0</v>
          </cell>
        </row>
        <row r="8558">
          <cell r="B8558" t="str">
            <v>E504</v>
          </cell>
          <cell r="C8558" t="str">
            <v>CONS.FURT.REDE B/T PICO DO FACHO P.SANTO</v>
          </cell>
          <cell r="D8558" t="str">
            <v>D30-70</v>
          </cell>
          <cell r="E8558" t="str">
            <v>D30-70</v>
          </cell>
          <cell r="F8558">
            <v>0</v>
          </cell>
          <cell r="G8558">
            <v>0</v>
          </cell>
          <cell r="H8558" t="str">
            <v>EEM1</v>
          </cell>
          <cell r="I8558" t="str">
            <v>02</v>
          </cell>
          <cell r="J8558" t="str">
            <v>B5</v>
          </cell>
          <cell r="K8558">
            <v>0</v>
          </cell>
          <cell r="L8558" t="str">
            <v>X</v>
          </cell>
          <cell r="M8558">
            <v>0</v>
          </cell>
          <cell r="N8558">
            <v>0</v>
          </cell>
          <cell r="O8558" t="str">
            <v>CRODRIGUES</v>
          </cell>
          <cell r="P8558" t="str">
            <v>11:42:29</v>
          </cell>
          <cell r="Q8558" t="str">
            <v>SFARIA</v>
          </cell>
          <cell r="R8558" t="str">
            <v>15:29:32</v>
          </cell>
          <cell r="S8558" t="str">
            <v>EEM</v>
          </cell>
          <cell r="T8558">
            <v>0</v>
          </cell>
          <cell r="U8558">
            <v>0</v>
          </cell>
          <cell r="V8558">
            <v>0</v>
          </cell>
          <cell r="W8558" t="str">
            <v>EUR</v>
          </cell>
          <cell r="X8558" t="str">
            <v>00</v>
          </cell>
          <cell r="Y8558" t="str">
            <v>00</v>
          </cell>
          <cell r="Z8558">
            <v>0</v>
          </cell>
          <cell r="AA8558" t="str">
            <v>X</v>
          </cell>
          <cell r="AB8558">
            <v>0</v>
          </cell>
          <cell r="AC8558">
            <v>0</v>
          </cell>
          <cell r="AD8558">
            <v>0</v>
          </cell>
          <cell r="AE8558" t="str">
            <v>0000</v>
          </cell>
          <cell r="AF8558">
            <v>0</v>
          </cell>
          <cell r="AG8558">
            <v>0</v>
          </cell>
          <cell r="AH8558">
            <v>0</v>
          </cell>
          <cell r="AI8558" t="str">
            <v>0</v>
          </cell>
          <cell r="AJ8558">
            <v>0</v>
          </cell>
          <cell r="AK8558">
            <v>0</v>
          </cell>
          <cell r="AL8558" t="str">
            <v>85105008023</v>
          </cell>
          <cell r="AM8558">
            <v>0</v>
          </cell>
          <cell r="AN8558">
            <v>0</v>
          </cell>
          <cell r="AO8558">
            <v>0</v>
          </cell>
          <cell r="AP8558">
            <v>0</v>
          </cell>
          <cell r="AQ8558">
            <v>0</v>
          </cell>
          <cell r="AR8558">
            <v>0</v>
          </cell>
          <cell r="AS8558">
            <v>0</v>
          </cell>
          <cell r="AT8558">
            <v>0</v>
          </cell>
          <cell r="AU8558">
            <v>0</v>
          </cell>
          <cell r="AV8558">
            <v>0</v>
          </cell>
          <cell r="AW8558">
            <v>0</v>
          </cell>
          <cell r="AX8558">
            <v>0</v>
          </cell>
          <cell r="AY8558">
            <v>36917</v>
          </cell>
          <cell r="AZ8558">
            <v>38532</v>
          </cell>
          <cell r="BB8558">
            <v>36917</v>
          </cell>
          <cell r="BH8558">
            <v>0</v>
          </cell>
          <cell r="BI8558" t="str">
            <v>EUR</v>
          </cell>
          <cell r="BM8558">
            <v>0</v>
          </cell>
          <cell r="BN8558">
            <v>0</v>
          </cell>
          <cell r="BO8558">
            <v>0</v>
          </cell>
          <cell r="BP8558">
            <v>0</v>
          </cell>
          <cell r="BQ8558">
            <v>0</v>
          </cell>
          <cell r="BR8558">
            <v>0</v>
          </cell>
          <cell r="BS8558">
            <v>0</v>
          </cell>
          <cell r="BT8558">
            <v>0</v>
          </cell>
          <cell r="BU8558">
            <v>0</v>
          </cell>
          <cell r="BV8558">
            <v>0</v>
          </cell>
          <cell r="BW8558">
            <v>0</v>
          </cell>
          <cell r="BX8558">
            <v>0</v>
          </cell>
          <cell r="BY8558">
            <v>0</v>
          </cell>
          <cell r="BZ8558">
            <v>0</v>
          </cell>
          <cell r="CA8558">
            <v>0</v>
          </cell>
          <cell r="CB8558">
            <v>0</v>
          </cell>
        </row>
        <row r="8559">
          <cell r="B8559" t="str">
            <v>E505</v>
          </cell>
          <cell r="C8559" t="str">
            <v>CONS.FURT.I.P.CENTRO CIDADE P.SANTO</v>
          </cell>
          <cell r="D8559" t="str">
            <v>D30-70</v>
          </cell>
          <cell r="E8559" t="str">
            <v>D30-70</v>
          </cell>
          <cell r="F8559">
            <v>0</v>
          </cell>
          <cell r="G8559">
            <v>0</v>
          </cell>
          <cell r="H8559" t="str">
            <v>EEM1</v>
          </cell>
          <cell r="I8559" t="str">
            <v>02</v>
          </cell>
          <cell r="J8559" t="str">
            <v>C0</v>
          </cell>
          <cell r="K8559">
            <v>0</v>
          </cell>
          <cell r="L8559" t="str">
            <v>X</v>
          </cell>
          <cell r="M8559">
            <v>0</v>
          </cell>
          <cell r="N8559">
            <v>0</v>
          </cell>
          <cell r="O8559" t="str">
            <v>CRODRIGUES</v>
          </cell>
          <cell r="P8559" t="str">
            <v>13:47:54</v>
          </cell>
          <cell r="Q8559" t="str">
            <v>SFARIA</v>
          </cell>
          <cell r="R8559" t="str">
            <v>15:34:35</v>
          </cell>
          <cell r="S8559" t="str">
            <v>EEM</v>
          </cell>
          <cell r="T8559">
            <v>0</v>
          </cell>
          <cell r="U8559">
            <v>0</v>
          </cell>
          <cell r="V8559">
            <v>0</v>
          </cell>
          <cell r="W8559" t="str">
            <v>EUR</v>
          </cell>
          <cell r="X8559" t="str">
            <v>00</v>
          </cell>
          <cell r="Y8559" t="str">
            <v>00</v>
          </cell>
          <cell r="Z8559">
            <v>0</v>
          </cell>
          <cell r="AA8559" t="str">
            <v>X</v>
          </cell>
          <cell r="AB8559">
            <v>0</v>
          </cell>
          <cell r="AC8559">
            <v>0</v>
          </cell>
          <cell r="AD8559">
            <v>0</v>
          </cell>
          <cell r="AE8559" t="str">
            <v>0000</v>
          </cell>
          <cell r="AF8559">
            <v>0</v>
          </cell>
          <cell r="AG8559">
            <v>0</v>
          </cell>
          <cell r="AH8559">
            <v>0</v>
          </cell>
          <cell r="AI8559" t="str">
            <v>0</v>
          </cell>
          <cell r="AJ8559">
            <v>0</v>
          </cell>
          <cell r="AK8559">
            <v>0</v>
          </cell>
          <cell r="AL8559" t="str">
            <v>85105010001</v>
          </cell>
          <cell r="AM8559">
            <v>0</v>
          </cell>
          <cell r="AN8559">
            <v>0</v>
          </cell>
          <cell r="AO8559">
            <v>0</v>
          </cell>
          <cell r="AP8559">
            <v>0</v>
          </cell>
          <cell r="AQ8559">
            <v>0</v>
          </cell>
          <cell r="AR8559">
            <v>0</v>
          </cell>
          <cell r="AS8559">
            <v>0</v>
          </cell>
          <cell r="AT8559">
            <v>0</v>
          </cell>
          <cell r="AU8559">
            <v>0</v>
          </cell>
          <cell r="AV8559">
            <v>0</v>
          </cell>
          <cell r="AW8559">
            <v>0</v>
          </cell>
          <cell r="AX8559">
            <v>0</v>
          </cell>
          <cell r="AY8559">
            <v>36917</v>
          </cell>
          <cell r="AZ8559">
            <v>38532</v>
          </cell>
          <cell r="BB8559">
            <v>36917</v>
          </cell>
          <cell r="BH8559">
            <v>0</v>
          </cell>
          <cell r="BI8559" t="str">
            <v>EUR</v>
          </cell>
          <cell r="BM8559">
            <v>0</v>
          </cell>
          <cell r="BN8559">
            <v>0</v>
          </cell>
          <cell r="BO8559">
            <v>0</v>
          </cell>
          <cell r="BP8559">
            <v>0</v>
          </cell>
          <cell r="BQ8559">
            <v>0</v>
          </cell>
          <cell r="BR8559">
            <v>0</v>
          </cell>
          <cell r="BS8559">
            <v>0</v>
          </cell>
          <cell r="BT8559">
            <v>0</v>
          </cell>
          <cell r="BU8559">
            <v>0</v>
          </cell>
          <cell r="BV8559">
            <v>0</v>
          </cell>
          <cell r="BW8559">
            <v>0</v>
          </cell>
          <cell r="BX8559">
            <v>0</v>
          </cell>
          <cell r="BY8559">
            <v>0</v>
          </cell>
          <cell r="BZ8559">
            <v>0</v>
          </cell>
          <cell r="CA8559">
            <v>0</v>
          </cell>
          <cell r="CB8559">
            <v>0</v>
          </cell>
        </row>
        <row r="8560">
          <cell r="B8560" t="str">
            <v>E505</v>
          </cell>
          <cell r="C8560" t="str">
            <v>CONS.FURT.I.P. CAMACHA P.SANTO</v>
          </cell>
          <cell r="D8560" t="str">
            <v>D30-70</v>
          </cell>
          <cell r="E8560" t="str">
            <v>D30-70</v>
          </cell>
          <cell r="F8560">
            <v>0</v>
          </cell>
          <cell r="G8560">
            <v>0</v>
          </cell>
          <cell r="H8560" t="str">
            <v>EEM1</v>
          </cell>
          <cell r="I8560" t="str">
            <v>02</v>
          </cell>
          <cell r="J8560" t="str">
            <v>C0</v>
          </cell>
          <cell r="K8560">
            <v>0</v>
          </cell>
          <cell r="L8560" t="str">
            <v>X</v>
          </cell>
          <cell r="M8560">
            <v>0</v>
          </cell>
          <cell r="N8560">
            <v>0</v>
          </cell>
          <cell r="O8560" t="str">
            <v>CRODRIGUES</v>
          </cell>
          <cell r="P8560" t="str">
            <v>13:49:31</v>
          </cell>
          <cell r="Q8560" t="str">
            <v>SFARIA</v>
          </cell>
          <cell r="R8560" t="str">
            <v>15:32:34</v>
          </cell>
          <cell r="S8560" t="str">
            <v>EEM</v>
          </cell>
          <cell r="T8560">
            <v>0</v>
          </cell>
          <cell r="U8560">
            <v>0</v>
          </cell>
          <cell r="V8560">
            <v>0</v>
          </cell>
          <cell r="W8560" t="str">
            <v>EUR</v>
          </cell>
          <cell r="X8560" t="str">
            <v>00</v>
          </cell>
          <cell r="Y8560" t="str">
            <v>00</v>
          </cell>
          <cell r="Z8560">
            <v>0</v>
          </cell>
          <cell r="AA8560" t="str">
            <v>X</v>
          </cell>
          <cell r="AB8560">
            <v>0</v>
          </cell>
          <cell r="AC8560">
            <v>0</v>
          </cell>
          <cell r="AD8560">
            <v>0</v>
          </cell>
          <cell r="AE8560" t="str">
            <v>0000</v>
          </cell>
          <cell r="AF8560">
            <v>0</v>
          </cell>
          <cell r="AG8560">
            <v>0</v>
          </cell>
          <cell r="AH8560">
            <v>0</v>
          </cell>
          <cell r="AI8560" t="str">
            <v>0</v>
          </cell>
          <cell r="AJ8560">
            <v>0</v>
          </cell>
          <cell r="AK8560">
            <v>0</v>
          </cell>
          <cell r="AL8560" t="str">
            <v>85105010002</v>
          </cell>
          <cell r="AM8560">
            <v>0</v>
          </cell>
          <cell r="AN8560">
            <v>0</v>
          </cell>
          <cell r="AO8560">
            <v>0</v>
          </cell>
          <cell r="AP8560">
            <v>0</v>
          </cell>
          <cell r="AQ8560">
            <v>0</v>
          </cell>
          <cell r="AR8560">
            <v>0</v>
          </cell>
          <cell r="AS8560">
            <v>0</v>
          </cell>
          <cell r="AT8560">
            <v>0</v>
          </cell>
          <cell r="AU8560">
            <v>0</v>
          </cell>
          <cell r="AV8560">
            <v>0</v>
          </cell>
          <cell r="AW8560">
            <v>0</v>
          </cell>
          <cell r="AX8560">
            <v>0</v>
          </cell>
          <cell r="AY8560">
            <v>36917</v>
          </cell>
          <cell r="AZ8560">
            <v>38532</v>
          </cell>
          <cell r="BB8560">
            <v>36917</v>
          </cell>
          <cell r="BH8560">
            <v>0</v>
          </cell>
          <cell r="BI8560" t="str">
            <v>EUR</v>
          </cell>
          <cell r="BM8560">
            <v>0</v>
          </cell>
          <cell r="BN8560">
            <v>0</v>
          </cell>
          <cell r="BO8560">
            <v>0</v>
          </cell>
          <cell r="BP8560">
            <v>0</v>
          </cell>
          <cell r="BQ8560">
            <v>0</v>
          </cell>
          <cell r="BR8560">
            <v>0</v>
          </cell>
          <cell r="BS8560">
            <v>0</v>
          </cell>
          <cell r="BT8560">
            <v>0</v>
          </cell>
          <cell r="BU8560">
            <v>0</v>
          </cell>
          <cell r="BV8560">
            <v>0</v>
          </cell>
          <cell r="BW8560">
            <v>0</v>
          </cell>
          <cell r="BX8560">
            <v>0</v>
          </cell>
          <cell r="BY8560">
            <v>0</v>
          </cell>
          <cell r="BZ8560">
            <v>0</v>
          </cell>
          <cell r="CA8560">
            <v>0</v>
          </cell>
          <cell r="CB8560">
            <v>0</v>
          </cell>
        </row>
        <row r="8561">
          <cell r="B8561" t="str">
            <v>E505</v>
          </cell>
          <cell r="C8561" t="str">
            <v>CONS.FURT.I.P.FARROBO P.SANTO</v>
          </cell>
          <cell r="D8561" t="str">
            <v>D30-70</v>
          </cell>
          <cell r="E8561" t="str">
            <v>D30-70</v>
          </cell>
          <cell r="F8561">
            <v>0</v>
          </cell>
          <cell r="G8561">
            <v>0</v>
          </cell>
          <cell r="H8561" t="str">
            <v>EEM1</v>
          </cell>
          <cell r="I8561" t="str">
            <v>02</v>
          </cell>
          <cell r="J8561" t="str">
            <v>C0</v>
          </cell>
          <cell r="K8561">
            <v>0</v>
          </cell>
          <cell r="L8561" t="str">
            <v>X</v>
          </cell>
          <cell r="M8561">
            <v>0</v>
          </cell>
          <cell r="N8561">
            <v>0</v>
          </cell>
          <cell r="O8561" t="str">
            <v>CRODRIGUES</v>
          </cell>
          <cell r="P8561" t="str">
            <v>13:50:37</v>
          </cell>
          <cell r="Q8561" t="str">
            <v>SFARIA</v>
          </cell>
          <cell r="R8561" t="str">
            <v>15:35:26</v>
          </cell>
          <cell r="S8561" t="str">
            <v>EEM</v>
          </cell>
          <cell r="T8561">
            <v>0</v>
          </cell>
          <cell r="U8561">
            <v>0</v>
          </cell>
          <cell r="V8561">
            <v>0</v>
          </cell>
          <cell r="W8561" t="str">
            <v>EUR</v>
          </cell>
          <cell r="X8561" t="str">
            <v>00</v>
          </cell>
          <cell r="Y8561" t="str">
            <v>00</v>
          </cell>
          <cell r="Z8561">
            <v>0</v>
          </cell>
          <cell r="AA8561" t="str">
            <v>X</v>
          </cell>
          <cell r="AB8561">
            <v>0</v>
          </cell>
          <cell r="AC8561">
            <v>0</v>
          </cell>
          <cell r="AD8561">
            <v>0</v>
          </cell>
          <cell r="AE8561" t="str">
            <v>0000</v>
          </cell>
          <cell r="AF8561">
            <v>0</v>
          </cell>
          <cell r="AG8561">
            <v>0</v>
          </cell>
          <cell r="AH8561">
            <v>0</v>
          </cell>
          <cell r="AI8561" t="str">
            <v>0</v>
          </cell>
          <cell r="AJ8561">
            <v>0</v>
          </cell>
          <cell r="AK8561">
            <v>0</v>
          </cell>
          <cell r="AL8561" t="str">
            <v>85105010003</v>
          </cell>
          <cell r="AM8561">
            <v>0</v>
          </cell>
          <cell r="AN8561">
            <v>0</v>
          </cell>
          <cell r="AO8561">
            <v>0</v>
          </cell>
          <cell r="AP8561">
            <v>0</v>
          </cell>
          <cell r="AQ8561">
            <v>0</v>
          </cell>
          <cell r="AR8561">
            <v>0</v>
          </cell>
          <cell r="AS8561">
            <v>0</v>
          </cell>
          <cell r="AT8561">
            <v>0</v>
          </cell>
          <cell r="AU8561">
            <v>0</v>
          </cell>
          <cell r="AV8561">
            <v>0</v>
          </cell>
          <cell r="AW8561">
            <v>0</v>
          </cell>
          <cell r="AX8561">
            <v>0</v>
          </cell>
          <cell r="AY8561">
            <v>36917</v>
          </cell>
          <cell r="AZ8561">
            <v>38532</v>
          </cell>
          <cell r="BB8561">
            <v>36917</v>
          </cell>
          <cell r="BH8561">
            <v>0</v>
          </cell>
          <cell r="BI8561" t="str">
            <v>EUR</v>
          </cell>
          <cell r="BM8561">
            <v>0</v>
          </cell>
          <cell r="BN8561">
            <v>0</v>
          </cell>
          <cell r="BO8561">
            <v>0</v>
          </cell>
          <cell r="BP8561">
            <v>0</v>
          </cell>
          <cell r="BQ8561">
            <v>0</v>
          </cell>
          <cell r="BR8561">
            <v>0</v>
          </cell>
          <cell r="BS8561">
            <v>0</v>
          </cell>
          <cell r="BT8561">
            <v>0</v>
          </cell>
          <cell r="BU8561">
            <v>0</v>
          </cell>
          <cell r="BV8561">
            <v>0</v>
          </cell>
          <cell r="BW8561">
            <v>0</v>
          </cell>
          <cell r="BX8561">
            <v>0</v>
          </cell>
          <cell r="BY8561">
            <v>0</v>
          </cell>
          <cell r="BZ8561">
            <v>0</v>
          </cell>
          <cell r="CA8561">
            <v>0</v>
          </cell>
          <cell r="CB8561">
            <v>0</v>
          </cell>
        </row>
        <row r="8562">
          <cell r="B8562" t="str">
            <v>E505</v>
          </cell>
          <cell r="C8562" t="str">
            <v>CONS.FURT.I.P.TANQUE P.SANTO</v>
          </cell>
          <cell r="D8562" t="str">
            <v>D30-70</v>
          </cell>
          <cell r="E8562" t="str">
            <v>D30-70</v>
          </cell>
          <cell r="F8562">
            <v>0</v>
          </cell>
          <cell r="G8562">
            <v>0</v>
          </cell>
          <cell r="H8562" t="str">
            <v>EEM1</v>
          </cell>
          <cell r="I8562" t="str">
            <v>02</v>
          </cell>
          <cell r="J8562" t="str">
            <v>C0</v>
          </cell>
          <cell r="K8562">
            <v>0</v>
          </cell>
          <cell r="L8562" t="str">
            <v>X</v>
          </cell>
          <cell r="M8562">
            <v>0</v>
          </cell>
          <cell r="N8562">
            <v>0</v>
          </cell>
          <cell r="O8562" t="str">
            <v>CRODRIGUES</v>
          </cell>
          <cell r="P8562" t="str">
            <v>13:51:31</v>
          </cell>
          <cell r="Q8562" t="str">
            <v>SFARIA</v>
          </cell>
          <cell r="R8562" t="str">
            <v>15:38:30</v>
          </cell>
          <cell r="S8562" t="str">
            <v>EEM</v>
          </cell>
          <cell r="T8562">
            <v>0</v>
          </cell>
          <cell r="U8562">
            <v>0</v>
          </cell>
          <cell r="V8562">
            <v>0</v>
          </cell>
          <cell r="W8562" t="str">
            <v>EUR</v>
          </cell>
          <cell r="X8562" t="str">
            <v>00</v>
          </cell>
          <cell r="Y8562" t="str">
            <v>00</v>
          </cell>
          <cell r="Z8562">
            <v>0</v>
          </cell>
          <cell r="AA8562" t="str">
            <v>X</v>
          </cell>
          <cell r="AB8562">
            <v>0</v>
          </cell>
          <cell r="AC8562">
            <v>0</v>
          </cell>
          <cell r="AD8562">
            <v>0</v>
          </cell>
          <cell r="AE8562" t="str">
            <v>0000</v>
          </cell>
          <cell r="AF8562">
            <v>0</v>
          </cell>
          <cell r="AG8562">
            <v>0</v>
          </cell>
          <cell r="AH8562">
            <v>0</v>
          </cell>
          <cell r="AI8562" t="str">
            <v>0</v>
          </cell>
          <cell r="AJ8562">
            <v>0</v>
          </cell>
          <cell r="AK8562">
            <v>0</v>
          </cell>
          <cell r="AL8562" t="str">
            <v>85105010004</v>
          </cell>
          <cell r="AM8562">
            <v>0</v>
          </cell>
          <cell r="AN8562">
            <v>0</v>
          </cell>
          <cell r="AO8562">
            <v>0</v>
          </cell>
          <cell r="AP8562">
            <v>0</v>
          </cell>
          <cell r="AQ8562">
            <v>0</v>
          </cell>
          <cell r="AR8562">
            <v>0</v>
          </cell>
          <cell r="AS8562">
            <v>0</v>
          </cell>
          <cell r="AT8562">
            <v>0</v>
          </cell>
          <cell r="AU8562">
            <v>0</v>
          </cell>
          <cell r="AV8562">
            <v>0</v>
          </cell>
          <cell r="AW8562">
            <v>0</v>
          </cell>
          <cell r="AX8562">
            <v>0</v>
          </cell>
          <cell r="AY8562">
            <v>36917</v>
          </cell>
          <cell r="AZ8562">
            <v>38532</v>
          </cell>
          <cell r="BB8562">
            <v>36917</v>
          </cell>
          <cell r="BH8562">
            <v>0</v>
          </cell>
          <cell r="BI8562" t="str">
            <v>EUR</v>
          </cell>
          <cell r="BM8562">
            <v>0</v>
          </cell>
          <cell r="BN8562">
            <v>0</v>
          </cell>
          <cell r="BO8562">
            <v>0</v>
          </cell>
          <cell r="BP8562">
            <v>0</v>
          </cell>
          <cell r="BQ8562">
            <v>0</v>
          </cell>
          <cell r="BR8562">
            <v>0</v>
          </cell>
          <cell r="BS8562">
            <v>0</v>
          </cell>
          <cell r="BT8562">
            <v>0</v>
          </cell>
          <cell r="BU8562">
            <v>0</v>
          </cell>
          <cell r="BV8562">
            <v>0</v>
          </cell>
          <cell r="BW8562">
            <v>0</v>
          </cell>
          <cell r="BX8562">
            <v>0</v>
          </cell>
          <cell r="BY8562">
            <v>0</v>
          </cell>
          <cell r="BZ8562">
            <v>0</v>
          </cell>
          <cell r="CA8562">
            <v>0</v>
          </cell>
          <cell r="CB8562">
            <v>0</v>
          </cell>
        </row>
        <row r="8563">
          <cell r="B8563" t="str">
            <v>E505</v>
          </cell>
          <cell r="C8563" t="str">
            <v>CONS.FURT.I.P.CAMPO CIMA P.SANTO</v>
          </cell>
          <cell r="D8563" t="str">
            <v>D30-70</v>
          </cell>
          <cell r="E8563" t="str">
            <v>D30-70</v>
          </cell>
          <cell r="F8563">
            <v>0</v>
          </cell>
          <cell r="G8563">
            <v>0</v>
          </cell>
          <cell r="H8563" t="str">
            <v>EEM1</v>
          </cell>
          <cell r="I8563" t="str">
            <v>02</v>
          </cell>
          <cell r="J8563" t="str">
            <v>C0</v>
          </cell>
          <cell r="K8563">
            <v>0</v>
          </cell>
          <cell r="L8563" t="str">
            <v>X</v>
          </cell>
          <cell r="M8563">
            <v>0</v>
          </cell>
          <cell r="N8563">
            <v>0</v>
          </cell>
          <cell r="O8563" t="str">
            <v>CRODRIGUES</v>
          </cell>
          <cell r="P8563" t="str">
            <v>13:52:33</v>
          </cell>
          <cell r="Q8563" t="str">
            <v>SFARIA</v>
          </cell>
          <cell r="R8563" t="str">
            <v>15:34:04</v>
          </cell>
          <cell r="S8563" t="str">
            <v>EEM</v>
          </cell>
          <cell r="T8563">
            <v>0</v>
          </cell>
          <cell r="U8563">
            <v>0</v>
          </cell>
          <cell r="V8563">
            <v>0</v>
          </cell>
          <cell r="W8563" t="str">
            <v>EUR</v>
          </cell>
          <cell r="X8563" t="str">
            <v>00</v>
          </cell>
          <cell r="Y8563" t="str">
            <v>00</v>
          </cell>
          <cell r="Z8563">
            <v>0</v>
          </cell>
          <cell r="AA8563" t="str">
            <v>X</v>
          </cell>
          <cell r="AB8563">
            <v>0</v>
          </cell>
          <cell r="AC8563">
            <v>0</v>
          </cell>
          <cell r="AD8563">
            <v>0</v>
          </cell>
          <cell r="AE8563" t="str">
            <v>0000</v>
          </cell>
          <cell r="AF8563">
            <v>0</v>
          </cell>
          <cell r="AG8563">
            <v>0</v>
          </cell>
          <cell r="AH8563">
            <v>0</v>
          </cell>
          <cell r="AI8563" t="str">
            <v>0</v>
          </cell>
          <cell r="AJ8563">
            <v>0</v>
          </cell>
          <cell r="AK8563">
            <v>0</v>
          </cell>
          <cell r="AL8563" t="str">
            <v>85105010005</v>
          </cell>
          <cell r="AM8563">
            <v>0</v>
          </cell>
          <cell r="AN8563">
            <v>0</v>
          </cell>
          <cell r="AO8563">
            <v>0</v>
          </cell>
          <cell r="AP8563">
            <v>0</v>
          </cell>
          <cell r="AQ8563">
            <v>0</v>
          </cell>
          <cell r="AR8563">
            <v>0</v>
          </cell>
          <cell r="AS8563">
            <v>0</v>
          </cell>
          <cell r="AT8563">
            <v>0</v>
          </cell>
          <cell r="AU8563">
            <v>0</v>
          </cell>
          <cell r="AV8563">
            <v>0</v>
          </cell>
          <cell r="AW8563">
            <v>0</v>
          </cell>
          <cell r="AX8563">
            <v>0</v>
          </cell>
          <cell r="AY8563">
            <v>36917</v>
          </cell>
          <cell r="AZ8563">
            <v>38532</v>
          </cell>
          <cell r="BB8563">
            <v>36917</v>
          </cell>
          <cell r="BH8563">
            <v>0</v>
          </cell>
          <cell r="BI8563" t="str">
            <v>EUR</v>
          </cell>
          <cell r="BM8563">
            <v>0</v>
          </cell>
          <cell r="BN8563">
            <v>0</v>
          </cell>
          <cell r="BO8563">
            <v>0</v>
          </cell>
          <cell r="BP8563">
            <v>0</v>
          </cell>
          <cell r="BQ8563">
            <v>0</v>
          </cell>
          <cell r="BR8563">
            <v>0</v>
          </cell>
          <cell r="BS8563">
            <v>0</v>
          </cell>
          <cell r="BT8563">
            <v>0</v>
          </cell>
          <cell r="BU8563">
            <v>0</v>
          </cell>
          <cell r="BV8563">
            <v>0</v>
          </cell>
          <cell r="BW8563">
            <v>0</v>
          </cell>
          <cell r="BX8563">
            <v>0</v>
          </cell>
          <cell r="BY8563">
            <v>0</v>
          </cell>
          <cell r="BZ8563">
            <v>0</v>
          </cell>
          <cell r="CA8563">
            <v>0</v>
          </cell>
          <cell r="CB8563">
            <v>0</v>
          </cell>
        </row>
        <row r="8564">
          <cell r="B8564" t="str">
            <v>E505</v>
          </cell>
          <cell r="C8564" t="str">
            <v>CONS.FURT.I.P.CAMPO BAIXO P.SANTO</v>
          </cell>
          <cell r="D8564" t="str">
            <v>D30-70</v>
          </cell>
          <cell r="E8564" t="str">
            <v>D30-70</v>
          </cell>
          <cell r="F8564">
            <v>0</v>
          </cell>
          <cell r="G8564">
            <v>0</v>
          </cell>
          <cell r="H8564" t="str">
            <v>EEM1</v>
          </cell>
          <cell r="I8564" t="str">
            <v>02</v>
          </cell>
          <cell r="J8564" t="str">
            <v>C0</v>
          </cell>
          <cell r="K8564">
            <v>0</v>
          </cell>
          <cell r="L8564" t="str">
            <v>X</v>
          </cell>
          <cell r="M8564">
            <v>0</v>
          </cell>
          <cell r="N8564">
            <v>0</v>
          </cell>
          <cell r="O8564" t="str">
            <v>CRODRIGUES</v>
          </cell>
          <cell r="P8564" t="str">
            <v>13:53:52</v>
          </cell>
          <cell r="Q8564" t="str">
            <v>SFARIA</v>
          </cell>
          <cell r="R8564" t="str">
            <v>15:33:48</v>
          </cell>
          <cell r="S8564" t="str">
            <v>EEM</v>
          </cell>
          <cell r="T8564">
            <v>0</v>
          </cell>
          <cell r="U8564">
            <v>0</v>
          </cell>
          <cell r="V8564">
            <v>0</v>
          </cell>
          <cell r="W8564" t="str">
            <v>EUR</v>
          </cell>
          <cell r="X8564" t="str">
            <v>00</v>
          </cell>
          <cell r="Y8564" t="str">
            <v>00</v>
          </cell>
          <cell r="Z8564">
            <v>0</v>
          </cell>
          <cell r="AA8564" t="str">
            <v>X</v>
          </cell>
          <cell r="AB8564">
            <v>0</v>
          </cell>
          <cell r="AC8564">
            <v>0</v>
          </cell>
          <cell r="AD8564">
            <v>0</v>
          </cell>
          <cell r="AE8564" t="str">
            <v>0000</v>
          </cell>
          <cell r="AF8564">
            <v>0</v>
          </cell>
          <cell r="AG8564">
            <v>0</v>
          </cell>
          <cell r="AH8564">
            <v>0</v>
          </cell>
          <cell r="AI8564" t="str">
            <v>0</v>
          </cell>
          <cell r="AJ8564">
            <v>0</v>
          </cell>
          <cell r="AK8564">
            <v>0</v>
          </cell>
          <cell r="AL8564" t="str">
            <v>85105010006</v>
          </cell>
          <cell r="AM8564">
            <v>0</v>
          </cell>
          <cell r="AN8564">
            <v>0</v>
          </cell>
          <cell r="AO8564">
            <v>0</v>
          </cell>
          <cell r="AP8564">
            <v>0</v>
          </cell>
          <cell r="AQ8564">
            <v>0</v>
          </cell>
          <cell r="AR8564">
            <v>0</v>
          </cell>
          <cell r="AS8564">
            <v>0</v>
          </cell>
          <cell r="AT8564">
            <v>0</v>
          </cell>
          <cell r="AU8564">
            <v>0</v>
          </cell>
          <cell r="AV8564">
            <v>0</v>
          </cell>
          <cell r="AW8564">
            <v>0</v>
          </cell>
          <cell r="AX8564">
            <v>0</v>
          </cell>
          <cell r="AY8564">
            <v>36917</v>
          </cell>
          <cell r="AZ8564">
            <v>38532</v>
          </cell>
          <cell r="BB8564">
            <v>36917</v>
          </cell>
          <cell r="BH8564">
            <v>0</v>
          </cell>
          <cell r="BI8564" t="str">
            <v>EUR</v>
          </cell>
          <cell r="BM8564">
            <v>0</v>
          </cell>
          <cell r="BN8564">
            <v>0</v>
          </cell>
          <cell r="BO8564">
            <v>0</v>
          </cell>
          <cell r="BP8564">
            <v>0</v>
          </cell>
          <cell r="BQ8564">
            <v>0</v>
          </cell>
          <cell r="BR8564">
            <v>0</v>
          </cell>
          <cell r="BS8564">
            <v>0</v>
          </cell>
          <cell r="BT8564">
            <v>0</v>
          </cell>
          <cell r="BU8564">
            <v>0</v>
          </cell>
          <cell r="BV8564">
            <v>0</v>
          </cell>
          <cell r="BW8564">
            <v>0</v>
          </cell>
          <cell r="BX8564">
            <v>0</v>
          </cell>
          <cell r="BY8564">
            <v>0</v>
          </cell>
          <cell r="BZ8564">
            <v>0</v>
          </cell>
          <cell r="CA8564">
            <v>0</v>
          </cell>
          <cell r="CB8564">
            <v>0</v>
          </cell>
        </row>
        <row r="8565">
          <cell r="B8565" t="str">
            <v>E505</v>
          </cell>
          <cell r="C8565" t="str">
            <v>CONS.FURT.I.P.CABEÇO P.SANTO</v>
          </cell>
          <cell r="D8565" t="str">
            <v>D30-70</v>
          </cell>
          <cell r="E8565" t="str">
            <v>D30-70</v>
          </cell>
          <cell r="F8565">
            <v>0</v>
          </cell>
          <cell r="G8565">
            <v>0</v>
          </cell>
          <cell r="H8565" t="str">
            <v>EEM1</v>
          </cell>
          <cell r="I8565" t="str">
            <v>02</v>
          </cell>
          <cell r="J8565" t="str">
            <v>C0</v>
          </cell>
          <cell r="K8565">
            <v>0</v>
          </cell>
          <cell r="L8565" t="str">
            <v>X</v>
          </cell>
          <cell r="M8565">
            <v>0</v>
          </cell>
          <cell r="N8565">
            <v>0</v>
          </cell>
          <cell r="O8565" t="str">
            <v>CRODRIGUES</v>
          </cell>
          <cell r="P8565" t="str">
            <v>13:55:11</v>
          </cell>
          <cell r="Q8565" t="str">
            <v>SFARIA</v>
          </cell>
          <cell r="R8565" t="str">
            <v>15:33:32</v>
          </cell>
          <cell r="S8565" t="str">
            <v>EEM</v>
          </cell>
          <cell r="T8565">
            <v>0</v>
          </cell>
          <cell r="U8565">
            <v>0</v>
          </cell>
          <cell r="V8565">
            <v>0</v>
          </cell>
          <cell r="W8565" t="str">
            <v>EUR</v>
          </cell>
          <cell r="X8565" t="str">
            <v>00</v>
          </cell>
          <cell r="Y8565" t="str">
            <v>00</v>
          </cell>
          <cell r="Z8565">
            <v>0</v>
          </cell>
          <cell r="AA8565" t="str">
            <v>X</v>
          </cell>
          <cell r="AB8565">
            <v>0</v>
          </cell>
          <cell r="AC8565">
            <v>0</v>
          </cell>
          <cell r="AD8565">
            <v>0</v>
          </cell>
          <cell r="AE8565" t="str">
            <v>0000</v>
          </cell>
          <cell r="AF8565">
            <v>0</v>
          </cell>
          <cell r="AG8565">
            <v>0</v>
          </cell>
          <cell r="AH8565">
            <v>0</v>
          </cell>
          <cell r="AI8565" t="str">
            <v>0</v>
          </cell>
          <cell r="AJ8565">
            <v>0</v>
          </cell>
          <cell r="AK8565">
            <v>0</v>
          </cell>
          <cell r="AL8565" t="str">
            <v>85105010007</v>
          </cell>
          <cell r="AM8565">
            <v>0</v>
          </cell>
          <cell r="AN8565">
            <v>0</v>
          </cell>
          <cell r="AO8565">
            <v>0</v>
          </cell>
          <cell r="AP8565">
            <v>0</v>
          </cell>
          <cell r="AQ8565">
            <v>0</v>
          </cell>
          <cell r="AR8565">
            <v>0</v>
          </cell>
          <cell r="AS8565">
            <v>0</v>
          </cell>
          <cell r="AT8565">
            <v>0</v>
          </cell>
          <cell r="AU8565">
            <v>0</v>
          </cell>
          <cell r="AV8565">
            <v>0</v>
          </cell>
          <cell r="AW8565">
            <v>0</v>
          </cell>
          <cell r="AX8565">
            <v>0</v>
          </cell>
          <cell r="AY8565">
            <v>36917</v>
          </cell>
          <cell r="AZ8565">
            <v>38532</v>
          </cell>
          <cell r="BB8565">
            <v>36917</v>
          </cell>
          <cell r="BH8565">
            <v>0</v>
          </cell>
          <cell r="BI8565" t="str">
            <v>EUR</v>
          </cell>
          <cell r="BM8565">
            <v>0</v>
          </cell>
          <cell r="BN8565">
            <v>0</v>
          </cell>
          <cell r="BO8565">
            <v>0</v>
          </cell>
          <cell r="BP8565">
            <v>0</v>
          </cell>
          <cell r="BQ8565">
            <v>0</v>
          </cell>
          <cell r="BR8565">
            <v>0</v>
          </cell>
          <cell r="BS8565">
            <v>0</v>
          </cell>
          <cell r="BT8565">
            <v>0</v>
          </cell>
          <cell r="BU8565">
            <v>0</v>
          </cell>
          <cell r="BV8565">
            <v>0</v>
          </cell>
          <cell r="BW8565">
            <v>0</v>
          </cell>
          <cell r="BX8565">
            <v>0</v>
          </cell>
          <cell r="BY8565">
            <v>0</v>
          </cell>
          <cell r="BZ8565">
            <v>0</v>
          </cell>
          <cell r="CA8565">
            <v>0</v>
          </cell>
          <cell r="CB8565">
            <v>0</v>
          </cell>
        </row>
        <row r="8566">
          <cell r="B8566" t="str">
            <v>E505</v>
          </cell>
          <cell r="C8566" t="str">
            <v>CONS.FURT.I.P.PONTA P.SANTO</v>
          </cell>
          <cell r="D8566" t="str">
            <v>D30-70</v>
          </cell>
          <cell r="E8566" t="str">
            <v>D30-70</v>
          </cell>
          <cell r="F8566">
            <v>0</v>
          </cell>
          <cell r="G8566">
            <v>0</v>
          </cell>
          <cell r="H8566" t="str">
            <v>EEM1</v>
          </cell>
          <cell r="I8566" t="str">
            <v>02</v>
          </cell>
          <cell r="J8566" t="str">
            <v>C0</v>
          </cell>
          <cell r="K8566">
            <v>0</v>
          </cell>
          <cell r="L8566" t="str">
            <v>X</v>
          </cell>
          <cell r="M8566">
            <v>0</v>
          </cell>
          <cell r="N8566">
            <v>0</v>
          </cell>
          <cell r="O8566" t="str">
            <v>CRODRIGUES</v>
          </cell>
          <cell r="P8566" t="str">
            <v>13:56:18</v>
          </cell>
          <cell r="Q8566" t="str">
            <v>SFARIA</v>
          </cell>
          <cell r="R8566" t="str">
            <v>15:37:32</v>
          </cell>
          <cell r="S8566" t="str">
            <v>EEM</v>
          </cell>
          <cell r="T8566">
            <v>0</v>
          </cell>
          <cell r="U8566">
            <v>0</v>
          </cell>
          <cell r="V8566">
            <v>0</v>
          </cell>
          <cell r="W8566" t="str">
            <v>EUR</v>
          </cell>
          <cell r="X8566" t="str">
            <v>00</v>
          </cell>
          <cell r="Y8566" t="str">
            <v>00</v>
          </cell>
          <cell r="Z8566">
            <v>0</v>
          </cell>
          <cell r="AA8566" t="str">
            <v>X</v>
          </cell>
          <cell r="AB8566">
            <v>0</v>
          </cell>
          <cell r="AC8566">
            <v>0</v>
          </cell>
          <cell r="AD8566">
            <v>0</v>
          </cell>
          <cell r="AE8566" t="str">
            <v>0000</v>
          </cell>
          <cell r="AF8566">
            <v>0</v>
          </cell>
          <cell r="AG8566">
            <v>0</v>
          </cell>
          <cell r="AH8566">
            <v>0</v>
          </cell>
          <cell r="AI8566" t="str">
            <v>0</v>
          </cell>
          <cell r="AJ8566">
            <v>0</v>
          </cell>
          <cell r="AK8566">
            <v>0</v>
          </cell>
          <cell r="AL8566" t="str">
            <v>85105010008</v>
          </cell>
          <cell r="AM8566">
            <v>0</v>
          </cell>
          <cell r="AN8566">
            <v>0</v>
          </cell>
          <cell r="AO8566">
            <v>0</v>
          </cell>
          <cell r="AP8566">
            <v>0</v>
          </cell>
          <cell r="AQ8566">
            <v>0</v>
          </cell>
          <cell r="AR8566">
            <v>0</v>
          </cell>
          <cell r="AS8566">
            <v>0</v>
          </cell>
          <cell r="AT8566">
            <v>0</v>
          </cell>
          <cell r="AU8566">
            <v>0</v>
          </cell>
          <cell r="AV8566">
            <v>0</v>
          </cell>
          <cell r="AW8566">
            <v>0</v>
          </cell>
          <cell r="AX8566">
            <v>0</v>
          </cell>
          <cell r="AY8566">
            <v>36917</v>
          </cell>
          <cell r="AZ8566">
            <v>38532</v>
          </cell>
          <cell r="BB8566">
            <v>36917</v>
          </cell>
          <cell r="BH8566">
            <v>0</v>
          </cell>
          <cell r="BI8566" t="str">
            <v>EUR</v>
          </cell>
          <cell r="BM8566">
            <v>0</v>
          </cell>
          <cell r="BN8566">
            <v>0</v>
          </cell>
          <cell r="BO8566">
            <v>0</v>
          </cell>
          <cell r="BP8566">
            <v>0</v>
          </cell>
          <cell r="BQ8566">
            <v>0</v>
          </cell>
          <cell r="BR8566">
            <v>0</v>
          </cell>
          <cell r="BS8566">
            <v>0</v>
          </cell>
          <cell r="BT8566">
            <v>0</v>
          </cell>
          <cell r="BU8566">
            <v>0</v>
          </cell>
          <cell r="BV8566">
            <v>0</v>
          </cell>
          <cell r="BW8566">
            <v>0</v>
          </cell>
          <cell r="BX8566">
            <v>0</v>
          </cell>
          <cell r="BY8566">
            <v>0</v>
          </cell>
          <cell r="BZ8566">
            <v>0</v>
          </cell>
          <cell r="CA8566">
            <v>0</v>
          </cell>
          <cell r="CB8566">
            <v>0</v>
          </cell>
        </row>
        <row r="8567">
          <cell r="B8567" t="str">
            <v>E505</v>
          </cell>
          <cell r="C8567" t="str">
            <v>CONS.FURT.I.P.SERRA FORA P.SANTO</v>
          </cell>
          <cell r="D8567" t="str">
            <v>D30-70</v>
          </cell>
          <cell r="E8567" t="str">
            <v>D30-70</v>
          </cell>
          <cell r="F8567">
            <v>0</v>
          </cell>
          <cell r="G8567">
            <v>0</v>
          </cell>
          <cell r="H8567" t="str">
            <v>EEM1</v>
          </cell>
          <cell r="I8567" t="str">
            <v>02</v>
          </cell>
          <cell r="J8567" t="str">
            <v>C0</v>
          </cell>
          <cell r="K8567">
            <v>0</v>
          </cell>
          <cell r="L8567" t="str">
            <v>X</v>
          </cell>
          <cell r="M8567">
            <v>0</v>
          </cell>
          <cell r="N8567">
            <v>0</v>
          </cell>
          <cell r="O8567" t="str">
            <v>CRODRIGUES</v>
          </cell>
          <cell r="P8567" t="str">
            <v>13:57:21</v>
          </cell>
          <cell r="Q8567" t="str">
            <v>SFARIA</v>
          </cell>
          <cell r="R8567" t="str">
            <v>15:38:16</v>
          </cell>
          <cell r="S8567" t="str">
            <v>EEM</v>
          </cell>
          <cell r="T8567">
            <v>0</v>
          </cell>
          <cell r="U8567">
            <v>0</v>
          </cell>
          <cell r="V8567">
            <v>0</v>
          </cell>
          <cell r="W8567" t="str">
            <v>EUR</v>
          </cell>
          <cell r="X8567" t="str">
            <v>00</v>
          </cell>
          <cell r="Y8567" t="str">
            <v>00</v>
          </cell>
          <cell r="Z8567">
            <v>0</v>
          </cell>
          <cell r="AA8567" t="str">
            <v>X</v>
          </cell>
          <cell r="AB8567">
            <v>0</v>
          </cell>
          <cell r="AC8567">
            <v>0</v>
          </cell>
          <cell r="AD8567">
            <v>0</v>
          </cell>
          <cell r="AE8567" t="str">
            <v>0000</v>
          </cell>
          <cell r="AF8567">
            <v>0</v>
          </cell>
          <cell r="AG8567">
            <v>0</v>
          </cell>
          <cell r="AH8567">
            <v>0</v>
          </cell>
          <cell r="AI8567" t="str">
            <v>0</v>
          </cell>
          <cell r="AJ8567">
            <v>0</v>
          </cell>
          <cell r="AK8567">
            <v>0</v>
          </cell>
          <cell r="AL8567" t="str">
            <v>85105010009</v>
          </cell>
          <cell r="AM8567">
            <v>0</v>
          </cell>
          <cell r="AN8567">
            <v>0</v>
          </cell>
          <cell r="AO8567">
            <v>0</v>
          </cell>
          <cell r="AP8567">
            <v>0</v>
          </cell>
          <cell r="AQ8567">
            <v>0</v>
          </cell>
          <cell r="AR8567">
            <v>0</v>
          </cell>
          <cell r="AS8567">
            <v>0</v>
          </cell>
          <cell r="AT8567">
            <v>0</v>
          </cell>
          <cell r="AU8567">
            <v>0</v>
          </cell>
          <cell r="AV8567">
            <v>0</v>
          </cell>
          <cell r="AW8567">
            <v>0</v>
          </cell>
          <cell r="AX8567">
            <v>0</v>
          </cell>
          <cell r="AY8567">
            <v>36917</v>
          </cell>
          <cell r="AZ8567">
            <v>38532</v>
          </cell>
          <cell r="BB8567">
            <v>36917</v>
          </cell>
          <cell r="BH8567">
            <v>0</v>
          </cell>
          <cell r="BI8567" t="str">
            <v>EUR</v>
          </cell>
          <cell r="BM8567">
            <v>0</v>
          </cell>
          <cell r="BN8567">
            <v>0</v>
          </cell>
          <cell r="BO8567">
            <v>0</v>
          </cell>
          <cell r="BP8567">
            <v>0</v>
          </cell>
          <cell r="BQ8567">
            <v>0</v>
          </cell>
          <cell r="BR8567">
            <v>0</v>
          </cell>
          <cell r="BS8567">
            <v>0</v>
          </cell>
          <cell r="BT8567">
            <v>0</v>
          </cell>
          <cell r="BU8567">
            <v>0</v>
          </cell>
          <cell r="BV8567">
            <v>0</v>
          </cell>
          <cell r="BW8567">
            <v>0</v>
          </cell>
          <cell r="BX8567">
            <v>0</v>
          </cell>
          <cell r="BY8567">
            <v>0</v>
          </cell>
          <cell r="BZ8567">
            <v>0</v>
          </cell>
          <cell r="CA8567">
            <v>0</v>
          </cell>
          <cell r="CB8567">
            <v>0</v>
          </cell>
        </row>
        <row r="8568">
          <cell r="B8568" t="str">
            <v>E505</v>
          </cell>
          <cell r="C8568" t="str">
            <v>CONS.FURT.I.P.FONTAINHA P.SANTO</v>
          </cell>
          <cell r="D8568" t="str">
            <v>D30-70</v>
          </cell>
          <cell r="E8568" t="str">
            <v>D30-70</v>
          </cell>
          <cell r="F8568">
            <v>0</v>
          </cell>
          <cell r="G8568">
            <v>0</v>
          </cell>
          <cell r="H8568" t="str">
            <v>EEM1</v>
          </cell>
          <cell r="I8568" t="str">
            <v>02</v>
          </cell>
          <cell r="J8568" t="str">
            <v>C0</v>
          </cell>
          <cell r="K8568">
            <v>0</v>
          </cell>
          <cell r="L8568" t="str">
            <v>X</v>
          </cell>
          <cell r="M8568">
            <v>0</v>
          </cell>
          <cell r="N8568">
            <v>0</v>
          </cell>
          <cell r="O8568" t="str">
            <v>CRODRIGUES</v>
          </cell>
          <cell r="P8568" t="str">
            <v>13:58:11</v>
          </cell>
          <cell r="Q8568" t="str">
            <v>SFARIA</v>
          </cell>
          <cell r="R8568" t="str">
            <v>15:35:42</v>
          </cell>
          <cell r="S8568" t="str">
            <v>EEM</v>
          </cell>
          <cell r="T8568">
            <v>0</v>
          </cell>
          <cell r="U8568">
            <v>0</v>
          </cell>
          <cell r="V8568">
            <v>0</v>
          </cell>
          <cell r="W8568" t="str">
            <v>EUR</v>
          </cell>
          <cell r="X8568" t="str">
            <v>00</v>
          </cell>
          <cell r="Y8568" t="str">
            <v>00</v>
          </cell>
          <cell r="Z8568">
            <v>0</v>
          </cell>
          <cell r="AA8568" t="str">
            <v>X</v>
          </cell>
          <cell r="AB8568">
            <v>0</v>
          </cell>
          <cell r="AC8568">
            <v>0</v>
          </cell>
          <cell r="AD8568">
            <v>0</v>
          </cell>
          <cell r="AE8568" t="str">
            <v>0000</v>
          </cell>
          <cell r="AF8568">
            <v>0</v>
          </cell>
          <cell r="AG8568">
            <v>0</v>
          </cell>
          <cell r="AH8568">
            <v>0</v>
          </cell>
          <cell r="AI8568" t="str">
            <v>0</v>
          </cell>
          <cell r="AJ8568">
            <v>0</v>
          </cell>
          <cell r="AK8568">
            <v>0</v>
          </cell>
          <cell r="AL8568" t="str">
            <v>85105010010</v>
          </cell>
          <cell r="AM8568">
            <v>0</v>
          </cell>
          <cell r="AN8568">
            <v>0</v>
          </cell>
          <cell r="AO8568">
            <v>0</v>
          </cell>
          <cell r="AP8568">
            <v>0</v>
          </cell>
          <cell r="AQ8568">
            <v>0</v>
          </cell>
          <cell r="AR8568">
            <v>0</v>
          </cell>
          <cell r="AS8568">
            <v>0</v>
          </cell>
          <cell r="AT8568">
            <v>0</v>
          </cell>
          <cell r="AU8568">
            <v>0</v>
          </cell>
          <cell r="AV8568">
            <v>0</v>
          </cell>
          <cell r="AW8568">
            <v>0</v>
          </cell>
          <cell r="AX8568">
            <v>0</v>
          </cell>
          <cell r="AY8568">
            <v>36917</v>
          </cell>
          <cell r="AZ8568">
            <v>38532</v>
          </cell>
          <cell r="BB8568">
            <v>36917</v>
          </cell>
          <cell r="BH8568">
            <v>0</v>
          </cell>
          <cell r="BI8568" t="str">
            <v>EUR</v>
          </cell>
          <cell r="BM8568">
            <v>0</v>
          </cell>
          <cell r="BN8568">
            <v>0</v>
          </cell>
          <cell r="BO8568">
            <v>0</v>
          </cell>
          <cell r="BP8568">
            <v>0</v>
          </cell>
          <cell r="BQ8568">
            <v>0</v>
          </cell>
          <cell r="BR8568">
            <v>0</v>
          </cell>
          <cell r="BS8568">
            <v>0</v>
          </cell>
          <cell r="BT8568">
            <v>0</v>
          </cell>
          <cell r="BU8568">
            <v>0</v>
          </cell>
          <cell r="BV8568">
            <v>0</v>
          </cell>
          <cell r="BW8568">
            <v>0</v>
          </cell>
          <cell r="BX8568">
            <v>0</v>
          </cell>
          <cell r="BY8568">
            <v>0</v>
          </cell>
          <cell r="BZ8568">
            <v>0</v>
          </cell>
          <cell r="CA8568">
            <v>0</v>
          </cell>
          <cell r="CB8568">
            <v>0</v>
          </cell>
        </row>
        <row r="8569">
          <cell r="B8569" t="str">
            <v>E505</v>
          </cell>
          <cell r="C8569" t="str">
            <v>CONS.FURT.I.P.CASINHAS P.SANTO</v>
          </cell>
          <cell r="D8569" t="str">
            <v>D30-70</v>
          </cell>
          <cell r="E8569" t="str">
            <v>D30-70</v>
          </cell>
          <cell r="F8569">
            <v>0</v>
          </cell>
          <cell r="G8569">
            <v>0</v>
          </cell>
          <cell r="H8569" t="str">
            <v>EEM1</v>
          </cell>
          <cell r="I8569" t="str">
            <v>02</v>
          </cell>
          <cell r="J8569" t="str">
            <v>C0</v>
          </cell>
          <cell r="K8569">
            <v>0</v>
          </cell>
          <cell r="L8569" t="str">
            <v>X</v>
          </cell>
          <cell r="M8569">
            <v>0</v>
          </cell>
          <cell r="N8569">
            <v>0</v>
          </cell>
          <cell r="O8569" t="str">
            <v>CRODRIGUES</v>
          </cell>
          <cell r="P8569" t="str">
            <v>14:00:23</v>
          </cell>
          <cell r="Q8569" t="str">
            <v>SFARIA</v>
          </cell>
          <cell r="R8569" t="str">
            <v>15:34:19</v>
          </cell>
          <cell r="S8569" t="str">
            <v>EEM</v>
          </cell>
          <cell r="T8569">
            <v>0</v>
          </cell>
          <cell r="U8569">
            <v>0</v>
          </cell>
          <cell r="V8569">
            <v>0</v>
          </cell>
          <cell r="W8569" t="str">
            <v>EUR</v>
          </cell>
          <cell r="X8569" t="str">
            <v>00</v>
          </cell>
          <cell r="Y8569" t="str">
            <v>00</v>
          </cell>
          <cell r="Z8569">
            <v>0</v>
          </cell>
          <cell r="AA8569" t="str">
            <v>X</v>
          </cell>
          <cell r="AB8569">
            <v>0</v>
          </cell>
          <cell r="AC8569">
            <v>0</v>
          </cell>
          <cell r="AD8569">
            <v>0</v>
          </cell>
          <cell r="AE8569" t="str">
            <v>0000</v>
          </cell>
          <cell r="AF8569">
            <v>0</v>
          </cell>
          <cell r="AG8569">
            <v>0</v>
          </cell>
          <cell r="AH8569">
            <v>0</v>
          </cell>
          <cell r="AI8569" t="str">
            <v>0</v>
          </cell>
          <cell r="AJ8569">
            <v>0</v>
          </cell>
          <cell r="AK8569">
            <v>0</v>
          </cell>
          <cell r="AL8569" t="str">
            <v>85105010011</v>
          </cell>
          <cell r="AM8569">
            <v>0</v>
          </cell>
          <cell r="AN8569">
            <v>0</v>
          </cell>
          <cell r="AO8569">
            <v>0</v>
          </cell>
          <cell r="AP8569">
            <v>0</v>
          </cell>
          <cell r="AQ8569">
            <v>0</v>
          </cell>
          <cell r="AR8569">
            <v>0</v>
          </cell>
          <cell r="AS8569">
            <v>0</v>
          </cell>
          <cell r="AT8569">
            <v>0</v>
          </cell>
          <cell r="AU8569">
            <v>0</v>
          </cell>
          <cell r="AV8569">
            <v>0</v>
          </cell>
          <cell r="AW8569">
            <v>0</v>
          </cell>
          <cell r="AX8569">
            <v>0</v>
          </cell>
          <cell r="AY8569">
            <v>36917</v>
          </cell>
          <cell r="AZ8569">
            <v>38532</v>
          </cell>
          <cell r="BB8569">
            <v>36917</v>
          </cell>
          <cell r="BH8569">
            <v>0</v>
          </cell>
          <cell r="BI8569" t="str">
            <v>EUR</v>
          </cell>
          <cell r="BM8569">
            <v>0</v>
          </cell>
          <cell r="BN8569">
            <v>0</v>
          </cell>
          <cell r="BO8569">
            <v>0</v>
          </cell>
          <cell r="BP8569">
            <v>0</v>
          </cell>
          <cell r="BQ8569">
            <v>0</v>
          </cell>
          <cell r="BR8569">
            <v>0</v>
          </cell>
          <cell r="BS8569">
            <v>0</v>
          </cell>
          <cell r="BT8569">
            <v>0</v>
          </cell>
          <cell r="BU8569">
            <v>0</v>
          </cell>
          <cell r="BV8569">
            <v>0</v>
          </cell>
          <cell r="BW8569">
            <v>0</v>
          </cell>
          <cell r="BX8569">
            <v>0</v>
          </cell>
          <cell r="BY8569">
            <v>0</v>
          </cell>
          <cell r="BZ8569">
            <v>0</v>
          </cell>
          <cell r="CA8569">
            <v>0</v>
          </cell>
          <cell r="CB8569">
            <v>0</v>
          </cell>
        </row>
        <row r="8570">
          <cell r="B8570" t="str">
            <v>E505</v>
          </cell>
          <cell r="C8570" t="str">
            <v>CONS.FURT.I.P.ARRED.CENTRAL P.SANTO</v>
          </cell>
          <cell r="D8570" t="str">
            <v>D30-70</v>
          </cell>
          <cell r="E8570" t="str">
            <v>D30-70</v>
          </cell>
          <cell r="F8570">
            <v>0</v>
          </cell>
          <cell r="G8570">
            <v>0</v>
          </cell>
          <cell r="H8570" t="str">
            <v>EEM1</v>
          </cell>
          <cell r="I8570" t="str">
            <v>02</v>
          </cell>
          <cell r="J8570" t="str">
            <v>C0</v>
          </cell>
          <cell r="K8570">
            <v>0</v>
          </cell>
          <cell r="L8570" t="str">
            <v>X</v>
          </cell>
          <cell r="M8570">
            <v>0</v>
          </cell>
          <cell r="N8570">
            <v>0</v>
          </cell>
          <cell r="O8570" t="str">
            <v>CRODRIGUES</v>
          </cell>
          <cell r="P8570" t="str">
            <v>14:01:29</v>
          </cell>
          <cell r="Q8570" t="str">
            <v>SFARIA</v>
          </cell>
          <cell r="R8570" t="str">
            <v>15:32:54</v>
          </cell>
          <cell r="S8570" t="str">
            <v>EEM</v>
          </cell>
          <cell r="T8570">
            <v>0</v>
          </cell>
          <cell r="U8570">
            <v>0</v>
          </cell>
          <cell r="V8570">
            <v>0</v>
          </cell>
          <cell r="W8570" t="str">
            <v>EUR</v>
          </cell>
          <cell r="X8570" t="str">
            <v>00</v>
          </cell>
          <cell r="Y8570" t="str">
            <v>00</v>
          </cell>
          <cell r="Z8570">
            <v>0</v>
          </cell>
          <cell r="AA8570" t="str">
            <v>X</v>
          </cell>
          <cell r="AB8570">
            <v>0</v>
          </cell>
          <cell r="AC8570">
            <v>0</v>
          </cell>
          <cell r="AD8570">
            <v>0</v>
          </cell>
          <cell r="AE8570" t="str">
            <v>0000</v>
          </cell>
          <cell r="AF8570">
            <v>0</v>
          </cell>
          <cell r="AG8570">
            <v>0</v>
          </cell>
          <cell r="AH8570">
            <v>0</v>
          </cell>
          <cell r="AI8570" t="str">
            <v>0</v>
          </cell>
          <cell r="AJ8570">
            <v>0</v>
          </cell>
          <cell r="AK8570">
            <v>0</v>
          </cell>
          <cell r="AL8570" t="str">
            <v>85105010012</v>
          </cell>
          <cell r="AM8570">
            <v>0</v>
          </cell>
          <cell r="AN8570">
            <v>0</v>
          </cell>
          <cell r="AO8570">
            <v>0</v>
          </cell>
          <cell r="AP8570">
            <v>0</v>
          </cell>
          <cell r="AQ8570">
            <v>0</v>
          </cell>
          <cell r="AR8570">
            <v>0</v>
          </cell>
          <cell r="AS8570">
            <v>0</v>
          </cell>
          <cell r="AT8570">
            <v>0</v>
          </cell>
          <cell r="AU8570">
            <v>0</v>
          </cell>
          <cell r="AV8570">
            <v>0</v>
          </cell>
          <cell r="AW8570">
            <v>0</v>
          </cell>
          <cell r="AX8570">
            <v>0</v>
          </cell>
          <cell r="AY8570">
            <v>36917</v>
          </cell>
          <cell r="AZ8570">
            <v>38532</v>
          </cell>
          <cell r="BB8570">
            <v>36917</v>
          </cell>
          <cell r="BH8570">
            <v>0</v>
          </cell>
          <cell r="BI8570" t="str">
            <v>EUR</v>
          </cell>
          <cell r="BM8570">
            <v>0</v>
          </cell>
          <cell r="BN8570">
            <v>0</v>
          </cell>
          <cell r="BO8570">
            <v>0</v>
          </cell>
          <cell r="BP8570">
            <v>0</v>
          </cell>
          <cell r="BQ8570">
            <v>0</v>
          </cell>
          <cell r="BR8570">
            <v>0</v>
          </cell>
          <cell r="BS8570">
            <v>0</v>
          </cell>
          <cell r="BT8570">
            <v>0</v>
          </cell>
          <cell r="BU8570">
            <v>0</v>
          </cell>
          <cell r="BV8570">
            <v>0</v>
          </cell>
          <cell r="BW8570">
            <v>0</v>
          </cell>
          <cell r="BX8570">
            <v>0</v>
          </cell>
          <cell r="BY8570">
            <v>0</v>
          </cell>
          <cell r="BZ8570">
            <v>0</v>
          </cell>
          <cell r="CA8570">
            <v>0</v>
          </cell>
          <cell r="CB8570">
            <v>0</v>
          </cell>
        </row>
        <row r="8571">
          <cell r="B8571" t="str">
            <v>E505</v>
          </cell>
          <cell r="C8571" t="str">
            <v>CONS.FURT.I.P.FONTE AREIA P.SANTO</v>
          </cell>
          <cell r="D8571" t="str">
            <v>D30-70</v>
          </cell>
          <cell r="E8571" t="str">
            <v>D30-70</v>
          </cell>
          <cell r="F8571">
            <v>0</v>
          </cell>
          <cell r="G8571">
            <v>0</v>
          </cell>
          <cell r="H8571" t="str">
            <v>EEM1</v>
          </cell>
          <cell r="I8571" t="str">
            <v>02</v>
          </cell>
          <cell r="J8571" t="str">
            <v>C0</v>
          </cell>
          <cell r="K8571">
            <v>0</v>
          </cell>
          <cell r="L8571" t="str">
            <v>X</v>
          </cell>
          <cell r="M8571">
            <v>0</v>
          </cell>
          <cell r="N8571">
            <v>0</v>
          </cell>
          <cell r="O8571" t="str">
            <v>CRODRIGUES</v>
          </cell>
          <cell r="P8571" t="str">
            <v>14:03:42</v>
          </cell>
          <cell r="Q8571" t="str">
            <v>SFARIA</v>
          </cell>
          <cell r="R8571" t="str">
            <v>15:36:01</v>
          </cell>
          <cell r="S8571" t="str">
            <v>EEM</v>
          </cell>
          <cell r="T8571">
            <v>0</v>
          </cell>
          <cell r="U8571">
            <v>0</v>
          </cell>
          <cell r="V8571">
            <v>0</v>
          </cell>
          <cell r="W8571" t="str">
            <v>EUR</v>
          </cell>
          <cell r="X8571" t="str">
            <v>00</v>
          </cell>
          <cell r="Y8571" t="str">
            <v>00</v>
          </cell>
          <cell r="Z8571">
            <v>0</v>
          </cell>
          <cell r="AA8571" t="str">
            <v>X</v>
          </cell>
          <cell r="AB8571">
            <v>0</v>
          </cell>
          <cell r="AC8571">
            <v>0</v>
          </cell>
          <cell r="AD8571">
            <v>0</v>
          </cell>
          <cell r="AE8571" t="str">
            <v>0000</v>
          </cell>
          <cell r="AF8571">
            <v>0</v>
          </cell>
          <cell r="AG8571">
            <v>0</v>
          </cell>
          <cell r="AH8571">
            <v>0</v>
          </cell>
          <cell r="AI8571" t="str">
            <v>0</v>
          </cell>
          <cell r="AJ8571">
            <v>0</v>
          </cell>
          <cell r="AK8571">
            <v>0</v>
          </cell>
          <cell r="AL8571" t="str">
            <v>85105010013</v>
          </cell>
          <cell r="AM8571">
            <v>0</v>
          </cell>
          <cell r="AN8571">
            <v>0</v>
          </cell>
          <cell r="AO8571">
            <v>0</v>
          </cell>
          <cell r="AP8571">
            <v>0</v>
          </cell>
          <cell r="AQ8571">
            <v>0</v>
          </cell>
          <cell r="AR8571">
            <v>0</v>
          </cell>
          <cell r="AS8571">
            <v>0</v>
          </cell>
          <cell r="AT8571">
            <v>0</v>
          </cell>
          <cell r="AU8571">
            <v>0</v>
          </cell>
          <cell r="AV8571">
            <v>0</v>
          </cell>
          <cell r="AW8571">
            <v>0</v>
          </cell>
          <cell r="AX8571">
            <v>0</v>
          </cell>
          <cell r="AY8571">
            <v>36917</v>
          </cell>
          <cell r="AZ8571">
            <v>38532</v>
          </cell>
          <cell r="BB8571">
            <v>36917</v>
          </cell>
          <cell r="BH8571">
            <v>0</v>
          </cell>
          <cell r="BI8571" t="str">
            <v>EUR</v>
          </cell>
          <cell r="BM8571">
            <v>0</v>
          </cell>
          <cell r="BN8571">
            <v>0</v>
          </cell>
          <cell r="BO8571">
            <v>0</v>
          </cell>
          <cell r="BP8571">
            <v>0</v>
          </cell>
          <cell r="BQ8571">
            <v>0</v>
          </cell>
          <cell r="BR8571">
            <v>0</v>
          </cell>
          <cell r="BS8571">
            <v>0</v>
          </cell>
          <cell r="BT8571">
            <v>0</v>
          </cell>
          <cell r="BU8571">
            <v>0</v>
          </cell>
          <cell r="BV8571">
            <v>0</v>
          </cell>
          <cell r="BW8571">
            <v>0</v>
          </cell>
          <cell r="BX8571">
            <v>0</v>
          </cell>
          <cell r="BY8571">
            <v>0</v>
          </cell>
          <cell r="BZ8571">
            <v>0</v>
          </cell>
          <cell r="CA8571">
            <v>0</v>
          </cell>
          <cell r="CB8571">
            <v>0</v>
          </cell>
        </row>
        <row r="8572">
          <cell r="B8572" t="str">
            <v>E505</v>
          </cell>
          <cell r="C8572" t="str">
            <v>CONS.FURT.I.P.MATAS-LOMBAS P.SANTO</v>
          </cell>
          <cell r="D8572" t="str">
            <v>D30-70</v>
          </cell>
          <cell r="E8572" t="str">
            <v>D30-70</v>
          </cell>
          <cell r="F8572">
            <v>0</v>
          </cell>
          <cell r="G8572">
            <v>0</v>
          </cell>
          <cell r="H8572" t="str">
            <v>EEM1</v>
          </cell>
          <cell r="I8572" t="str">
            <v>02</v>
          </cell>
          <cell r="J8572" t="str">
            <v>C0</v>
          </cell>
          <cell r="K8572">
            <v>0</v>
          </cell>
          <cell r="L8572" t="str">
            <v>X</v>
          </cell>
          <cell r="M8572">
            <v>0</v>
          </cell>
          <cell r="N8572">
            <v>0</v>
          </cell>
          <cell r="O8572" t="str">
            <v>CRODRIGUES</v>
          </cell>
          <cell r="P8572" t="str">
            <v>14:05:08</v>
          </cell>
          <cell r="Q8572" t="str">
            <v>SFARIA</v>
          </cell>
          <cell r="R8572" t="str">
            <v>15:36:31</v>
          </cell>
          <cell r="S8572" t="str">
            <v>EEM</v>
          </cell>
          <cell r="T8572">
            <v>0</v>
          </cell>
          <cell r="U8572">
            <v>0</v>
          </cell>
          <cell r="V8572">
            <v>0</v>
          </cell>
          <cell r="W8572" t="str">
            <v>EUR</v>
          </cell>
          <cell r="X8572" t="str">
            <v>00</v>
          </cell>
          <cell r="Y8572" t="str">
            <v>00</v>
          </cell>
          <cell r="Z8572">
            <v>0</v>
          </cell>
          <cell r="AA8572" t="str">
            <v>X</v>
          </cell>
          <cell r="AB8572">
            <v>0</v>
          </cell>
          <cell r="AC8572">
            <v>0</v>
          </cell>
          <cell r="AD8572">
            <v>0</v>
          </cell>
          <cell r="AE8572" t="str">
            <v>0000</v>
          </cell>
          <cell r="AF8572">
            <v>0</v>
          </cell>
          <cell r="AG8572">
            <v>0</v>
          </cell>
          <cell r="AH8572">
            <v>0</v>
          </cell>
          <cell r="AI8572" t="str">
            <v>0</v>
          </cell>
          <cell r="AJ8572">
            <v>0</v>
          </cell>
          <cell r="AK8572">
            <v>0</v>
          </cell>
          <cell r="AL8572" t="str">
            <v>85105010014</v>
          </cell>
          <cell r="AM8572">
            <v>0</v>
          </cell>
          <cell r="AN8572">
            <v>0</v>
          </cell>
          <cell r="AO8572">
            <v>0</v>
          </cell>
          <cell r="AP8572">
            <v>0</v>
          </cell>
          <cell r="AQ8572">
            <v>0</v>
          </cell>
          <cell r="AR8572">
            <v>0</v>
          </cell>
          <cell r="AS8572">
            <v>0</v>
          </cell>
          <cell r="AT8572">
            <v>0</v>
          </cell>
          <cell r="AU8572">
            <v>0</v>
          </cell>
          <cell r="AV8572">
            <v>0</v>
          </cell>
          <cell r="AW8572">
            <v>0</v>
          </cell>
          <cell r="AX8572">
            <v>0</v>
          </cell>
          <cell r="AY8572">
            <v>36917</v>
          </cell>
          <cell r="AZ8572">
            <v>38532</v>
          </cell>
          <cell r="BB8572">
            <v>36917</v>
          </cell>
          <cell r="BH8572">
            <v>0</v>
          </cell>
          <cell r="BI8572" t="str">
            <v>EUR</v>
          </cell>
          <cell r="BM8572">
            <v>0</v>
          </cell>
          <cell r="BN8572">
            <v>0</v>
          </cell>
          <cell r="BO8572">
            <v>0</v>
          </cell>
          <cell r="BP8572">
            <v>0</v>
          </cell>
          <cell r="BQ8572">
            <v>0</v>
          </cell>
          <cell r="BR8572">
            <v>0</v>
          </cell>
          <cell r="BS8572">
            <v>0</v>
          </cell>
          <cell r="BT8572">
            <v>0</v>
          </cell>
          <cell r="BU8572">
            <v>0</v>
          </cell>
          <cell r="BV8572">
            <v>0</v>
          </cell>
          <cell r="BW8572">
            <v>0</v>
          </cell>
          <cell r="BX8572">
            <v>0</v>
          </cell>
          <cell r="BY8572">
            <v>0</v>
          </cell>
          <cell r="BZ8572">
            <v>0</v>
          </cell>
          <cell r="CA8572">
            <v>0</v>
          </cell>
          <cell r="CB8572">
            <v>0</v>
          </cell>
        </row>
        <row r="8573">
          <cell r="B8573" t="str">
            <v>E505</v>
          </cell>
          <cell r="C8573" t="str">
            <v>CONS.FURT.I.P.DRAGOAL P.SANTO</v>
          </cell>
          <cell r="D8573" t="str">
            <v>D30-70</v>
          </cell>
          <cell r="E8573" t="str">
            <v>D30-70</v>
          </cell>
          <cell r="F8573">
            <v>0</v>
          </cell>
          <cell r="G8573">
            <v>0</v>
          </cell>
          <cell r="H8573" t="str">
            <v>EEM1</v>
          </cell>
          <cell r="I8573" t="str">
            <v>02</v>
          </cell>
          <cell r="J8573" t="str">
            <v>C0</v>
          </cell>
          <cell r="K8573">
            <v>0</v>
          </cell>
          <cell r="L8573" t="str">
            <v>X</v>
          </cell>
          <cell r="M8573">
            <v>0</v>
          </cell>
          <cell r="N8573">
            <v>0</v>
          </cell>
          <cell r="O8573" t="str">
            <v>CRODRIGUES</v>
          </cell>
          <cell r="P8573" t="str">
            <v>14:06:23</v>
          </cell>
          <cell r="Q8573" t="str">
            <v>SFARIA</v>
          </cell>
          <cell r="R8573" t="str">
            <v>15:34:54</v>
          </cell>
          <cell r="S8573" t="str">
            <v>EEM</v>
          </cell>
          <cell r="T8573">
            <v>0</v>
          </cell>
          <cell r="U8573">
            <v>0</v>
          </cell>
          <cell r="V8573">
            <v>0</v>
          </cell>
          <cell r="W8573" t="str">
            <v>EUR</v>
          </cell>
          <cell r="X8573" t="str">
            <v>00</v>
          </cell>
          <cell r="Y8573" t="str">
            <v>00</v>
          </cell>
          <cell r="Z8573">
            <v>0</v>
          </cell>
          <cell r="AA8573" t="str">
            <v>X</v>
          </cell>
          <cell r="AB8573">
            <v>0</v>
          </cell>
          <cell r="AC8573">
            <v>0</v>
          </cell>
          <cell r="AD8573">
            <v>0</v>
          </cell>
          <cell r="AE8573" t="str">
            <v>0000</v>
          </cell>
          <cell r="AF8573">
            <v>0</v>
          </cell>
          <cell r="AG8573">
            <v>0</v>
          </cell>
          <cell r="AH8573">
            <v>0</v>
          </cell>
          <cell r="AI8573" t="str">
            <v>0</v>
          </cell>
          <cell r="AJ8573">
            <v>0</v>
          </cell>
          <cell r="AK8573">
            <v>0</v>
          </cell>
          <cell r="AL8573" t="str">
            <v>85105010015</v>
          </cell>
          <cell r="AM8573">
            <v>0</v>
          </cell>
          <cell r="AN8573">
            <v>0</v>
          </cell>
          <cell r="AO8573">
            <v>0</v>
          </cell>
          <cell r="AP8573">
            <v>0</v>
          </cell>
          <cell r="AQ8573">
            <v>0</v>
          </cell>
          <cell r="AR8573">
            <v>0</v>
          </cell>
          <cell r="AS8573">
            <v>0</v>
          </cell>
          <cell r="AT8573">
            <v>0</v>
          </cell>
          <cell r="AU8573">
            <v>0</v>
          </cell>
          <cell r="AV8573">
            <v>0</v>
          </cell>
          <cell r="AW8573">
            <v>0</v>
          </cell>
          <cell r="AX8573">
            <v>0</v>
          </cell>
          <cell r="AY8573">
            <v>36917</v>
          </cell>
          <cell r="AZ8573">
            <v>38532</v>
          </cell>
          <cell r="BB8573">
            <v>36917</v>
          </cell>
          <cell r="BH8573">
            <v>0</v>
          </cell>
          <cell r="BI8573" t="str">
            <v>EUR</v>
          </cell>
          <cell r="BM8573">
            <v>0</v>
          </cell>
          <cell r="BN8573">
            <v>0</v>
          </cell>
          <cell r="BO8573">
            <v>0</v>
          </cell>
          <cell r="BP8573">
            <v>0</v>
          </cell>
          <cell r="BQ8573">
            <v>0</v>
          </cell>
          <cell r="BR8573">
            <v>0</v>
          </cell>
          <cell r="BS8573">
            <v>0</v>
          </cell>
          <cell r="BT8573">
            <v>0</v>
          </cell>
          <cell r="BU8573">
            <v>0</v>
          </cell>
          <cell r="BV8573">
            <v>0</v>
          </cell>
          <cell r="BW8573">
            <v>0</v>
          </cell>
          <cell r="BX8573">
            <v>0</v>
          </cell>
          <cell r="BY8573">
            <v>0</v>
          </cell>
          <cell r="BZ8573">
            <v>0</v>
          </cell>
          <cell r="CA8573">
            <v>0</v>
          </cell>
          <cell r="CB8573">
            <v>0</v>
          </cell>
        </row>
        <row r="8574">
          <cell r="B8574" t="str">
            <v>E505</v>
          </cell>
          <cell r="C8574" t="str">
            <v>CONS.FURT.I.P.PÉ DO PICO P.SANTO</v>
          </cell>
          <cell r="D8574" t="str">
            <v>D30-70</v>
          </cell>
          <cell r="E8574" t="str">
            <v>D30-70</v>
          </cell>
          <cell r="F8574">
            <v>0</v>
          </cell>
          <cell r="G8574">
            <v>0</v>
          </cell>
          <cell r="H8574" t="str">
            <v>EEM1</v>
          </cell>
          <cell r="I8574" t="str">
            <v>02</v>
          </cell>
          <cell r="J8574" t="str">
            <v>C0</v>
          </cell>
          <cell r="K8574">
            <v>0</v>
          </cell>
          <cell r="L8574" t="str">
            <v>X</v>
          </cell>
          <cell r="M8574">
            <v>0</v>
          </cell>
          <cell r="N8574">
            <v>0</v>
          </cell>
          <cell r="O8574" t="str">
            <v>CRODRIGUES</v>
          </cell>
          <cell r="P8574" t="str">
            <v>14:07:17</v>
          </cell>
          <cell r="Q8574" t="str">
            <v>SFARIA</v>
          </cell>
          <cell r="R8574" t="str">
            <v>15:36:59</v>
          </cell>
          <cell r="S8574" t="str">
            <v>EEM</v>
          </cell>
          <cell r="T8574">
            <v>0</v>
          </cell>
          <cell r="U8574">
            <v>0</v>
          </cell>
          <cell r="V8574">
            <v>0</v>
          </cell>
          <cell r="W8574" t="str">
            <v>EUR</v>
          </cell>
          <cell r="X8574" t="str">
            <v>00</v>
          </cell>
          <cell r="Y8574" t="str">
            <v>00</v>
          </cell>
          <cell r="Z8574">
            <v>0</v>
          </cell>
          <cell r="AA8574" t="str">
            <v>X</v>
          </cell>
          <cell r="AB8574">
            <v>0</v>
          </cell>
          <cell r="AC8574">
            <v>0</v>
          </cell>
          <cell r="AD8574">
            <v>0</v>
          </cell>
          <cell r="AE8574" t="str">
            <v>0000</v>
          </cell>
          <cell r="AF8574">
            <v>0</v>
          </cell>
          <cell r="AG8574">
            <v>0</v>
          </cell>
          <cell r="AH8574">
            <v>0</v>
          </cell>
          <cell r="AI8574" t="str">
            <v>0</v>
          </cell>
          <cell r="AJ8574">
            <v>0</v>
          </cell>
          <cell r="AK8574">
            <v>0</v>
          </cell>
          <cell r="AL8574" t="str">
            <v>85105010016</v>
          </cell>
          <cell r="AM8574">
            <v>0</v>
          </cell>
          <cell r="AN8574">
            <v>0</v>
          </cell>
          <cell r="AO8574">
            <v>0</v>
          </cell>
          <cell r="AP8574">
            <v>0</v>
          </cell>
          <cell r="AQ8574">
            <v>0</v>
          </cell>
          <cell r="AR8574">
            <v>0</v>
          </cell>
          <cell r="AS8574">
            <v>0</v>
          </cell>
          <cell r="AT8574">
            <v>0</v>
          </cell>
          <cell r="AU8574">
            <v>0</v>
          </cell>
          <cell r="AV8574">
            <v>0</v>
          </cell>
          <cell r="AW8574">
            <v>0</v>
          </cell>
          <cell r="AX8574">
            <v>0</v>
          </cell>
          <cell r="AY8574">
            <v>36917</v>
          </cell>
          <cell r="AZ8574">
            <v>38532</v>
          </cell>
          <cell r="BB8574">
            <v>36917</v>
          </cell>
          <cell r="BH8574">
            <v>0</v>
          </cell>
          <cell r="BI8574" t="str">
            <v>EUR</v>
          </cell>
          <cell r="BM8574">
            <v>0</v>
          </cell>
          <cell r="BN8574">
            <v>0</v>
          </cell>
          <cell r="BO8574">
            <v>0</v>
          </cell>
          <cell r="BP8574">
            <v>0</v>
          </cell>
          <cell r="BQ8574">
            <v>0</v>
          </cell>
          <cell r="BR8574">
            <v>0</v>
          </cell>
          <cell r="BS8574">
            <v>0</v>
          </cell>
          <cell r="BT8574">
            <v>0</v>
          </cell>
          <cell r="BU8574">
            <v>0</v>
          </cell>
          <cell r="BV8574">
            <v>0</v>
          </cell>
          <cell r="BW8574">
            <v>0</v>
          </cell>
          <cell r="BX8574">
            <v>0</v>
          </cell>
          <cell r="BY8574">
            <v>0</v>
          </cell>
          <cell r="BZ8574">
            <v>0</v>
          </cell>
          <cell r="CA8574">
            <v>0</v>
          </cell>
          <cell r="CB8574">
            <v>0</v>
          </cell>
        </row>
        <row r="8575">
          <cell r="B8575" t="str">
            <v>E505</v>
          </cell>
          <cell r="C8575" t="str">
            <v>CONS.FURT.I.P.VALE DO TOURO P.SANTO</v>
          </cell>
          <cell r="D8575" t="str">
            <v>D30-70</v>
          </cell>
          <cell r="E8575" t="str">
            <v>D30-70</v>
          </cell>
          <cell r="F8575">
            <v>0</v>
          </cell>
          <cell r="G8575">
            <v>0</v>
          </cell>
          <cell r="H8575" t="str">
            <v>EEM1</v>
          </cell>
          <cell r="I8575" t="str">
            <v>02</v>
          </cell>
          <cell r="J8575" t="str">
            <v>C0</v>
          </cell>
          <cell r="K8575">
            <v>0</v>
          </cell>
          <cell r="L8575" t="str">
            <v>X</v>
          </cell>
          <cell r="M8575">
            <v>0</v>
          </cell>
          <cell r="N8575">
            <v>0</v>
          </cell>
          <cell r="O8575" t="str">
            <v>CRODRIGUES</v>
          </cell>
          <cell r="P8575" t="str">
            <v>14:08:06</v>
          </cell>
          <cell r="Q8575" t="str">
            <v>SFARIA</v>
          </cell>
          <cell r="R8575" t="str">
            <v>15:38:46</v>
          </cell>
          <cell r="S8575" t="str">
            <v>EEM</v>
          </cell>
          <cell r="T8575">
            <v>0</v>
          </cell>
          <cell r="U8575">
            <v>0</v>
          </cell>
          <cell r="V8575">
            <v>0</v>
          </cell>
          <cell r="W8575" t="str">
            <v>EUR</v>
          </cell>
          <cell r="X8575" t="str">
            <v>00</v>
          </cell>
          <cell r="Y8575" t="str">
            <v>00</v>
          </cell>
          <cell r="Z8575">
            <v>0</v>
          </cell>
          <cell r="AA8575" t="str">
            <v>X</v>
          </cell>
          <cell r="AB8575">
            <v>0</v>
          </cell>
          <cell r="AC8575">
            <v>0</v>
          </cell>
          <cell r="AD8575">
            <v>0</v>
          </cell>
          <cell r="AE8575" t="str">
            <v>0000</v>
          </cell>
          <cell r="AF8575">
            <v>0</v>
          </cell>
          <cell r="AG8575">
            <v>0</v>
          </cell>
          <cell r="AH8575">
            <v>0</v>
          </cell>
          <cell r="AI8575" t="str">
            <v>0</v>
          </cell>
          <cell r="AJ8575">
            <v>0</v>
          </cell>
          <cell r="AK8575">
            <v>0</v>
          </cell>
          <cell r="AL8575" t="str">
            <v>85105010017</v>
          </cell>
          <cell r="AM8575">
            <v>0</v>
          </cell>
          <cell r="AN8575">
            <v>0</v>
          </cell>
          <cell r="AO8575">
            <v>0</v>
          </cell>
          <cell r="AP8575">
            <v>0</v>
          </cell>
          <cell r="AQ8575">
            <v>0</v>
          </cell>
          <cell r="AR8575">
            <v>0</v>
          </cell>
          <cell r="AS8575">
            <v>0</v>
          </cell>
          <cell r="AT8575">
            <v>0</v>
          </cell>
          <cell r="AU8575">
            <v>0</v>
          </cell>
          <cell r="AV8575">
            <v>0</v>
          </cell>
          <cell r="AW8575">
            <v>0</v>
          </cell>
          <cell r="AX8575">
            <v>0</v>
          </cell>
          <cell r="AY8575">
            <v>36917</v>
          </cell>
          <cell r="AZ8575">
            <v>38532</v>
          </cell>
          <cell r="BB8575">
            <v>36917</v>
          </cell>
          <cell r="BH8575">
            <v>0</v>
          </cell>
          <cell r="BI8575" t="str">
            <v>EUR</v>
          </cell>
          <cell r="BM8575">
            <v>0</v>
          </cell>
          <cell r="BN8575">
            <v>0</v>
          </cell>
          <cell r="BO8575">
            <v>0</v>
          </cell>
          <cell r="BP8575">
            <v>0</v>
          </cell>
          <cell r="BQ8575">
            <v>0</v>
          </cell>
          <cell r="BR8575">
            <v>0</v>
          </cell>
          <cell r="BS8575">
            <v>0</v>
          </cell>
          <cell r="BT8575">
            <v>0</v>
          </cell>
          <cell r="BU8575">
            <v>0</v>
          </cell>
          <cell r="BV8575">
            <v>0</v>
          </cell>
          <cell r="BW8575">
            <v>0</v>
          </cell>
          <cell r="BX8575">
            <v>0</v>
          </cell>
          <cell r="BY8575">
            <v>0</v>
          </cell>
          <cell r="BZ8575">
            <v>0</v>
          </cell>
          <cell r="CA8575">
            <v>0</v>
          </cell>
          <cell r="CB8575">
            <v>0</v>
          </cell>
        </row>
        <row r="8576">
          <cell r="B8576" t="str">
            <v>E505</v>
          </cell>
          <cell r="C8576" t="str">
            <v>CONS.FURT.I.P.LAPEIRA P.SANTO</v>
          </cell>
          <cell r="D8576" t="str">
            <v>D30-70</v>
          </cell>
          <cell r="E8576" t="str">
            <v>D30-70</v>
          </cell>
          <cell r="F8576">
            <v>0</v>
          </cell>
          <cell r="G8576">
            <v>0</v>
          </cell>
          <cell r="H8576" t="str">
            <v>EEM1</v>
          </cell>
          <cell r="I8576" t="str">
            <v>02</v>
          </cell>
          <cell r="J8576" t="str">
            <v>C0</v>
          </cell>
          <cell r="K8576">
            <v>0</v>
          </cell>
          <cell r="L8576" t="str">
            <v>X</v>
          </cell>
          <cell r="M8576">
            <v>0</v>
          </cell>
          <cell r="N8576">
            <v>0</v>
          </cell>
          <cell r="O8576" t="str">
            <v>CRODRIGUES</v>
          </cell>
          <cell r="P8576" t="str">
            <v>14:09:03</v>
          </cell>
          <cell r="Q8576" t="str">
            <v>SFARIA</v>
          </cell>
          <cell r="R8576" t="str">
            <v>15:36:17</v>
          </cell>
          <cell r="S8576" t="str">
            <v>EEM</v>
          </cell>
          <cell r="T8576">
            <v>0</v>
          </cell>
          <cell r="U8576">
            <v>0</v>
          </cell>
          <cell r="V8576">
            <v>0</v>
          </cell>
          <cell r="W8576" t="str">
            <v>EUR</v>
          </cell>
          <cell r="X8576" t="str">
            <v>00</v>
          </cell>
          <cell r="Y8576" t="str">
            <v>00</v>
          </cell>
          <cell r="Z8576">
            <v>0</v>
          </cell>
          <cell r="AA8576" t="str">
            <v>X</v>
          </cell>
          <cell r="AB8576">
            <v>0</v>
          </cell>
          <cell r="AC8576">
            <v>0</v>
          </cell>
          <cell r="AD8576">
            <v>0</v>
          </cell>
          <cell r="AE8576" t="str">
            <v>0000</v>
          </cell>
          <cell r="AF8576">
            <v>0</v>
          </cell>
          <cell r="AG8576">
            <v>0</v>
          </cell>
          <cell r="AH8576">
            <v>0</v>
          </cell>
          <cell r="AI8576" t="str">
            <v>0</v>
          </cell>
          <cell r="AJ8576">
            <v>0</v>
          </cell>
          <cell r="AK8576">
            <v>0</v>
          </cell>
          <cell r="AL8576" t="str">
            <v>85105010018</v>
          </cell>
          <cell r="AM8576">
            <v>0</v>
          </cell>
          <cell r="AN8576">
            <v>0</v>
          </cell>
          <cell r="AO8576">
            <v>0</v>
          </cell>
          <cell r="AP8576">
            <v>0</v>
          </cell>
          <cell r="AQ8576">
            <v>0</v>
          </cell>
          <cell r="AR8576">
            <v>0</v>
          </cell>
          <cell r="AS8576">
            <v>0</v>
          </cell>
          <cell r="AT8576">
            <v>0</v>
          </cell>
          <cell r="AU8576">
            <v>0</v>
          </cell>
          <cell r="AV8576">
            <v>0</v>
          </cell>
          <cell r="AW8576">
            <v>0</v>
          </cell>
          <cell r="AX8576">
            <v>0</v>
          </cell>
          <cell r="AY8576">
            <v>36917</v>
          </cell>
          <cell r="AZ8576">
            <v>38532</v>
          </cell>
          <cell r="BB8576">
            <v>36917</v>
          </cell>
          <cell r="BH8576">
            <v>0</v>
          </cell>
          <cell r="BI8576" t="str">
            <v>EUR</v>
          </cell>
          <cell r="BM8576">
            <v>0</v>
          </cell>
          <cell r="BN8576">
            <v>0</v>
          </cell>
          <cell r="BO8576">
            <v>0</v>
          </cell>
          <cell r="BP8576">
            <v>0</v>
          </cell>
          <cell r="BQ8576">
            <v>0</v>
          </cell>
          <cell r="BR8576">
            <v>0</v>
          </cell>
          <cell r="BS8576">
            <v>0</v>
          </cell>
          <cell r="BT8576">
            <v>0</v>
          </cell>
          <cell r="BU8576">
            <v>0</v>
          </cell>
          <cell r="BV8576">
            <v>0</v>
          </cell>
          <cell r="BW8576">
            <v>0</v>
          </cell>
          <cell r="BX8576">
            <v>0</v>
          </cell>
          <cell r="BY8576">
            <v>0</v>
          </cell>
          <cell r="BZ8576">
            <v>0</v>
          </cell>
          <cell r="CA8576">
            <v>0</v>
          </cell>
          <cell r="CB8576">
            <v>0</v>
          </cell>
        </row>
        <row r="8577">
          <cell r="B8577" t="str">
            <v>E505</v>
          </cell>
          <cell r="C8577" t="str">
            <v>CONS.FURT.I.P.EST.PENEDO P.SANTO</v>
          </cell>
          <cell r="D8577" t="str">
            <v>D30-70</v>
          </cell>
          <cell r="E8577" t="str">
            <v>D30-70</v>
          </cell>
          <cell r="F8577">
            <v>0</v>
          </cell>
          <cell r="G8577">
            <v>0</v>
          </cell>
          <cell r="H8577" t="str">
            <v>EEM1</v>
          </cell>
          <cell r="I8577" t="str">
            <v>02</v>
          </cell>
          <cell r="J8577" t="str">
            <v>C0</v>
          </cell>
          <cell r="K8577">
            <v>0</v>
          </cell>
          <cell r="L8577" t="str">
            <v>X</v>
          </cell>
          <cell r="M8577">
            <v>0</v>
          </cell>
          <cell r="N8577">
            <v>0</v>
          </cell>
          <cell r="O8577" t="str">
            <v>CRODRIGUES</v>
          </cell>
          <cell r="P8577" t="str">
            <v>14:09:45</v>
          </cell>
          <cell r="Q8577" t="str">
            <v>SFARIA</v>
          </cell>
          <cell r="R8577" t="str">
            <v>15:35:10</v>
          </cell>
          <cell r="S8577" t="str">
            <v>EEM</v>
          </cell>
          <cell r="T8577">
            <v>0</v>
          </cell>
          <cell r="U8577">
            <v>0</v>
          </cell>
          <cell r="V8577">
            <v>0</v>
          </cell>
          <cell r="W8577" t="str">
            <v>EUR</v>
          </cell>
          <cell r="X8577" t="str">
            <v>00</v>
          </cell>
          <cell r="Y8577" t="str">
            <v>00</v>
          </cell>
          <cell r="Z8577">
            <v>0</v>
          </cell>
          <cell r="AA8577" t="str">
            <v>X</v>
          </cell>
          <cell r="AB8577">
            <v>0</v>
          </cell>
          <cell r="AC8577">
            <v>0</v>
          </cell>
          <cell r="AD8577">
            <v>0</v>
          </cell>
          <cell r="AE8577" t="str">
            <v>0000</v>
          </cell>
          <cell r="AF8577">
            <v>0</v>
          </cell>
          <cell r="AG8577">
            <v>0</v>
          </cell>
          <cell r="AH8577">
            <v>0</v>
          </cell>
          <cell r="AI8577" t="str">
            <v>0</v>
          </cell>
          <cell r="AJ8577">
            <v>0</v>
          </cell>
          <cell r="AK8577">
            <v>0</v>
          </cell>
          <cell r="AL8577" t="str">
            <v>85105010019</v>
          </cell>
          <cell r="AM8577">
            <v>0</v>
          </cell>
          <cell r="AN8577">
            <v>0</v>
          </cell>
          <cell r="AO8577">
            <v>0</v>
          </cell>
          <cell r="AP8577">
            <v>0</v>
          </cell>
          <cell r="AQ8577">
            <v>0</v>
          </cell>
          <cell r="AR8577">
            <v>0</v>
          </cell>
          <cell r="AS8577">
            <v>0</v>
          </cell>
          <cell r="AT8577">
            <v>0</v>
          </cell>
          <cell r="AU8577">
            <v>0</v>
          </cell>
          <cell r="AV8577">
            <v>0</v>
          </cell>
          <cell r="AW8577">
            <v>0</v>
          </cell>
          <cell r="AX8577">
            <v>0</v>
          </cell>
          <cell r="AY8577">
            <v>36917</v>
          </cell>
          <cell r="AZ8577">
            <v>38532</v>
          </cell>
          <cell r="BB8577">
            <v>36917</v>
          </cell>
          <cell r="BH8577">
            <v>0</v>
          </cell>
          <cell r="BI8577" t="str">
            <v>EUR</v>
          </cell>
          <cell r="BM8577">
            <v>0</v>
          </cell>
          <cell r="BN8577">
            <v>0</v>
          </cell>
          <cell r="BO8577">
            <v>0</v>
          </cell>
          <cell r="BP8577">
            <v>0</v>
          </cell>
          <cell r="BQ8577">
            <v>0</v>
          </cell>
          <cell r="BR8577">
            <v>0</v>
          </cell>
          <cell r="BS8577">
            <v>0</v>
          </cell>
          <cell r="BT8577">
            <v>0</v>
          </cell>
          <cell r="BU8577">
            <v>0</v>
          </cell>
          <cell r="BV8577">
            <v>0</v>
          </cell>
          <cell r="BW8577">
            <v>0</v>
          </cell>
          <cell r="BX8577">
            <v>0</v>
          </cell>
          <cell r="BY8577">
            <v>0</v>
          </cell>
          <cell r="BZ8577">
            <v>0</v>
          </cell>
          <cell r="CA8577">
            <v>0</v>
          </cell>
          <cell r="CB8577">
            <v>0</v>
          </cell>
        </row>
        <row r="8578">
          <cell r="B8578" t="str">
            <v>E505</v>
          </cell>
          <cell r="C8578" t="str">
            <v>CONS.FURT.I.P.SALÕES P.SANTO</v>
          </cell>
          <cell r="D8578" t="str">
            <v>D30-70</v>
          </cell>
          <cell r="E8578" t="str">
            <v>D30-70</v>
          </cell>
          <cell r="F8578">
            <v>0</v>
          </cell>
          <cell r="G8578">
            <v>0</v>
          </cell>
          <cell r="H8578" t="str">
            <v>EEM1</v>
          </cell>
          <cell r="I8578" t="str">
            <v>02</v>
          </cell>
          <cell r="J8578" t="str">
            <v>C0</v>
          </cell>
          <cell r="K8578">
            <v>0</v>
          </cell>
          <cell r="L8578" t="str">
            <v>X</v>
          </cell>
          <cell r="M8578">
            <v>0</v>
          </cell>
          <cell r="N8578">
            <v>0</v>
          </cell>
          <cell r="O8578" t="str">
            <v>CRODRIGUES</v>
          </cell>
          <cell r="P8578" t="str">
            <v>14:10:35</v>
          </cell>
          <cell r="Q8578" t="str">
            <v>SFARIA</v>
          </cell>
          <cell r="R8578" t="str">
            <v>15:38:01</v>
          </cell>
          <cell r="S8578" t="str">
            <v>EEM</v>
          </cell>
          <cell r="T8578">
            <v>0</v>
          </cell>
          <cell r="U8578">
            <v>0</v>
          </cell>
          <cell r="V8578">
            <v>0</v>
          </cell>
          <cell r="W8578" t="str">
            <v>EUR</v>
          </cell>
          <cell r="X8578" t="str">
            <v>00</v>
          </cell>
          <cell r="Y8578" t="str">
            <v>00</v>
          </cell>
          <cell r="Z8578">
            <v>0</v>
          </cell>
          <cell r="AA8578" t="str">
            <v>X</v>
          </cell>
          <cell r="AB8578">
            <v>0</v>
          </cell>
          <cell r="AC8578">
            <v>0</v>
          </cell>
          <cell r="AD8578">
            <v>0</v>
          </cell>
          <cell r="AE8578" t="str">
            <v>0000</v>
          </cell>
          <cell r="AF8578">
            <v>0</v>
          </cell>
          <cell r="AG8578">
            <v>0</v>
          </cell>
          <cell r="AH8578">
            <v>0</v>
          </cell>
          <cell r="AI8578" t="str">
            <v>0</v>
          </cell>
          <cell r="AJ8578">
            <v>0</v>
          </cell>
          <cell r="AK8578">
            <v>0</v>
          </cell>
          <cell r="AL8578" t="str">
            <v>85105010020</v>
          </cell>
          <cell r="AM8578">
            <v>0</v>
          </cell>
          <cell r="AN8578">
            <v>0</v>
          </cell>
          <cell r="AO8578">
            <v>0</v>
          </cell>
          <cell r="AP8578">
            <v>0</v>
          </cell>
          <cell r="AQ8578">
            <v>0</v>
          </cell>
          <cell r="AR8578">
            <v>0</v>
          </cell>
          <cell r="AS8578">
            <v>0</v>
          </cell>
          <cell r="AT8578">
            <v>0</v>
          </cell>
          <cell r="AU8578">
            <v>0</v>
          </cell>
          <cell r="AV8578">
            <v>0</v>
          </cell>
          <cell r="AW8578">
            <v>0</v>
          </cell>
          <cell r="AX8578">
            <v>0</v>
          </cell>
          <cell r="AY8578">
            <v>36917</v>
          </cell>
          <cell r="AZ8578">
            <v>38532</v>
          </cell>
          <cell r="BB8578">
            <v>36917</v>
          </cell>
          <cell r="BH8578">
            <v>0</v>
          </cell>
          <cell r="BI8578" t="str">
            <v>EUR</v>
          </cell>
          <cell r="BM8578">
            <v>0</v>
          </cell>
          <cell r="BN8578">
            <v>0</v>
          </cell>
          <cell r="BO8578">
            <v>0</v>
          </cell>
          <cell r="BP8578">
            <v>0</v>
          </cell>
          <cell r="BQ8578">
            <v>0</v>
          </cell>
          <cell r="BR8578">
            <v>0</v>
          </cell>
          <cell r="BS8578">
            <v>0</v>
          </cell>
          <cell r="BT8578">
            <v>0</v>
          </cell>
          <cell r="BU8578">
            <v>0</v>
          </cell>
          <cell r="BV8578">
            <v>0</v>
          </cell>
          <cell r="BW8578">
            <v>0</v>
          </cell>
          <cell r="BX8578">
            <v>0</v>
          </cell>
          <cell r="BY8578">
            <v>0</v>
          </cell>
          <cell r="BZ8578">
            <v>0</v>
          </cell>
          <cell r="CA8578">
            <v>0</v>
          </cell>
          <cell r="CB8578">
            <v>0</v>
          </cell>
        </row>
        <row r="8579">
          <cell r="B8579" t="str">
            <v>E505</v>
          </cell>
          <cell r="C8579" t="str">
            <v>CONS.FURT.I.P.BARROCA P.SANTO</v>
          </cell>
          <cell r="D8579" t="str">
            <v>D30-70</v>
          </cell>
          <cell r="E8579" t="str">
            <v>D30-70</v>
          </cell>
          <cell r="F8579">
            <v>0</v>
          </cell>
          <cell r="G8579">
            <v>0</v>
          </cell>
          <cell r="H8579" t="str">
            <v>EEM1</v>
          </cell>
          <cell r="I8579" t="str">
            <v>02</v>
          </cell>
          <cell r="J8579" t="str">
            <v>C0</v>
          </cell>
          <cell r="K8579">
            <v>0</v>
          </cell>
          <cell r="L8579" t="str">
            <v>X</v>
          </cell>
          <cell r="M8579">
            <v>0</v>
          </cell>
          <cell r="N8579">
            <v>0</v>
          </cell>
          <cell r="O8579" t="str">
            <v>CRODRIGUES</v>
          </cell>
          <cell r="P8579" t="str">
            <v>14:11:25</v>
          </cell>
          <cell r="Q8579" t="str">
            <v>SFARIA</v>
          </cell>
          <cell r="R8579" t="str">
            <v>15:33:13</v>
          </cell>
          <cell r="S8579" t="str">
            <v>EEM</v>
          </cell>
          <cell r="T8579">
            <v>0</v>
          </cell>
          <cell r="U8579">
            <v>0</v>
          </cell>
          <cell r="V8579">
            <v>0</v>
          </cell>
          <cell r="W8579" t="str">
            <v>EUR</v>
          </cell>
          <cell r="X8579" t="str">
            <v>00</v>
          </cell>
          <cell r="Y8579" t="str">
            <v>00</v>
          </cell>
          <cell r="Z8579">
            <v>0</v>
          </cell>
          <cell r="AA8579" t="str">
            <v>X</v>
          </cell>
          <cell r="AB8579">
            <v>0</v>
          </cell>
          <cell r="AC8579">
            <v>0</v>
          </cell>
          <cell r="AD8579">
            <v>0</v>
          </cell>
          <cell r="AE8579" t="str">
            <v>0000</v>
          </cell>
          <cell r="AF8579">
            <v>0</v>
          </cell>
          <cell r="AG8579">
            <v>0</v>
          </cell>
          <cell r="AH8579">
            <v>0</v>
          </cell>
          <cell r="AI8579" t="str">
            <v>0</v>
          </cell>
          <cell r="AJ8579">
            <v>0</v>
          </cell>
          <cell r="AK8579">
            <v>0</v>
          </cell>
          <cell r="AL8579" t="str">
            <v>85105010021</v>
          </cell>
          <cell r="AM8579">
            <v>0</v>
          </cell>
          <cell r="AN8579">
            <v>0</v>
          </cell>
          <cell r="AO8579">
            <v>0</v>
          </cell>
          <cell r="AP8579">
            <v>0</v>
          </cell>
          <cell r="AQ8579">
            <v>0</v>
          </cell>
          <cell r="AR8579">
            <v>0</v>
          </cell>
          <cell r="AS8579">
            <v>0</v>
          </cell>
          <cell r="AT8579">
            <v>0</v>
          </cell>
          <cell r="AU8579">
            <v>0</v>
          </cell>
          <cell r="AV8579">
            <v>0</v>
          </cell>
          <cell r="AW8579">
            <v>0</v>
          </cell>
          <cell r="AX8579">
            <v>0</v>
          </cell>
          <cell r="AY8579">
            <v>36917</v>
          </cell>
          <cell r="AZ8579">
            <v>38532</v>
          </cell>
          <cell r="BB8579">
            <v>36917</v>
          </cell>
          <cell r="BH8579">
            <v>0</v>
          </cell>
          <cell r="BI8579" t="str">
            <v>EUR</v>
          </cell>
          <cell r="BM8579">
            <v>0</v>
          </cell>
          <cell r="BN8579">
            <v>0</v>
          </cell>
          <cell r="BO8579">
            <v>0</v>
          </cell>
          <cell r="BP8579">
            <v>0</v>
          </cell>
          <cell r="BQ8579">
            <v>0</v>
          </cell>
          <cell r="BR8579">
            <v>0</v>
          </cell>
          <cell r="BS8579">
            <v>0</v>
          </cell>
          <cell r="BT8579">
            <v>0</v>
          </cell>
          <cell r="BU8579">
            <v>0</v>
          </cell>
          <cell r="BV8579">
            <v>0</v>
          </cell>
          <cell r="BW8579">
            <v>0</v>
          </cell>
          <cell r="BX8579">
            <v>0</v>
          </cell>
          <cell r="BY8579">
            <v>0</v>
          </cell>
          <cell r="BZ8579">
            <v>0</v>
          </cell>
          <cell r="CA8579">
            <v>0</v>
          </cell>
          <cell r="CB8579">
            <v>0</v>
          </cell>
        </row>
        <row r="8580">
          <cell r="B8580" t="str">
            <v>E505</v>
          </cell>
          <cell r="C8580" t="str">
            <v>CONS.FURT.I.P.PEDRAS PRETAS P.SANTO</v>
          </cell>
          <cell r="D8580" t="str">
            <v>D30-70</v>
          </cell>
          <cell r="E8580" t="str">
            <v>D30-70</v>
          </cell>
          <cell r="F8580">
            <v>0</v>
          </cell>
          <cell r="G8580">
            <v>0</v>
          </cell>
          <cell r="H8580" t="str">
            <v>EEM1</v>
          </cell>
          <cell r="I8580" t="str">
            <v>02</v>
          </cell>
          <cell r="J8580" t="str">
            <v>C0</v>
          </cell>
          <cell r="K8580">
            <v>0</v>
          </cell>
          <cell r="L8580" t="str">
            <v>X</v>
          </cell>
          <cell r="M8580">
            <v>0</v>
          </cell>
          <cell r="N8580">
            <v>0</v>
          </cell>
          <cell r="O8580" t="str">
            <v>CRODRIGUES</v>
          </cell>
          <cell r="P8580" t="str">
            <v>14:12:19</v>
          </cell>
          <cell r="Q8580" t="str">
            <v>SFARIA</v>
          </cell>
          <cell r="R8580" t="str">
            <v>15:37:16</v>
          </cell>
          <cell r="S8580" t="str">
            <v>EEM</v>
          </cell>
          <cell r="T8580">
            <v>0</v>
          </cell>
          <cell r="U8580">
            <v>0</v>
          </cell>
          <cell r="V8580">
            <v>0</v>
          </cell>
          <cell r="W8580" t="str">
            <v>EUR</v>
          </cell>
          <cell r="X8580" t="str">
            <v>00</v>
          </cell>
          <cell r="Y8580" t="str">
            <v>00</v>
          </cell>
          <cell r="Z8580">
            <v>0</v>
          </cell>
          <cell r="AA8580" t="str">
            <v>X</v>
          </cell>
          <cell r="AB8580">
            <v>0</v>
          </cell>
          <cell r="AC8580">
            <v>0</v>
          </cell>
          <cell r="AD8580">
            <v>0</v>
          </cell>
          <cell r="AE8580" t="str">
            <v>0000</v>
          </cell>
          <cell r="AF8580">
            <v>0</v>
          </cell>
          <cell r="AG8580">
            <v>0</v>
          </cell>
          <cell r="AH8580">
            <v>0</v>
          </cell>
          <cell r="AI8580" t="str">
            <v>0</v>
          </cell>
          <cell r="AJ8580">
            <v>0</v>
          </cell>
          <cell r="AK8580">
            <v>0</v>
          </cell>
          <cell r="AL8580" t="str">
            <v>85105010022</v>
          </cell>
          <cell r="AM8580">
            <v>0</v>
          </cell>
          <cell r="AN8580">
            <v>0</v>
          </cell>
          <cell r="AO8580">
            <v>0</v>
          </cell>
          <cell r="AP8580">
            <v>0</v>
          </cell>
          <cell r="AQ8580">
            <v>0</v>
          </cell>
          <cell r="AR8580">
            <v>0</v>
          </cell>
          <cell r="AS8580">
            <v>0</v>
          </cell>
          <cell r="AT8580">
            <v>0</v>
          </cell>
          <cell r="AU8580">
            <v>0</v>
          </cell>
          <cell r="AV8580">
            <v>0</v>
          </cell>
          <cell r="AW8580">
            <v>0</v>
          </cell>
          <cell r="AX8580">
            <v>0</v>
          </cell>
          <cell r="AY8580">
            <v>36917</v>
          </cell>
          <cell r="AZ8580">
            <v>38532</v>
          </cell>
          <cell r="BB8580">
            <v>36917</v>
          </cell>
          <cell r="BH8580">
            <v>0</v>
          </cell>
          <cell r="BI8580" t="str">
            <v>EUR</v>
          </cell>
          <cell r="BM8580">
            <v>0</v>
          </cell>
          <cell r="BN8580">
            <v>0</v>
          </cell>
          <cell r="BO8580">
            <v>0</v>
          </cell>
          <cell r="BP8580">
            <v>0</v>
          </cell>
          <cell r="BQ8580">
            <v>0</v>
          </cell>
          <cell r="BR8580">
            <v>0</v>
          </cell>
          <cell r="BS8580">
            <v>0</v>
          </cell>
          <cell r="BT8580">
            <v>0</v>
          </cell>
          <cell r="BU8580">
            <v>0</v>
          </cell>
          <cell r="BV8580">
            <v>0</v>
          </cell>
          <cell r="BW8580">
            <v>0</v>
          </cell>
          <cell r="BX8580">
            <v>0</v>
          </cell>
          <cell r="BY8580">
            <v>0</v>
          </cell>
          <cell r="BZ8580">
            <v>0</v>
          </cell>
          <cell r="CA8580">
            <v>0</v>
          </cell>
          <cell r="CB8580">
            <v>0</v>
          </cell>
        </row>
        <row r="8581">
          <cell r="B8581" t="str">
            <v>E505</v>
          </cell>
          <cell r="C8581" t="str">
            <v>CONS.FURT.I.P.PRAIA P.SANTO</v>
          </cell>
          <cell r="D8581" t="str">
            <v>D30-70</v>
          </cell>
          <cell r="E8581" t="str">
            <v>D30-70</v>
          </cell>
          <cell r="F8581">
            <v>0</v>
          </cell>
          <cell r="G8581">
            <v>0</v>
          </cell>
          <cell r="H8581" t="str">
            <v>EEM1</v>
          </cell>
          <cell r="I8581" t="str">
            <v>02</v>
          </cell>
          <cell r="J8581" t="str">
            <v>C0</v>
          </cell>
          <cell r="K8581">
            <v>0</v>
          </cell>
          <cell r="L8581" t="str">
            <v>X</v>
          </cell>
          <cell r="M8581">
            <v>0</v>
          </cell>
          <cell r="N8581">
            <v>0</v>
          </cell>
          <cell r="O8581" t="str">
            <v>CRODRIGUES</v>
          </cell>
          <cell r="P8581" t="str">
            <v>14:13:18</v>
          </cell>
          <cell r="Q8581" t="str">
            <v>SFARIA</v>
          </cell>
          <cell r="R8581" t="str">
            <v>15:37:44</v>
          </cell>
          <cell r="S8581" t="str">
            <v>EEM</v>
          </cell>
          <cell r="T8581">
            <v>0</v>
          </cell>
          <cell r="U8581">
            <v>0</v>
          </cell>
          <cell r="V8581">
            <v>0</v>
          </cell>
          <cell r="W8581" t="str">
            <v>EUR</v>
          </cell>
          <cell r="X8581" t="str">
            <v>00</v>
          </cell>
          <cell r="Y8581" t="str">
            <v>00</v>
          </cell>
          <cell r="Z8581">
            <v>0</v>
          </cell>
          <cell r="AA8581" t="str">
            <v>X</v>
          </cell>
          <cell r="AB8581">
            <v>0</v>
          </cell>
          <cell r="AC8581">
            <v>0</v>
          </cell>
          <cell r="AD8581">
            <v>0</v>
          </cell>
          <cell r="AE8581" t="str">
            <v>0000</v>
          </cell>
          <cell r="AF8581">
            <v>0</v>
          </cell>
          <cell r="AG8581">
            <v>0</v>
          </cell>
          <cell r="AH8581">
            <v>0</v>
          </cell>
          <cell r="AI8581" t="str">
            <v>0</v>
          </cell>
          <cell r="AJ8581">
            <v>0</v>
          </cell>
          <cell r="AK8581">
            <v>0</v>
          </cell>
          <cell r="AL8581" t="str">
            <v>85105010023</v>
          </cell>
          <cell r="AM8581">
            <v>0</v>
          </cell>
          <cell r="AN8581">
            <v>0</v>
          </cell>
          <cell r="AO8581">
            <v>0</v>
          </cell>
          <cell r="AP8581">
            <v>0</v>
          </cell>
          <cell r="AQ8581">
            <v>0</v>
          </cell>
          <cell r="AR8581">
            <v>0</v>
          </cell>
          <cell r="AS8581">
            <v>0</v>
          </cell>
          <cell r="AT8581">
            <v>0</v>
          </cell>
          <cell r="AU8581">
            <v>0</v>
          </cell>
          <cell r="AV8581">
            <v>0</v>
          </cell>
          <cell r="AW8581">
            <v>0</v>
          </cell>
          <cell r="AX8581">
            <v>0</v>
          </cell>
          <cell r="AY8581">
            <v>36917</v>
          </cell>
          <cell r="AZ8581">
            <v>38532</v>
          </cell>
          <cell r="BB8581">
            <v>36917</v>
          </cell>
          <cell r="BH8581">
            <v>0</v>
          </cell>
          <cell r="BI8581" t="str">
            <v>EUR</v>
          </cell>
          <cell r="BM8581">
            <v>0</v>
          </cell>
          <cell r="BN8581">
            <v>0</v>
          </cell>
          <cell r="BO8581">
            <v>0</v>
          </cell>
          <cell r="BP8581">
            <v>0</v>
          </cell>
          <cell r="BQ8581">
            <v>0</v>
          </cell>
          <cell r="BR8581">
            <v>0</v>
          </cell>
          <cell r="BS8581">
            <v>0</v>
          </cell>
          <cell r="BT8581">
            <v>0</v>
          </cell>
          <cell r="BU8581">
            <v>0</v>
          </cell>
          <cell r="BV8581">
            <v>0</v>
          </cell>
          <cell r="BW8581">
            <v>0</v>
          </cell>
          <cell r="BX8581">
            <v>0</v>
          </cell>
          <cell r="BY8581">
            <v>0</v>
          </cell>
          <cell r="BZ8581">
            <v>0</v>
          </cell>
          <cell r="CA8581">
            <v>0</v>
          </cell>
          <cell r="CB8581">
            <v>0</v>
          </cell>
        </row>
        <row r="8582">
          <cell r="B8582" t="str">
            <v>E505</v>
          </cell>
          <cell r="C8582" t="str">
            <v>CONS.FURT.I.P.MORENOS P.SANTO</v>
          </cell>
          <cell r="D8582" t="str">
            <v>D30-70</v>
          </cell>
          <cell r="E8582" t="str">
            <v>D30-70</v>
          </cell>
          <cell r="F8582">
            <v>0</v>
          </cell>
          <cell r="G8582">
            <v>0</v>
          </cell>
          <cell r="H8582" t="str">
            <v>EEM1</v>
          </cell>
          <cell r="I8582" t="str">
            <v>02</v>
          </cell>
          <cell r="J8582" t="str">
            <v>C0</v>
          </cell>
          <cell r="K8582">
            <v>0</v>
          </cell>
          <cell r="L8582" t="str">
            <v>X</v>
          </cell>
          <cell r="M8582">
            <v>0</v>
          </cell>
          <cell r="N8582">
            <v>0</v>
          </cell>
          <cell r="O8582" t="str">
            <v>CRODRIGUES</v>
          </cell>
          <cell r="P8582" t="str">
            <v>14:14:27</v>
          </cell>
          <cell r="Q8582" t="str">
            <v>SFARIA</v>
          </cell>
          <cell r="R8582" t="str">
            <v>15:36:46</v>
          </cell>
          <cell r="S8582" t="str">
            <v>EEM</v>
          </cell>
          <cell r="T8582">
            <v>0</v>
          </cell>
          <cell r="U8582">
            <v>0</v>
          </cell>
          <cell r="V8582">
            <v>0</v>
          </cell>
          <cell r="W8582" t="str">
            <v>EUR</v>
          </cell>
          <cell r="X8582" t="str">
            <v>00</v>
          </cell>
          <cell r="Y8582" t="str">
            <v>00</v>
          </cell>
          <cell r="Z8582">
            <v>0</v>
          </cell>
          <cell r="AA8582" t="str">
            <v>X</v>
          </cell>
          <cell r="AB8582">
            <v>0</v>
          </cell>
          <cell r="AC8582">
            <v>0</v>
          </cell>
          <cell r="AD8582">
            <v>0</v>
          </cell>
          <cell r="AE8582" t="str">
            <v>0000</v>
          </cell>
          <cell r="AF8582">
            <v>0</v>
          </cell>
          <cell r="AG8582">
            <v>0</v>
          </cell>
          <cell r="AH8582">
            <v>0</v>
          </cell>
          <cell r="AI8582" t="str">
            <v>0</v>
          </cell>
          <cell r="AJ8582">
            <v>0</v>
          </cell>
          <cell r="AK8582">
            <v>0</v>
          </cell>
          <cell r="AL8582" t="str">
            <v>85105010024</v>
          </cell>
          <cell r="AM8582">
            <v>0</v>
          </cell>
          <cell r="AN8582">
            <v>0</v>
          </cell>
          <cell r="AO8582">
            <v>0</v>
          </cell>
          <cell r="AP8582">
            <v>0</v>
          </cell>
          <cell r="AQ8582">
            <v>0</v>
          </cell>
          <cell r="AR8582">
            <v>0</v>
          </cell>
          <cell r="AS8582">
            <v>0</v>
          </cell>
          <cell r="AT8582">
            <v>0</v>
          </cell>
          <cell r="AU8582">
            <v>0</v>
          </cell>
          <cell r="AV8582">
            <v>0</v>
          </cell>
          <cell r="AW8582">
            <v>0</v>
          </cell>
          <cell r="AX8582">
            <v>0</v>
          </cell>
          <cell r="AY8582">
            <v>36917</v>
          </cell>
          <cell r="AZ8582">
            <v>38532</v>
          </cell>
          <cell r="BB8582">
            <v>36917</v>
          </cell>
          <cell r="BH8582">
            <v>0</v>
          </cell>
          <cell r="BI8582" t="str">
            <v>EUR</v>
          </cell>
          <cell r="BM8582">
            <v>0</v>
          </cell>
          <cell r="BN8582">
            <v>0</v>
          </cell>
          <cell r="BO8582">
            <v>0</v>
          </cell>
          <cell r="BP8582">
            <v>0</v>
          </cell>
          <cell r="BQ8582">
            <v>0</v>
          </cell>
          <cell r="BR8582">
            <v>0</v>
          </cell>
          <cell r="BS8582">
            <v>0</v>
          </cell>
          <cell r="BT8582">
            <v>0</v>
          </cell>
          <cell r="BU8582">
            <v>0</v>
          </cell>
          <cell r="BV8582">
            <v>0</v>
          </cell>
          <cell r="BW8582">
            <v>0</v>
          </cell>
          <cell r="BX8582">
            <v>0</v>
          </cell>
          <cell r="BY8582">
            <v>0</v>
          </cell>
          <cell r="BZ8582">
            <v>0</v>
          </cell>
          <cell r="CA8582">
            <v>0</v>
          </cell>
          <cell r="CB8582">
            <v>0</v>
          </cell>
        </row>
        <row r="8583">
          <cell r="B8583" t="str">
            <v>E506</v>
          </cell>
          <cell r="C8583" t="str">
            <v>CONS.FURT.PT´S CENTRO CIDADE P.SANTO</v>
          </cell>
          <cell r="D8583" t="str">
            <v>D30-70</v>
          </cell>
          <cell r="E8583" t="str">
            <v>D30-70</v>
          </cell>
          <cell r="F8583">
            <v>0</v>
          </cell>
          <cell r="G8583">
            <v>0</v>
          </cell>
          <cell r="H8583" t="str">
            <v>EEM1</v>
          </cell>
          <cell r="I8583" t="str">
            <v>02</v>
          </cell>
          <cell r="J8583" t="str">
            <v>A5</v>
          </cell>
          <cell r="K8583">
            <v>0</v>
          </cell>
          <cell r="L8583" t="str">
            <v>X</v>
          </cell>
          <cell r="M8583">
            <v>0</v>
          </cell>
          <cell r="N8583">
            <v>0</v>
          </cell>
          <cell r="O8583" t="str">
            <v>CRODRIGUES</v>
          </cell>
          <cell r="P8583" t="str">
            <v>15:03:53</v>
          </cell>
          <cell r="Q8583" t="str">
            <v>MFERREIRA</v>
          </cell>
          <cell r="R8583" t="str">
            <v>15:51:39</v>
          </cell>
          <cell r="S8583" t="str">
            <v>EEM</v>
          </cell>
          <cell r="T8583">
            <v>0</v>
          </cell>
          <cell r="U8583">
            <v>0</v>
          </cell>
          <cell r="V8583">
            <v>0</v>
          </cell>
          <cell r="W8583" t="str">
            <v>EUR</v>
          </cell>
          <cell r="X8583" t="str">
            <v>00</v>
          </cell>
          <cell r="Y8583" t="str">
            <v>00</v>
          </cell>
          <cell r="Z8583">
            <v>0</v>
          </cell>
          <cell r="AA8583" t="str">
            <v>X</v>
          </cell>
          <cell r="AB8583">
            <v>0</v>
          </cell>
          <cell r="AC8583">
            <v>0</v>
          </cell>
          <cell r="AD8583">
            <v>0</v>
          </cell>
          <cell r="AE8583" t="str">
            <v>0000</v>
          </cell>
          <cell r="AF8583">
            <v>0</v>
          </cell>
          <cell r="AG8583">
            <v>0</v>
          </cell>
          <cell r="AH8583">
            <v>0</v>
          </cell>
          <cell r="AI8583" t="str">
            <v>0</v>
          </cell>
          <cell r="AJ8583">
            <v>0</v>
          </cell>
          <cell r="AK8583">
            <v>0</v>
          </cell>
          <cell r="AL8583" t="str">
            <v>85105004001</v>
          </cell>
          <cell r="AM8583">
            <v>0</v>
          </cell>
          <cell r="AN8583">
            <v>0</v>
          </cell>
          <cell r="AO8583">
            <v>0</v>
          </cell>
          <cell r="AP8583">
            <v>0</v>
          </cell>
          <cell r="AQ8583">
            <v>0</v>
          </cell>
          <cell r="AR8583">
            <v>0</v>
          </cell>
          <cell r="AS8583">
            <v>0</v>
          </cell>
          <cell r="AT8583">
            <v>0</v>
          </cell>
          <cell r="AU8583">
            <v>0</v>
          </cell>
          <cell r="AV8583">
            <v>0</v>
          </cell>
          <cell r="AW8583">
            <v>0</v>
          </cell>
          <cell r="AX8583">
            <v>0</v>
          </cell>
          <cell r="AY8583">
            <v>36917</v>
          </cell>
          <cell r="AZ8583">
            <v>38719</v>
          </cell>
          <cell r="BB8583">
            <v>36917</v>
          </cell>
          <cell r="BH8583">
            <v>0</v>
          </cell>
          <cell r="BI8583" t="str">
            <v>EUR</v>
          </cell>
          <cell r="BM8583">
            <v>0</v>
          </cell>
          <cell r="BN8583">
            <v>0</v>
          </cell>
          <cell r="BO8583">
            <v>0</v>
          </cell>
          <cell r="BP8583">
            <v>0</v>
          </cell>
          <cell r="BQ8583">
            <v>0</v>
          </cell>
          <cell r="BR8583">
            <v>0</v>
          </cell>
          <cell r="BS8583">
            <v>0</v>
          </cell>
          <cell r="BT8583">
            <v>0</v>
          </cell>
          <cell r="BU8583">
            <v>0</v>
          </cell>
          <cell r="BV8583">
            <v>0</v>
          </cell>
          <cell r="BW8583">
            <v>0</v>
          </cell>
          <cell r="BX8583">
            <v>0</v>
          </cell>
          <cell r="BY8583">
            <v>0</v>
          </cell>
          <cell r="BZ8583">
            <v>0</v>
          </cell>
          <cell r="CA8583">
            <v>0</v>
          </cell>
          <cell r="CB8583">
            <v>0</v>
          </cell>
        </row>
        <row r="8584">
          <cell r="B8584" t="str">
            <v>E506</v>
          </cell>
          <cell r="C8584" t="str">
            <v>CONS.FURT.PT´S VALE DO TOURO P.SANTO</v>
          </cell>
          <cell r="D8584" t="str">
            <v>D30-70</v>
          </cell>
          <cell r="E8584" t="str">
            <v>D30-70</v>
          </cell>
          <cell r="F8584">
            <v>0</v>
          </cell>
          <cell r="G8584">
            <v>0</v>
          </cell>
          <cell r="H8584" t="str">
            <v>EEM1</v>
          </cell>
          <cell r="I8584" t="str">
            <v>02</v>
          </cell>
          <cell r="J8584" t="str">
            <v>A5</v>
          </cell>
          <cell r="K8584">
            <v>0</v>
          </cell>
          <cell r="L8584" t="str">
            <v>X</v>
          </cell>
          <cell r="M8584">
            <v>0</v>
          </cell>
          <cell r="N8584">
            <v>0</v>
          </cell>
          <cell r="O8584" t="str">
            <v>CRODRIGUES</v>
          </cell>
          <cell r="P8584" t="str">
            <v>15:06:39</v>
          </cell>
          <cell r="Q8584" t="str">
            <v>SFARIA</v>
          </cell>
          <cell r="R8584" t="str">
            <v>15:43:51</v>
          </cell>
          <cell r="S8584" t="str">
            <v>EEM</v>
          </cell>
          <cell r="T8584">
            <v>0</v>
          </cell>
          <cell r="U8584">
            <v>0</v>
          </cell>
          <cell r="V8584">
            <v>0</v>
          </cell>
          <cell r="W8584" t="str">
            <v>EUR</v>
          </cell>
          <cell r="X8584" t="str">
            <v>00</v>
          </cell>
          <cell r="Y8584" t="str">
            <v>00</v>
          </cell>
          <cell r="Z8584">
            <v>0</v>
          </cell>
          <cell r="AA8584" t="str">
            <v>X</v>
          </cell>
          <cell r="AB8584">
            <v>0</v>
          </cell>
          <cell r="AC8584">
            <v>0</v>
          </cell>
          <cell r="AD8584">
            <v>0</v>
          </cell>
          <cell r="AE8584" t="str">
            <v>0000</v>
          </cell>
          <cell r="AF8584">
            <v>0</v>
          </cell>
          <cell r="AG8584">
            <v>0</v>
          </cell>
          <cell r="AH8584">
            <v>0</v>
          </cell>
          <cell r="AI8584" t="str">
            <v>0</v>
          </cell>
          <cell r="AJ8584">
            <v>0</v>
          </cell>
          <cell r="AK8584">
            <v>0</v>
          </cell>
          <cell r="AL8584" t="str">
            <v>85105004003</v>
          </cell>
          <cell r="AM8584">
            <v>0</v>
          </cell>
          <cell r="AN8584">
            <v>0</v>
          </cell>
          <cell r="AO8584">
            <v>0</v>
          </cell>
          <cell r="AP8584">
            <v>0</v>
          </cell>
          <cell r="AQ8584">
            <v>0</v>
          </cell>
          <cell r="AR8584">
            <v>0</v>
          </cell>
          <cell r="AS8584">
            <v>0</v>
          </cell>
          <cell r="AT8584">
            <v>0</v>
          </cell>
          <cell r="AU8584">
            <v>0</v>
          </cell>
          <cell r="AV8584">
            <v>0</v>
          </cell>
          <cell r="AW8584">
            <v>0</v>
          </cell>
          <cell r="AX8584">
            <v>0</v>
          </cell>
          <cell r="AY8584">
            <v>36917</v>
          </cell>
          <cell r="AZ8584">
            <v>38532</v>
          </cell>
          <cell r="BB8584">
            <v>36917</v>
          </cell>
          <cell r="BH8584">
            <v>0</v>
          </cell>
          <cell r="BI8584" t="str">
            <v>EUR</v>
          </cell>
          <cell r="BM8584">
            <v>0</v>
          </cell>
          <cell r="BN8584">
            <v>0</v>
          </cell>
          <cell r="BO8584">
            <v>0</v>
          </cell>
          <cell r="BP8584">
            <v>0</v>
          </cell>
          <cell r="BQ8584">
            <v>0</v>
          </cell>
          <cell r="BR8584">
            <v>0</v>
          </cell>
          <cell r="BS8584">
            <v>0</v>
          </cell>
          <cell r="BT8584">
            <v>0</v>
          </cell>
          <cell r="BU8584">
            <v>0</v>
          </cell>
          <cell r="BV8584">
            <v>0</v>
          </cell>
          <cell r="BW8584">
            <v>0</v>
          </cell>
          <cell r="BX8584">
            <v>0</v>
          </cell>
          <cell r="BY8584">
            <v>0</v>
          </cell>
          <cell r="BZ8584">
            <v>0</v>
          </cell>
          <cell r="CA8584">
            <v>0</v>
          </cell>
          <cell r="CB8584">
            <v>0</v>
          </cell>
        </row>
        <row r="8585">
          <cell r="B8585" t="str">
            <v>E506</v>
          </cell>
          <cell r="C8585" t="str">
            <v>CONS.FURT.PT´S SERRA P.SANTO</v>
          </cell>
          <cell r="D8585" t="str">
            <v>D30-70</v>
          </cell>
          <cell r="E8585" t="str">
            <v>D30-70</v>
          </cell>
          <cell r="F8585">
            <v>0</v>
          </cell>
          <cell r="G8585">
            <v>0</v>
          </cell>
          <cell r="H8585" t="str">
            <v>EEM1</v>
          </cell>
          <cell r="I8585" t="str">
            <v>02</v>
          </cell>
          <cell r="J8585" t="str">
            <v>A5</v>
          </cell>
          <cell r="K8585">
            <v>0</v>
          </cell>
          <cell r="L8585" t="str">
            <v>X</v>
          </cell>
          <cell r="M8585">
            <v>0</v>
          </cell>
          <cell r="N8585">
            <v>0</v>
          </cell>
          <cell r="O8585" t="str">
            <v>CRODRIGUES</v>
          </cell>
          <cell r="P8585" t="str">
            <v>15:07:54</v>
          </cell>
          <cell r="Q8585" t="str">
            <v>SFARIA</v>
          </cell>
          <cell r="R8585" t="str">
            <v>15:43:21</v>
          </cell>
          <cell r="S8585" t="str">
            <v>EEM</v>
          </cell>
          <cell r="T8585">
            <v>0</v>
          </cell>
          <cell r="U8585">
            <v>0</v>
          </cell>
          <cell r="V8585">
            <v>0</v>
          </cell>
          <cell r="W8585" t="str">
            <v>EUR</v>
          </cell>
          <cell r="X8585" t="str">
            <v>00</v>
          </cell>
          <cell r="Y8585" t="str">
            <v>00</v>
          </cell>
          <cell r="Z8585">
            <v>0</v>
          </cell>
          <cell r="AA8585" t="str">
            <v>X</v>
          </cell>
          <cell r="AB8585">
            <v>0</v>
          </cell>
          <cell r="AC8585">
            <v>0</v>
          </cell>
          <cell r="AD8585">
            <v>0</v>
          </cell>
          <cell r="AE8585" t="str">
            <v>0000</v>
          </cell>
          <cell r="AF8585">
            <v>0</v>
          </cell>
          <cell r="AG8585">
            <v>0</v>
          </cell>
          <cell r="AH8585">
            <v>0</v>
          </cell>
          <cell r="AI8585" t="str">
            <v>0</v>
          </cell>
          <cell r="AJ8585">
            <v>0</v>
          </cell>
          <cell r="AK8585">
            <v>0</v>
          </cell>
          <cell r="AL8585" t="str">
            <v>85105004004</v>
          </cell>
          <cell r="AM8585">
            <v>0</v>
          </cell>
          <cell r="AN8585">
            <v>0</v>
          </cell>
          <cell r="AO8585">
            <v>0</v>
          </cell>
          <cell r="AP8585">
            <v>0</v>
          </cell>
          <cell r="AQ8585">
            <v>0</v>
          </cell>
          <cell r="AR8585">
            <v>0</v>
          </cell>
          <cell r="AS8585">
            <v>0</v>
          </cell>
          <cell r="AT8585">
            <v>0</v>
          </cell>
          <cell r="AU8585">
            <v>0</v>
          </cell>
          <cell r="AV8585">
            <v>0</v>
          </cell>
          <cell r="AW8585">
            <v>0</v>
          </cell>
          <cell r="AX8585">
            <v>0</v>
          </cell>
          <cell r="AY8585">
            <v>36917</v>
          </cell>
          <cell r="AZ8585">
            <v>38532</v>
          </cell>
          <cell r="BB8585">
            <v>36917</v>
          </cell>
          <cell r="BH8585">
            <v>0</v>
          </cell>
          <cell r="BI8585" t="str">
            <v>EUR</v>
          </cell>
          <cell r="BM8585">
            <v>0</v>
          </cell>
          <cell r="BN8585">
            <v>0</v>
          </cell>
          <cell r="BO8585">
            <v>0</v>
          </cell>
          <cell r="BP8585">
            <v>0</v>
          </cell>
          <cell r="BQ8585">
            <v>0</v>
          </cell>
          <cell r="BR8585">
            <v>0</v>
          </cell>
          <cell r="BS8585">
            <v>0</v>
          </cell>
          <cell r="BT8585">
            <v>0</v>
          </cell>
          <cell r="BU8585">
            <v>0</v>
          </cell>
          <cell r="BV8585">
            <v>0</v>
          </cell>
          <cell r="BW8585">
            <v>0</v>
          </cell>
          <cell r="BX8585">
            <v>0</v>
          </cell>
          <cell r="BY8585">
            <v>0</v>
          </cell>
          <cell r="BZ8585">
            <v>0</v>
          </cell>
          <cell r="CA8585">
            <v>0</v>
          </cell>
          <cell r="CB8585">
            <v>0</v>
          </cell>
        </row>
        <row r="8586">
          <cell r="B8586" t="str">
            <v>E506</v>
          </cell>
          <cell r="C8586" t="str">
            <v>CONS.FURT.PT´S CAMACHA P.SANTO</v>
          </cell>
          <cell r="D8586" t="str">
            <v>D30-70</v>
          </cell>
          <cell r="E8586" t="str">
            <v>D30-70</v>
          </cell>
          <cell r="F8586">
            <v>0</v>
          </cell>
          <cell r="G8586">
            <v>0</v>
          </cell>
          <cell r="H8586" t="str">
            <v>EEM1</v>
          </cell>
          <cell r="I8586" t="str">
            <v>02</v>
          </cell>
          <cell r="J8586" t="str">
            <v>A5</v>
          </cell>
          <cell r="K8586">
            <v>0</v>
          </cell>
          <cell r="L8586" t="str">
            <v>X</v>
          </cell>
          <cell r="M8586">
            <v>0</v>
          </cell>
          <cell r="N8586">
            <v>0</v>
          </cell>
          <cell r="O8586" t="str">
            <v>CRODRIGUES</v>
          </cell>
          <cell r="P8586" t="str">
            <v>15:08:52</v>
          </cell>
          <cell r="Q8586" t="str">
            <v>MFERREIRA</v>
          </cell>
          <cell r="R8586" t="str">
            <v>15:51:52</v>
          </cell>
          <cell r="S8586" t="str">
            <v>EEM</v>
          </cell>
          <cell r="T8586">
            <v>0</v>
          </cell>
          <cell r="U8586">
            <v>0</v>
          </cell>
          <cell r="V8586">
            <v>0</v>
          </cell>
          <cell r="W8586" t="str">
            <v>EUR</v>
          </cell>
          <cell r="X8586" t="str">
            <v>00</v>
          </cell>
          <cell r="Y8586" t="str">
            <v>00</v>
          </cell>
          <cell r="Z8586">
            <v>0</v>
          </cell>
          <cell r="AA8586" t="str">
            <v>X</v>
          </cell>
          <cell r="AB8586">
            <v>0</v>
          </cell>
          <cell r="AC8586">
            <v>0</v>
          </cell>
          <cell r="AD8586">
            <v>0</v>
          </cell>
          <cell r="AE8586" t="str">
            <v>0000</v>
          </cell>
          <cell r="AF8586">
            <v>0</v>
          </cell>
          <cell r="AG8586">
            <v>0</v>
          </cell>
          <cell r="AH8586">
            <v>0</v>
          </cell>
          <cell r="AI8586" t="str">
            <v>0</v>
          </cell>
          <cell r="AJ8586">
            <v>0</v>
          </cell>
          <cell r="AK8586">
            <v>0</v>
          </cell>
          <cell r="AL8586" t="str">
            <v>85105004005</v>
          </cell>
          <cell r="AM8586">
            <v>0</v>
          </cell>
          <cell r="AN8586">
            <v>0</v>
          </cell>
          <cell r="AO8586">
            <v>0</v>
          </cell>
          <cell r="AP8586">
            <v>0</v>
          </cell>
          <cell r="AQ8586">
            <v>0</v>
          </cell>
          <cell r="AR8586">
            <v>0</v>
          </cell>
          <cell r="AS8586">
            <v>0</v>
          </cell>
          <cell r="AT8586">
            <v>0</v>
          </cell>
          <cell r="AU8586">
            <v>0</v>
          </cell>
          <cell r="AV8586">
            <v>0</v>
          </cell>
          <cell r="AW8586">
            <v>0</v>
          </cell>
          <cell r="AX8586">
            <v>0</v>
          </cell>
          <cell r="AY8586">
            <v>36917</v>
          </cell>
          <cell r="AZ8586">
            <v>38719</v>
          </cell>
          <cell r="BB8586">
            <v>36917</v>
          </cell>
          <cell r="BH8586">
            <v>0</v>
          </cell>
          <cell r="BI8586" t="str">
            <v>EUR</v>
          </cell>
          <cell r="BM8586">
            <v>0</v>
          </cell>
          <cell r="BN8586">
            <v>0</v>
          </cell>
          <cell r="BO8586">
            <v>0</v>
          </cell>
          <cell r="BP8586">
            <v>0</v>
          </cell>
          <cell r="BQ8586">
            <v>0</v>
          </cell>
          <cell r="BR8586">
            <v>0</v>
          </cell>
          <cell r="BS8586">
            <v>0</v>
          </cell>
          <cell r="BT8586">
            <v>0</v>
          </cell>
          <cell r="BU8586">
            <v>0</v>
          </cell>
          <cell r="BV8586">
            <v>0</v>
          </cell>
          <cell r="BW8586">
            <v>0</v>
          </cell>
          <cell r="BX8586">
            <v>0</v>
          </cell>
          <cell r="BY8586">
            <v>0</v>
          </cell>
          <cell r="BZ8586">
            <v>0</v>
          </cell>
          <cell r="CA8586">
            <v>0</v>
          </cell>
          <cell r="CB8586">
            <v>0</v>
          </cell>
        </row>
        <row r="8587">
          <cell r="B8587" t="str">
            <v>E506</v>
          </cell>
          <cell r="C8587" t="str">
            <v>CONS.FURT.PT´S CAMPO CIMA P.SANTO</v>
          </cell>
          <cell r="D8587" t="str">
            <v>D30-70</v>
          </cell>
          <cell r="E8587" t="str">
            <v>D30-70</v>
          </cell>
          <cell r="F8587">
            <v>0</v>
          </cell>
          <cell r="G8587">
            <v>0</v>
          </cell>
          <cell r="H8587" t="str">
            <v>EEM1</v>
          </cell>
          <cell r="I8587" t="str">
            <v>02</v>
          </cell>
          <cell r="J8587" t="str">
            <v>A5</v>
          </cell>
          <cell r="K8587">
            <v>0</v>
          </cell>
          <cell r="L8587" t="str">
            <v>X</v>
          </cell>
          <cell r="M8587">
            <v>0</v>
          </cell>
          <cell r="N8587">
            <v>0</v>
          </cell>
          <cell r="O8587" t="str">
            <v>CRODRIGUES</v>
          </cell>
          <cell r="P8587" t="str">
            <v>15:28:28</v>
          </cell>
          <cell r="Q8587" t="str">
            <v>SFARIA</v>
          </cell>
          <cell r="R8587" t="str">
            <v>15:39:51</v>
          </cell>
          <cell r="S8587" t="str">
            <v>EEM</v>
          </cell>
          <cell r="T8587">
            <v>0</v>
          </cell>
          <cell r="U8587">
            <v>0</v>
          </cell>
          <cell r="V8587">
            <v>0</v>
          </cell>
          <cell r="W8587" t="str">
            <v>EUR</v>
          </cell>
          <cell r="X8587" t="str">
            <v>00</v>
          </cell>
          <cell r="Y8587" t="str">
            <v>00</v>
          </cell>
          <cell r="Z8587">
            <v>0</v>
          </cell>
          <cell r="AA8587" t="str">
            <v>X</v>
          </cell>
          <cell r="AB8587">
            <v>0</v>
          </cell>
          <cell r="AC8587">
            <v>0</v>
          </cell>
          <cell r="AD8587">
            <v>0</v>
          </cell>
          <cell r="AE8587" t="str">
            <v>0000</v>
          </cell>
          <cell r="AF8587">
            <v>0</v>
          </cell>
          <cell r="AG8587">
            <v>0</v>
          </cell>
          <cell r="AH8587">
            <v>0</v>
          </cell>
          <cell r="AI8587" t="str">
            <v>0</v>
          </cell>
          <cell r="AJ8587">
            <v>0</v>
          </cell>
          <cell r="AK8587">
            <v>0</v>
          </cell>
          <cell r="AL8587" t="str">
            <v>85105004007</v>
          </cell>
          <cell r="AM8587">
            <v>0</v>
          </cell>
          <cell r="AN8587">
            <v>0</v>
          </cell>
          <cell r="AO8587">
            <v>0</v>
          </cell>
          <cell r="AP8587">
            <v>0</v>
          </cell>
          <cell r="AQ8587">
            <v>0</v>
          </cell>
          <cell r="AR8587">
            <v>0</v>
          </cell>
          <cell r="AS8587">
            <v>0</v>
          </cell>
          <cell r="AT8587">
            <v>0</v>
          </cell>
          <cell r="AU8587">
            <v>0</v>
          </cell>
          <cell r="AV8587">
            <v>0</v>
          </cell>
          <cell r="AW8587">
            <v>0</v>
          </cell>
          <cell r="AX8587">
            <v>0</v>
          </cell>
          <cell r="AY8587">
            <v>36917</v>
          </cell>
          <cell r="AZ8587">
            <v>38532</v>
          </cell>
          <cell r="BB8587">
            <v>36917</v>
          </cell>
          <cell r="BH8587">
            <v>0</v>
          </cell>
          <cell r="BI8587" t="str">
            <v>EUR</v>
          </cell>
          <cell r="BM8587">
            <v>0</v>
          </cell>
          <cell r="BN8587">
            <v>0</v>
          </cell>
          <cell r="BO8587">
            <v>0</v>
          </cell>
          <cell r="BP8587">
            <v>0</v>
          </cell>
          <cell r="BQ8587">
            <v>0</v>
          </cell>
          <cell r="BR8587">
            <v>0</v>
          </cell>
          <cell r="BS8587">
            <v>0</v>
          </cell>
          <cell r="BT8587">
            <v>0</v>
          </cell>
          <cell r="BU8587">
            <v>0</v>
          </cell>
          <cell r="BV8587">
            <v>0</v>
          </cell>
          <cell r="BW8587">
            <v>0</v>
          </cell>
          <cell r="BX8587">
            <v>0</v>
          </cell>
          <cell r="BY8587">
            <v>0</v>
          </cell>
          <cell r="BZ8587">
            <v>0</v>
          </cell>
          <cell r="CA8587">
            <v>0</v>
          </cell>
          <cell r="CB8587">
            <v>0</v>
          </cell>
        </row>
        <row r="8588">
          <cell r="B8588" t="str">
            <v>E506</v>
          </cell>
          <cell r="C8588" t="str">
            <v>CONS.FURT.PT´S CAMPO BAIXO P.SANTO</v>
          </cell>
          <cell r="D8588" t="str">
            <v>D30-70</v>
          </cell>
          <cell r="E8588" t="str">
            <v>D30-70</v>
          </cell>
          <cell r="F8588">
            <v>0</v>
          </cell>
          <cell r="G8588">
            <v>0</v>
          </cell>
          <cell r="H8588" t="str">
            <v>EEM1</v>
          </cell>
          <cell r="I8588" t="str">
            <v>02</v>
          </cell>
          <cell r="J8588" t="str">
            <v>A5</v>
          </cell>
          <cell r="K8588">
            <v>0</v>
          </cell>
          <cell r="L8588" t="str">
            <v>X</v>
          </cell>
          <cell r="M8588">
            <v>0</v>
          </cell>
          <cell r="N8588">
            <v>0</v>
          </cell>
          <cell r="O8588" t="str">
            <v>CRODRIGUES</v>
          </cell>
          <cell r="P8588" t="str">
            <v>15:29:47</v>
          </cell>
          <cell r="Q8588" t="str">
            <v>MFERREIRA</v>
          </cell>
          <cell r="R8588" t="str">
            <v>15:52:11</v>
          </cell>
          <cell r="S8588" t="str">
            <v>EEM</v>
          </cell>
          <cell r="T8588">
            <v>0</v>
          </cell>
          <cell r="U8588">
            <v>0</v>
          </cell>
          <cell r="V8588">
            <v>0</v>
          </cell>
          <cell r="W8588" t="str">
            <v>EUR</v>
          </cell>
          <cell r="X8588" t="str">
            <v>00</v>
          </cell>
          <cell r="Y8588" t="str">
            <v>00</v>
          </cell>
          <cell r="Z8588">
            <v>0</v>
          </cell>
          <cell r="AA8588" t="str">
            <v>X</v>
          </cell>
          <cell r="AB8588">
            <v>0</v>
          </cell>
          <cell r="AC8588">
            <v>0</v>
          </cell>
          <cell r="AD8588">
            <v>0</v>
          </cell>
          <cell r="AE8588" t="str">
            <v>0000</v>
          </cell>
          <cell r="AF8588">
            <v>0</v>
          </cell>
          <cell r="AG8588">
            <v>0</v>
          </cell>
          <cell r="AH8588">
            <v>0</v>
          </cell>
          <cell r="AI8588" t="str">
            <v>0</v>
          </cell>
          <cell r="AJ8588">
            <v>0</v>
          </cell>
          <cell r="AK8588">
            <v>0</v>
          </cell>
          <cell r="AL8588" t="str">
            <v>85105004008</v>
          </cell>
          <cell r="AM8588">
            <v>0</v>
          </cell>
          <cell r="AN8588">
            <v>0</v>
          </cell>
          <cell r="AO8588">
            <v>0</v>
          </cell>
          <cell r="AP8588">
            <v>0</v>
          </cell>
          <cell r="AQ8588">
            <v>0</v>
          </cell>
          <cell r="AR8588">
            <v>0</v>
          </cell>
          <cell r="AS8588">
            <v>0</v>
          </cell>
          <cell r="AT8588">
            <v>0</v>
          </cell>
          <cell r="AU8588">
            <v>0</v>
          </cell>
          <cell r="AV8588">
            <v>0</v>
          </cell>
          <cell r="AW8588">
            <v>0</v>
          </cell>
          <cell r="AX8588">
            <v>0</v>
          </cell>
          <cell r="AY8588">
            <v>36917</v>
          </cell>
          <cell r="AZ8588">
            <v>38719</v>
          </cell>
          <cell r="BB8588">
            <v>36917</v>
          </cell>
          <cell r="BH8588">
            <v>0</v>
          </cell>
          <cell r="BI8588" t="str">
            <v>EUR</v>
          </cell>
          <cell r="BM8588">
            <v>0</v>
          </cell>
          <cell r="BN8588">
            <v>0</v>
          </cell>
          <cell r="BO8588">
            <v>0</v>
          </cell>
          <cell r="BP8588">
            <v>0</v>
          </cell>
          <cell r="BQ8588">
            <v>0</v>
          </cell>
          <cell r="BR8588">
            <v>0</v>
          </cell>
          <cell r="BS8588">
            <v>0</v>
          </cell>
          <cell r="BT8588">
            <v>0</v>
          </cell>
          <cell r="BU8588">
            <v>0</v>
          </cell>
          <cell r="BV8588">
            <v>0</v>
          </cell>
          <cell r="BW8588">
            <v>0</v>
          </cell>
          <cell r="BX8588">
            <v>0</v>
          </cell>
          <cell r="BY8588">
            <v>0</v>
          </cell>
          <cell r="BZ8588">
            <v>0</v>
          </cell>
          <cell r="CA8588">
            <v>0</v>
          </cell>
          <cell r="CB8588">
            <v>0</v>
          </cell>
        </row>
        <row r="8589">
          <cell r="B8589" t="str">
            <v>E506</v>
          </cell>
          <cell r="C8589" t="str">
            <v>CONS.FURT.PT´S PONTA P.SANTO</v>
          </cell>
          <cell r="D8589" t="str">
            <v>D30-70</v>
          </cell>
          <cell r="E8589" t="str">
            <v>D30-70</v>
          </cell>
          <cell r="F8589">
            <v>0</v>
          </cell>
          <cell r="G8589">
            <v>0</v>
          </cell>
          <cell r="H8589" t="str">
            <v>EEM1</v>
          </cell>
          <cell r="I8589" t="str">
            <v>02</v>
          </cell>
          <cell r="J8589" t="str">
            <v>A5</v>
          </cell>
          <cell r="K8589">
            <v>0</v>
          </cell>
          <cell r="L8589" t="str">
            <v>X</v>
          </cell>
          <cell r="M8589">
            <v>0</v>
          </cell>
          <cell r="N8589">
            <v>0</v>
          </cell>
          <cell r="O8589" t="str">
            <v>CRODRIGUES</v>
          </cell>
          <cell r="P8589" t="str">
            <v>15:31:20</v>
          </cell>
          <cell r="Q8589" t="str">
            <v>SFARIA</v>
          </cell>
          <cell r="R8589" t="str">
            <v>15:42:34</v>
          </cell>
          <cell r="S8589" t="str">
            <v>EEM</v>
          </cell>
          <cell r="T8589">
            <v>0</v>
          </cell>
          <cell r="U8589">
            <v>0</v>
          </cell>
          <cell r="V8589">
            <v>0</v>
          </cell>
          <cell r="W8589" t="str">
            <v>EUR</v>
          </cell>
          <cell r="X8589" t="str">
            <v>00</v>
          </cell>
          <cell r="Y8589" t="str">
            <v>00</v>
          </cell>
          <cell r="Z8589">
            <v>0</v>
          </cell>
          <cell r="AA8589" t="str">
            <v>X</v>
          </cell>
          <cell r="AB8589">
            <v>0</v>
          </cell>
          <cell r="AC8589">
            <v>0</v>
          </cell>
          <cell r="AD8589">
            <v>0</v>
          </cell>
          <cell r="AE8589" t="str">
            <v>0000</v>
          </cell>
          <cell r="AF8589">
            <v>0</v>
          </cell>
          <cell r="AG8589">
            <v>0</v>
          </cell>
          <cell r="AH8589">
            <v>0</v>
          </cell>
          <cell r="AI8589" t="str">
            <v>0</v>
          </cell>
          <cell r="AJ8589">
            <v>0</v>
          </cell>
          <cell r="AK8589">
            <v>0</v>
          </cell>
          <cell r="AL8589" t="str">
            <v>85105004011</v>
          </cell>
          <cell r="AM8589">
            <v>0</v>
          </cell>
          <cell r="AN8589">
            <v>0</v>
          </cell>
          <cell r="AO8589">
            <v>0</v>
          </cell>
          <cell r="AP8589">
            <v>0</v>
          </cell>
          <cell r="AQ8589">
            <v>0</v>
          </cell>
          <cell r="AR8589">
            <v>0</v>
          </cell>
          <cell r="AS8589">
            <v>0</v>
          </cell>
          <cell r="AT8589">
            <v>0</v>
          </cell>
          <cell r="AU8589">
            <v>0</v>
          </cell>
          <cell r="AV8589">
            <v>0</v>
          </cell>
          <cell r="AW8589">
            <v>0</v>
          </cell>
          <cell r="AX8589">
            <v>0</v>
          </cell>
          <cell r="AY8589">
            <v>36917</v>
          </cell>
          <cell r="AZ8589">
            <v>38532</v>
          </cell>
          <cell r="BB8589">
            <v>36917</v>
          </cell>
          <cell r="BH8589">
            <v>0</v>
          </cell>
          <cell r="BI8589" t="str">
            <v>EUR</v>
          </cell>
          <cell r="BM8589">
            <v>0</v>
          </cell>
          <cell r="BN8589">
            <v>0</v>
          </cell>
          <cell r="BO8589">
            <v>0</v>
          </cell>
          <cell r="BP8589">
            <v>0</v>
          </cell>
          <cell r="BQ8589">
            <v>0</v>
          </cell>
          <cell r="BR8589">
            <v>0</v>
          </cell>
          <cell r="BS8589">
            <v>0</v>
          </cell>
          <cell r="BT8589">
            <v>0</v>
          </cell>
          <cell r="BU8589">
            <v>0</v>
          </cell>
          <cell r="BV8589">
            <v>0</v>
          </cell>
          <cell r="BW8589">
            <v>0</v>
          </cell>
          <cell r="BX8589">
            <v>0</v>
          </cell>
          <cell r="BY8589">
            <v>0</v>
          </cell>
          <cell r="BZ8589">
            <v>0</v>
          </cell>
          <cell r="CA8589">
            <v>0</v>
          </cell>
          <cell r="CB8589">
            <v>0</v>
          </cell>
        </row>
        <row r="8590">
          <cell r="B8590" t="str">
            <v>E506</v>
          </cell>
          <cell r="C8590" t="str">
            <v>CONS.FURT.PT´S MATAS P.SASNTO</v>
          </cell>
          <cell r="D8590" t="str">
            <v>D30-70</v>
          </cell>
          <cell r="E8590" t="str">
            <v>D30-70</v>
          </cell>
          <cell r="F8590">
            <v>0</v>
          </cell>
          <cell r="G8590">
            <v>0</v>
          </cell>
          <cell r="H8590" t="str">
            <v>EEM1</v>
          </cell>
          <cell r="I8590" t="str">
            <v>02</v>
          </cell>
          <cell r="J8590" t="str">
            <v>A5</v>
          </cell>
          <cell r="K8590">
            <v>0</v>
          </cell>
          <cell r="L8590" t="str">
            <v>X</v>
          </cell>
          <cell r="M8590">
            <v>0</v>
          </cell>
          <cell r="N8590">
            <v>0</v>
          </cell>
          <cell r="O8590" t="str">
            <v>CRODRIGUES</v>
          </cell>
          <cell r="P8590" t="str">
            <v>15:32:49</v>
          </cell>
          <cell r="Q8590" t="str">
            <v>MFERREIRA</v>
          </cell>
          <cell r="R8590" t="str">
            <v>15:51:09</v>
          </cell>
          <cell r="S8590" t="str">
            <v>EEM</v>
          </cell>
          <cell r="T8590">
            <v>0</v>
          </cell>
          <cell r="U8590">
            <v>0</v>
          </cell>
          <cell r="V8590">
            <v>0</v>
          </cell>
          <cell r="W8590" t="str">
            <v>EUR</v>
          </cell>
          <cell r="X8590" t="str">
            <v>00</v>
          </cell>
          <cell r="Y8590" t="str">
            <v>00</v>
          </cell>
          <cell r="Z8590">
            <v>0</v>
          </cell>
          <cell r="AA8590" t="str">
            <v>X</v>
          </cell>
          <cell r="AB8590">
            <v>0</v>
          </cell>
          <cell r="AC8590">
            <v>0</v>
          </cell>
          <cell r="AD8590">
            <v>0</v>
          </cell>
          <cell r="AE8590" t="str">
            <v>0000</v>
          </cell>
          <cell r="AF8590">
            <v>0</v>
          </cell>
          <cell r="AG8590">
            <v>0</v>
          </cell>
          <cell r="AH8590">
            <v>0</v>
          </cell>
          <cell r="AI8590" t="str">
            <v>0</v>
          </cell>
          <cell r="AJ8590">
            <v>0</v>
          </cell>
          <cell r="AK8590">
            <v>0</v>
          </cell>
          <cell r="AL8590" t="str">
            <v>85105004013</v>
          </cell>
          <cell r="AM8590">
            <v>0</v>
          </cell>
          <cell r="AN8590">
            <v>0</v>
          </cell>
          <cell r="AO8590">
            <v>0</v>
          </cell>
          <cell r="AP8590">
            <v>0</v>
          </cell>
          <cell r="AQ8590">
            <v>0</v>
          </cell>
          <cell r="AR8590">
            <v>0</v>
          </cell>
          <cell r="AS8590">
            <v>0</v>
          </cell>
          <cell r="AT8590">
            <v>0</v>
          </cell>
          <cell r="AU8590">
            <v>0</v>
          </cell>
          <cell r="AV8590">
            <v>0</v>
          </cell>
          <cell r="AW8590">
            <v>0</v>
          </cell>
          <cell r="AX8590">
            <v>0</v>
          </cell>
          <cell r="AY8590">
            <v>36917</v>
          </cell>
          <cell r="AZ8590">
            <v>38719</v>
          </cell>
          <cell r="BB8590">
            <v>36917</v>
          </cell>
          <cell r="BH8590">
            <v>0</v>
          </cell>
          <cell r="BI8590" t="str">
            <v>EUR</v>
          </cell>
          <cell r="BM8590">
            <v>0</v>
          </cell>
          <cell r="BN8590">
            <v>0</v>
          </cell>
          <cell r="BO8590">
            <v>0</v>
          </cell>
          <cell r="BP8590">
            <v>0</v>
          </cell>
          <cell r="BQ8590">
            <v>0</v>
          </cell>
          <cell r="BR8590">
            <v>0</v>
          </cell>
          <cell r="BS8590">
            <v>0</v>
          </cell>
          <cell r="BT8590">
            <v>0</v>
          </cell>
          <cell r="BU8590">
            <v>0</v>
          </cell>
          <cell r="BV8590">
            <v>0</v>
          </cell>
          <cell r="BW8590">
            <v>0</v>
          </cell>
          <cell r="BX8590">
            <v>0</v>
          </cell>
          <cell r="BY8590">
            <v>0</v>
          </cell>
          <cell r="BZ8590">
            <v>0</v>
          </cell>
          <cell r="CA8590">
            <v>0</v>
          </cell>
          <cell r="CB8590">
            <v>0</v>
          </cell>
        </row>
        <row r="8591">
          <cell r="B8591" t="str">
            <v>E506</v>
          </cell>
          <cell r="C8591" t="str">
            <v>CONS.FURT.PT´S FARROBO P.SANTO</v>
          </cell>
          <cell r="D8591" t="str">
            <v>D30-70</v>
          </cell>
          <cell r="E8591" t="str">
            <v>D30-70</v>
          </cell>
          <cell r="F8591">
            <v>0</v>
          </cell>
          <cell r="G8591">
            <v>0</v>
          </cell>
          <cell r="H8591" t="str">
            <v>EEM1</v>
          </cell>
          <cell r="I8591" t="str">
            <v>02</v>
          </cell>
          <cell r="J8591" t="str">
            <v>A5</v>
          </cell>
          <cell r="K8591">
            <v>0</v>
          </cell>
          <cell r="L8591" t="str">
            <v>X</v>
          </cell>
          <cell r="M8591">
            <v>0</v>
          </cell>
          <cell r="N8591">
            <v>0</v>
          </cell>
          <cell r="O8591" t="str">
            <v>CRODRIGUES</v>
          </cell>
          <cell r="P8591" t="str">
            <v>15:34:18</v>
          </cell>
          <cell r="Q8591" t="str">
            <v>MFERREIRA</v>
          </cell>
          <cell r="R8591" t="str">
            <v>15:52:26</v>
          </cell>
          <cell r="S8591" t="str">
            <v>EEM</v>
          </cell>
          <cell r="T8591">
            <v>0</v>
          </cell>
          <cell r="U8591">
            <v>0</v>
          </cell>
          <cell r="V8591">
            <v>0</v>
          </cell>
          <cell r="W8591" t="str">
            <v>EUR</v>
          </cell>
          <cell r="X8591" t="str">
            <v>00</v>
          </cell>
          <cell r="Y8591" t="str">
            <v>00</v>
          </cell>
          <cell r="Z8591">
            <v>0</v>
          </cell>
          <cell r="AA8591" t="str">
            <v>X</v>
          </cell>
          <cell r="AB8591">
            <v>0</v>
          </cell>
          <cell r="AC8591">
            <v>0</v>
          </cell>
          <cell r="AD8591">
            <v>0</v>
          </cell>
          <cell r="AE8591" t="str">
            <v>0000</v>
          </cell>
          <cell r="AF8591">
            <v>0</v>
          </cell>
          <cell r="AG8591">
            <v>0</v>
          </cell>
          <cell r="AH8591">
            <v>0</v>
          </cell>
          <cell r="AI8591" t="str">
            <v>0</v>
          </cell>
          <cell r="AJ8591">
            <v>0</v>
          </cell>
          <cell r="AK8591">
            <v>0</v>
          </cell>
          <cell r="AL8591" t="str">
            <v>85105004014</v>
          </cell>
          <cell r="AM8591">
            <v>0</v>
          </cell>
          <cell r="AN8591">
            <v>0</v>
          </cell>
          <cell r="AO8591">
            <v>0</v>
          </cell>
          <cell r="AP8591">
            <v>0</v>
          </cell>
          <cell r="AQ8591">
            <v>0</v>
          </cell>
          <cell r="AR8591">
            <v>0</v>
          </cell>
          <cell r="AS8591">
            <v>0</v>
          </cell>
          <cell r="AT8591">
            <v>0</v>
          </cell>
          <cell r="AU8591">
            <v>0</v>
          </cell>
          <cell r="AV8591">
            <v>0</v>
          </cell>
          <cell r="AW8591">
            <v>0</v>
          </cell>
          <cell r="AX8591">
            <v>0</v>
          </cell>
          <cell r="AY8591">
            <v>36917</v>
          </cell>
          <cell r="AZ8591">
            <v>38719</v>
          </cell>
          <cell r="BB8591">
            <v>36917</v>
          </cell>
          <cell r="BH8591">
            <v>0</v>
          </cell>
          <cell r="BI8591" t="str">
            <v>EUR</v>
          </cell>
          <cell r="BM8591">
            <v>0</v>
          </cell>
          <cell r="BN8591">
            <v>0</v>
          </cell>
          <cell r="BO8591">
            <v>0</v>
          </cell>
          <cell r="BP8591">
            <v>0</v>
          </cell>
          <cell r="BQ8591">
            <v>0</v>
          </cell>
          <cell r="BR8591">
            <v>0</v>
          </cell>
          <cell r="BS8591">
            <v>0</v>
          </cell>
          <cell r="BT8591">
            <v>0</v>
          </cell>
          <cell r="BU8591">
            <v>0</v>
          </cell>
          <cell r="BV8591">
            <v>0</v>
          </cell>
          <cell r="BW8591">
            <v>0</v>
          </cell>
          <cell r="BX8591">
            <v>0</v>
          </cell>
          <cell r="BY8591">
            <v>0</v>
          </cell>
          <cell r="BZ8591">
            <v>0</v>
          </cell>
          <cell r="CA8591">
            <v>0</v>
          </cell>
          <cell r="CB8591">
            <v>0</v>
          </cell>
        </row>
        <row r="8592">
          <cell r="B8592" t="str">
            <v>E506</v>
          </cell>
          <cell r="C8592" t="str">
            <v>CONS.FURT.PT´S PORTO ABRIGO P.SANTO</v>
          </cell>
          <cell r="D8592" t="str">
            <v>D30-70</v>
          </cell>
          <cell r="E8592" t="str">
            <v>D30-70</v>
          </cell>
          <cell r="F8592">
            <v>0</v>
          </cell>
          <cell r="G8592">
            <v>0</v>
          </cell>
          <cell r="H8592" t="str">
            <v>EEM1</v>
          </cell>
          <cell r="I8592" t="str">
            <v>02</v>
          </cell>
          <cell r="J8592" t="str">
            <v>A5</v>
          </cell>
          <cell r="K8592">
            <v>0</v>
          </cell>
          <cell r="L8592" t="str">
            <v>X</v>
          </cell>
          <cell r="M8592">
            <v>0</v>
          </cell>
          <cell r="N8592">
            <v>0</v>
          </cell>
          <cell r="O8592" t="str">
            <v>CRODRIGUES</v>
          </cell>
          <cell r="P8592" t="str">
            <v>15:35:32</v>
          </cell>
          <cell r="Q8592" t="str">
            <v>SFARIA</v>
          </cell>
          <cell r="R8592" t="str">
            <v>15:43:07</v>
          </cell>
          <cell r="S8592" t="str">
            <v>EEM</v>
          </cell>
          <cell r="T8592">
            <v>0</v>
          </cell>
          <cell r="U8592">
            <v>0</v>
          </cell>
          <cell r="V8592">
            <v>0</v>
          </cell>
          <cell r="W8592" t="str">
            <v>EUR</v>
          </cell>
          <cell r="X8592" t="str">
            <v>00</v>
          </cell>
          <cell r="Y8592" t="str">
            <v>00</v>
          </cell>
          <cell r="Z8592">
            <v>0</v>
          </cell>
          <cell r="AA8592" t="str">
            <v>X</v>
          </cell>
          <cell r="AB8592">
            <v>0</v>
          </cell>
          <cell r="AC8592">
            <v>0</v>
          </cell>
          <cell r="AD8592">
            <v>0</v>
          </cell>
          <cell r="AE8592" t="str">
            <v>0000</v>
          </cell>
          <cell r="AF8592">
            <v>0</v>
          </cell>
          <cell r="AG8592">
            <v>0</v>
          </cell>
          <cell r="AH8592">
            <v>0</v>
          </cell>
          <cell r="AI8592" t="str">
            <v>0</v>
          </cell>
          <cell r="AJ8592">
            <v>0</v>
          </cell>
          <cell r="AK8592">
            <v>0</v>
          </cell>
          <cell r="AL8592" t="str">
            <v>85105004015</v>
          </cell>
          <cell r="AM8592">
            <v>0</v>
          </cell>
          <cell r="AN8592">
            <v>0</v>
          </cell>
          <cell r="AO8592">
            <v>0</v>
          </cell>
          <cell r="AP8592">
            <v>0</v>
          </cell>
          <cell r="AQ8592">
            <v>0</v>
          </cell>
          <cell r="AR8592">
            <v>0</v>
          </cell>
          <cell r="AS8592">
            <v>0</v>
          </cell>
          <cell r="AT8592">
            <v>0</v>
          </cell>
          <cell r="AU8592">
            <v>0</v>
          </cell>
          <cell r="AV8592">
            <v>0</v>
          </cell>
          <cell r="AW8592">
            <v>0</v>
          </cell>
          <cell r="AX8592">
            <v>0</v>
          </cell>
          <cell r="AY8592">
            <v>36917</v>
          </cell>
          <cell r="AZ8592">
            <v>38532</v>
          </cell>
          <cell r="BB8592">
            <v>36917</v>
          </cell>
          <cell r="BH8592">
            <v>0</v>
          </cell>
          <cell r="BI8592" t="str">
            <v>EUR</v>
          </cell>
          <cell r="BM8592">
            <v>0</v>
          </cell>
          <cell r="BN8592">
            <v>0</v>
          </cell>
          <cell r="BO8592">
            <v>0</v>
          </cell>
          <cell r="BP8592">
            <v>0</v>
          </cell>
          <cell r="BQ8592">
            <v>0</v>
          </cell>
          <cell r="BR8592">
            <v>0</v>
          </cell>
          <cell r="BS8592">
            <v>0</v>
          </cell>
          <cell r="BT8592">
            <v>0</v>
          </cell>
          <cell r="BU8592">
            <v>0</v>
          </cell>
          <cell r="BV8592">
            <v>0</v>
          </cell>
          <cell r="BW8592">
            <v>0</v>
          </cell>
          <cell r="BX8592">
            <v>0</v>
          </cell>
          <cell r="BY8592">
            <v>0</v>
          </cell>
          <cell r="BZ8592">
            <v>0</v>
          </cell>
          <cell r="CA8592">
            <v>0</v>
          </cell>
          <cell r="CB8592">
            <v>0</v>
          </cell>
        </row>
        <row r="8593">
          <cell r="B8593" t="str">
            <v>E506</v>
          </cell>
          <cell r="C8593" t="str">
            <v>CONS.FURT.PT´S TANQUE P.SANTO</v>
          </cell>
          <cell r="D8593" t="str">
            <v>D30-70</v>
          </cell>
          <cell r="E8593" t="str">
            <v>D30-70</v>
          </cell>
          <cell r="F8593">
            <v>0</v>
          </cell>
          <cell r="G8593">
            <v>0</v>
          </cell>
          <cell r="H8593" t="str">
            <v>EEM1</v>
          </cell>
          <cell r="I8593" t="str">
            <v>02</v>
          </cell>
          <cell r="J8593" t="str">
            <v>A5</v>
          </cell>
          <cell r="K8593">
            <v>0</v>
          </cell>
          <cell r="L8593" t="str">
            <v>X</v>
          </cell>
          <cell r="M8593">
            <v>0</v>
          </cell>
          <cell r="N8593">
            <v>0</v>
          </cell>
          <cell r="O8593" t="str">
            <v>CRODRIGUES</v>
          </cell>
          <cell r="P8593" t="str">
            <v>15:36:48</v>
          </cell>
          <cell r="Q8593" t="str">
            <v>SFARIA</v>
          </cell>
          <cell r="R8593" t="str">
            <v>15:43:36</v>
          </cell>
          <cell r="S8593" t="str">
            <v>EEM</v>
          </cell>
          <cell r="T8593">
            <v>0</v>
          </cell>
          <cell r="U8593">
            <v>0</v>
          </cell>
          <cell r="V8593">
            <v>0</v>
          </cell>
          <cell r="W8593" t="str">
            <v>EUR</v>
          </cell>
          <cell r="X8593" t="str">
            <v>00</v>
          </cell>
          <cell r="Y8593" t="str">
            <v>00</v>
          </cell>
          <cell r="Z8593">
            <v>0</v>
          </cell>
          <cell r="AA8593" t="str">
            <v>X</v>
          </cell>
          <cell r="AB8593">
            <v>0</v>
          </cell>
          <cell r="AC8593">
            <v>0</v>
          </cell>
          <cell r="AD8593">
            <v>0</v>
          </cell>
          <cell r="AE8593" t="str">
            <v>0000</v>
          </cell>
          <cell r="AF8593">
            <v>0</v>
          </cell>
          <cell r="AG8593">
            <v>0</v>
          </cell>
          <cell r="AH8593">
            <v>0</v>
          </cell>
          <cell r="AI8593" t="str">
            <v>0</v>
          </cell>
          <cell r="AJ8593">
            <v>0</v>
          </cell>
          <cell r="AK8593">
            <v>0</v>
          </cell>
          <cell r="AL8593" t="str">
            <v>85105004016</v>
          </cell>
          <cell r="AM8593">
            <v>0</v>
          </cell>
          <cell r="AN8593">
            <v>0</v>
          </cell>
          <cell r="AO8593">
            <v>0</v>
          </cell>
          <cell r="AP8593">
            <v>0</v>
          </cell>
          <cell r="AQ8593">
            <v>0</v>
          </cell>
          <cell r="AR8593">
            <v>0</v>
          </cell>
          <cell r="AS8593">
            <v>0</v>
          </cell>
          <cell r="AT8593">
            <v>0</v>
          </cell>
          <cell r="AU8593">
            <v>0</v>
          </cell>
          <cell r="AV8593">
            <v>0</v>
          </cell>
          <cell r="AW8593">
            <v>0</v>
          </cell>
          <cell r="AX8593">
            <v>0</v>
          </cell>
          <cell r="AY8593">
            <v>36917</v>
          </cell>
          <cell r="AZ8593">
            <v>38532</v>
          </cell>
          <cell r="BB8593">
            <v>36917</v>
          </cell>
          <cell r="BH8593">
            <v>0</v>
          </cell>
          <cell r="BI8593" t="str">
            <v>EUR</v>
          </cell>
          <cell r="BM8593">
            <v>0</v>
          </cell>
          <cell r="BN8593">
            <v>0</v>
          </cell>
          <cell r="BO8593">
            <v>0</v>
          </cell>
          <cell r="BP8593">
            <v>0</v>
          </cell>
          <cell r="BQ8593">
            <v>0</v>
          </cell>
          <cell r="BR8593">
            <v>0</v>
          </cell>
          <cell r="BS8593">
            <v>0</v>
          </cell>
          <cell r="BT8593">
            <v>0</v>
          </cell>
          <cell r="BU8593">
            <v>0</v>
          </cell>
          <cell r="BV8593">
            <v>0</v>
          </cell>
          <cell r="BW8593">
            <v>0</v>
          </cell>
          <cell r="BX8593">
            <v>0</v>
          </cell>
          <cell r="BY8593">
            <v>0</v>
          </cell>
          <cell r="BZ8593">
            <v>0</v>
          </cell>
          <cell r="CA8593">
            <v>0</v>
          </cell>
          <cell r="CB8593">
            <v>0</v>
          </cell>
        </row>
        <row r="8594">
          <cell r="B8594" t="str">
            <v>E506</v>
          </cell>
          <cell r="C8594" t="str">
            <v>CONS.FURT.PT´S DRAGOAL P.SANTO</v>
          </cell>
          <cell r="D8594" t="str">
            <v>D30-70</v>
          </cell>
          <cell r="E8594" t="str">
            <v>D30-70</v>
          </cell>
          <cell r="F8594">
            <v>0</v>
          </cell>
          <cell r="G8594">
            <v>0</v>
          </cell>
          <cell r="H8594" t="str">
            <v>EEM1</v>
          </cell>
          <cell r="I8594" t="str">
            <v>02</v>
          </cell>
          <cell r="J8594" t="str">
            <v>A5</v>
          </cell>
          <cell r="K8594">
            <v>0</v>
          </cell>
          <cell r="L8594" t="str">
            <v>X</v>
          </cell>
          <cell r="M8594">
            <v>0</v>
          </cell>
          <cell r="N8594">
            <v>0</v>
          </cell>
          <cell r="O8594" t="str">
            <v>CRODRIGUES</v>
          </cell>
          <cell r="P8594" t="str">
            <v>15:49:37</v>
          </cell>
          <cell r="Q8594" t="str">
            <v>SFARIA</v>
          </cell>
          <cell r="R8594" t="str">
            <v>15:40:27</v>
          </cell>
          <cell r="S8594" t="str">
            <v>EEM</v>
          </cell>
          <cell r="T8594">
            <v>0</v>
          </cell>
          <cell r="U8594">
            <v>0</v>
          </cell>
          <cell r="V8594">
            <v>0</v>
          </cell>
          <cell r="W8594" t="str">
            <v>EUR</v>
          </cell>
          <cell r="X8594" t="str">
            <v>00</v>
          </cell>
          <cell r="Y8594" t="str">
            <v>00</v>
          </cell>
          <cell r="Z8594">
            <v>0</v>
          </cell>
          <cell r="AA8594" t="str">
            <v>X</v>
          </cell>
          <cell r="AB8594">
            <v>0</v>
          </cell>
          <cell r="AC8594">
            <v>0</v>
          </cell>
          <cell r="AD8594">
            <v>0</v>
          </cell>
          <cell r="AE8594" t="str">
            <v>0000</v>
          </cell>
          <cell r="AF8594">
            <v>0</v>
          </cell>
          <cell r="AG8594">
            <v>0</v>
          </cell>
          <cell r="AH8594">
            <v>0</v>
          </cell>
          <cell r="AI8594" t="str">
            <v>0</v>
          </cell>
          <cell r="AJ8594">
            <v>0</v>
          </cell>
          <cell r="AK8594">
            <v>0</v>
          </cell>
          <cell r="AL8594" t="str">
            <v>85105004018</v>
          </cell>
          <cell r="AM8594">
            <v>0</v>
          </cell>
          <cell r="AN8594">
            <v>0</v>
          </cell>
          <cell r="AO8594">
            <v>0</v>
          </cell>
          <cell r="AP8594">
            <v>0</v>
          </cell>
          <cell r="AQ8594">
            <v>0</v>
          </cell>
          <cell r="AR8594">
            <v>0</v>
          </cell>
          <cell r="AS8594">
            <v>0</v>
          </cell>
          <cell r="AT8594">
            <v>0</v>
          </cell>
          <cell r="AU8594">
            <v>0</v>
          </cell>
          <cell r="AV8594">
            <v>0</v>
          </cell>
          <cell r="AW8594">
            <v>0</v>
          </cell>
          <cell r="AX8594">
            <v>0</v>
          </cell>
          <cell r="AY8594">
            <v>36917</v>
          </cell>
          <cell r="AZ8594">
            <v>38532</v>
          </cell>
          <cell r="BB8594">
            <v>36917</v>
          </cell>
          <cell r="BH8594">
            <v>0</v>
          </cell>
          <cell r="BI8594" t="str">
            <v>EUR</v>
          </cell>
          <cell r="BM8594">
            <v>0</v>
          </cell>
          <cell r="BN8594">
            <v>0</v>
          </cell>
          <cell r="BO8594">
            <v>0</v>
          </cell>
          <cell r="BP8594">
            <v>0</v>
          </cell>
          <cell r="BQ8594">
            <v>0</v>
          </cell>
          <cell r="BR8594">
            <v>0</v>
          </cell>
          <cell r="BS8594">
            <v>0</v>
          </cell>
          <cell r="BT8594">
            <v>0</v>
          </cell>
          <cell r="BU8594">
            <v>0</v>
          </cell>
          <cell r="BV8594">
            <v>0</v>
          </cell>
          <cell r="BW8594">
            <v>0</v>
          </cell>
          <cell r="BX8594">
            <v>0</v>
          </cell>
          <cell r="BY8594">
            <v>0</v>
          </cell>
          <cell r="BZ8594">
            <v>0</v>
          </cell>
          <cell r="CA8594">
            <v>0</v>
          </cell>
          <cell r="CB8594">
            <v>0</v>
          </cell>
        </row>
        <row r="8595">
          <cell r="B8595" t="str">
            <v>E506</v>
          </cell>
          <cell r="C8595" t="str">
            <v>CONS.FURT.PT´S LOMBAS P.SANTO</v>
          </cell>
          <cell r="D8595" t="str">
            <v>D30-70</v>
          </cell>
          <cell r="E8595" t="str">
            <v>D30-70</v>
          </cell>
          <cell r="F8595">
            <v>0</v>
          </cell>
          <cell r="G8595">
            <v>0</v>
          </cell>
          <cell r="H8595" t="str">
            <v>EEM1</v>
          </cell>
          <cell r="I8595" t="str">
            <v>02</v>
          </cell>
          <cell r="J8595" t="str">
            <v>A5</v>
          </cell>
          <cell r="K8595">
            <v>0</v>
          </cell>
          <cell r="L8595" t="str">
            <v>X</v>
          </cell>
          <cell r="M8595">
            <v>0</v>
          </cell>
          <cell r="N8595">
            <v>0</v>
          </cell>
          <cell r="O8595" t="str">
            <v>CRODRIGUES</v>
          </cell>
          <cell r="P8595" t="str">
            <v>15:50:53</v>
          </cell>
          <cell r="Q8595" t="str">
            <v>MFERREIRA</v>
          </cell>
          <cell r="R8595" t="str">
            <v>15:51:22</v>
          </cell>
          <cell r="S8595" t="str">
            <v>EEM</v>
          </cell>
          <cell r="T8595">
            <v>0</v>
          </cell>
          <cell r="U8595">
            <v>0</v>
          </cell>
          <cell r="V8595">
            <v>0</v>
          </cell>
          <cell r="W8595" t="str">
            <v>EUR</v>
          </cell>
          <cell r="X8595" t="str">
            <v>00</v>
          </cell>
          <cell r="Y8595" t="str">
            <v>00</v>
          </cell>
          <cell r="Z8595">
            <v>0</v>
          </cell>
          <cell r="AA8595" t="str">
            <v>X</v>
          </cell>
          <cell r="AB8595">
            <v>0</v>
          </cell>
          <cell r="AC8595">
            <v>0</v>
          </cell>
          <cell r="AD8595">
            <v>0</v>
          </cell>
          <cell r="AE8595" t="str">
            <v>0000</v>
          </cell>
          <cell r="AF8595">
            <v>0</v>
          </cell>
          <cell r="AG8595">
            <v>0</v>
          </cell>
          <cell r="AH8595">
            <v>0</v>
          </cell>
          <cell r="AI8595" t="str">
            <v>0</v>
          </cell>
          <cell r="AJ8595">
            <v>0</v>
          </cell>
          <cell r="AK8595">
            <v>0</v>
          </cell>
          <cell r="AL8595" t="str">
            <v>85105004019</v>
          </cell>
          <cell r="AM8595">
            <v>0</v>
          </cell>
          <cell r="AN8595">
            <v>0</v>
          </cell>
          <cell r="AO8595">
            <v>0</v>
          </cell>
          <cell r="AP8595">
            <v>0</v>
          </cell>
          <cell r="AQ8595">
            <v>0</v>
          </cell>
          <cell r="AR8595">
            <v>0</v>
          </cell>
          <cell r="AS8595">
            <v>0</v>
          </cell>
          <cell r="AT8595">
            <v>0</v>
          </cell>
          <cell r="AU8595">
            <v>0</v>
          </cell>
          <cell r="AV8595">
            <v>0</v>
          </cell>
          <cell r="AW8595">
            <v>0</v>
          </cell>
          <cell r="AX8595">
            <v>0</v>
          </cell>
          <cell r="AY8595">
            <v>36917</v>
          </cell>
          <cell r="AZ8595">
            <v>38719</v>
          </cell>
          <cell r="BB8595">
            <v>36917</v>
          </cell>
          <cell r="BH8595">
            <v>0</v>
          </cell>
          <cell r="BI8595" t="str">
            <v>EUR</v>
          </cell>
          <cell r="BM8595">
            <v>0</v>
          </cell>
          <cell r="BN8595">
            <v>0</v>
          </cell>
          <cell r="BO8595">
            <v>0</v>
          </cell>
          <cell r="BP8595">
            <v>0</v>
          </cell>
          <cell r="BQ8595">
            <v>0</v>
          </cell>
          <cell r="BR8595">
            <v>0</v>
          </cell>
          <cell r="BS8595">
            <v>0</v>
          </cell>
          <cell r="BT8595">
            <v>0</v>
          </cell>
          <cell r="BU8595">
            <v>0</v>
          </cell>
          <cell r="BV8595">
            <v>0</v>
          </cell>
          <cell r="BW8595">
            <v>0</v>
          </cell>
          <cell r="BX8595">
            <v>0</v>
          </cell>
          <cell r="BY8595">
            <v>0</v>
          </cell>
          <cell r="BZ8595">
            <v>0</v>
          </cell>
          <cell r="CA8595">
            <v>0</v>
          </cell>
          <cell r="CB8595">
            <v>0</v>
          </cell>
        </row>
        <row r="8596">
          <cell r="B8596" t="str">
            <v>E506</v>
          </cell>
          <cell r="C8596" t="str">
            <v>S.FURT.PT´S LAPEIRA P.SANTO</v>
          </cell>
          <cell r="D8596" t="str">
            <v>D30-70</v>
          </cell>
          <cell r="E8596" t="str">
            <v>D30-70</v>
          </cell>
          <cell r="F8596">
            <v>0</v>
          </cell>
          <cell r="G8596">
            <v>0</v>
          </cell>
          <cell r="H8596" t="str">
            <v>EEM1</v>
          </cell>
          <cell r="I8596" t="str">
            <v>02</v>
          </cell>
          <cell r="J8596" t="str">
            <v>A5</v>
          </cell>
          <cell r="K8596">
            <v>0</v>
          </cell>
          <cell r="L8596" t="str">
            <v>X</v>
          </cell>
          <cell r="M8596">
            <v>0</v>
          </cell>
          <cell r="N8596">
            <v>0</v>
          </cell>
          <cell r="O8596" t="str">
            <v>CRODRIGUES</v>
          </cell>
          <cell r="P8596" t="str">
            <v>15:51:49</v>
          </cell>
          <cell r="Q8596" t="str">
            <v>MFERREIRA</v>
          </cell>
          <cell r="R8596" t="str">
            <v>15:52:39</v>
          </cell>
          <cell r="S8596" t="str">
            <v>EEM</v>
          </cell>
          <cell r="T8596">
            <v>0</v>
          </cell>
          <cell r="U8596">
            <v>0</v>
          </cell>
          <cell r="V8596">
            <v>0</v>
          </cell>
          <cell r="W8596" t="str">
            <v>EUR</v>
          </cell>
          <cell r="X8596" t="str">
            <v>00</v>
          </cell>
          <cell r="Y8596" t="str">
            <v>00</v>
          </cell>
          <cell r="Z8596">
            <v>0</v>
          </cell>
          <cell r="AA8596" t="str">
            <v>X</v>
          </cell>
          <cell r="AB8596">
            <v>0</v>
          </cell>
          <cell r="AC8596">
            <v>0</v>
          </cell>
          <cell r="AD8596">
            <v>0</v>
          </cell>
          <cell r="AE8596" t="str">
            <v>0000</v>
          </cell>
          <cell r="AF8596">
            <v>0</v>
          </cell>
          <cell r="AG8596">
            <v>0</v>
          </cell>
          <cell r="AH8596">
            <v>0</v>
          </cell>
          <cell r="AI8596" t="str">
            <v>0</v>
          </cell>
          <cell r="AJ8596">
            <v>0</v>
          </cell>
          <cell r="AK8596">
            <v>0</v>
          </cell>
          <cell r="AL8596" t="str">
            <v>85105004020</v>
          </cell>
          <cell r="AM8596">
            <v>0</v>
          </cell>
          <cell r="AN8596">
            <v>0</v>
          </cell>
          <cell r="AO8596">
            <v>0</v>
          </cell>
          <cell r="AP8596">
            <v>0</v>
          </cell>
          <cell r="AQ8596">
            <v>0</v>
          </cell>
          <cell r="AR8596">
            <v>0</v>
          </cell>
          <cell r="AS8596">
            <v>0</v>
          </cell>
          <cell r="AT8596">
            <v>0</v>
          </cell>
          <cell r="AU8596">
            <v>0</v>
          </cell>
          <cell r="AV8596">
            <v>0</v>
          </cell>
          <cell r="AW8596">
            <v>0</v>
          </cell>
          <cell r="AX8596">
            <v>0</v>
          </cell>
          <cell r="AY8596">
            <v>36917</v>
          </cell>
          <cell r="AZ8596">
            <v>38719</v>
          </cell>
          <cell r="BB8596">
            <v>36917</v>
          </cell>
          <cell r="BH8596">
            <v>0</v>
          </cell>
          <cell r="BI8596" t="str">
            <v>EUR</v>
          </cell>
          <cell r="BM8596">
            <v>0</v>
          </cell>
          <cell r="BN8596">
            <v>0</v>
          </cell>
          <cell r="BO8596">
            <v>0</v>
          </cell>
          <cell r="BP8596">
            <v>0</v>
          </cell>
          <cell r="BQ8596">
            <v>0</v>
          </cell>
          <cell r="BR8596">
            <v>0</v>
          </cell>
          <cell r="BS8596">
            <v>0</v>
          </cell>
          <cell r="BT8596">
            <v>0</v>
          </cell>
          <cell r="BU8596">
            <v>0</v>
          </cell>
          <cell r="BV8596">
            <v>0</v>
          </cell>
          <cell r="BW8596">
            <v>0</v>
          </cell>
          <cell r="BX8596">
            <v>0</v>
          </cell>
          <cell r="BY8596">
            <v>0</v>
          </cell>
          <cell r="BZ8596">
            <v>0</v>
          </cell>
          <cell r="CA8596">
            <v>0</v>
          </cell>
          <cell r="CB8596">
            <v>0</v>
          </cell>
        </row>
        <row r="8597">
          <cell r="B8597" t="str">
            <v>E506</v>
          </cell>
          <cell r="C8597" t="str">
            <v>CONS.FURT.PT´S PÉ DO PICO P.SANTO</v>
          </cell>
          <cell r="D8597" t="str">
            <v>D30-70</v>
          </cell>
          <cell r="E8597" t="str">
            <v>D30-70</v>
          </cell>
          <cell r="F8597">
            <v>0</v>
          </cell>
          <cell r="G8597">
            <v>0</v>
          </cell>
          <cell r="H8597" t="str">
            <v>EEM1</v>
          </cell>
          <cell r="I8597" t="str">
            <v>02</v>
          </cell>
          <cell r="J8597" t="str">
            <v>A5</v>
          </cell>
          <cell r="K8597">
            <v>0</v>
          </cell>
          <cell r="L8597" t="str">
            <v>X</v>
          </cell>
          <cell r="M8597">
            <v>0</v>
          </cell>
          <cell r="N8597">
            <v>0</v>
          </cell>
          <cell r="O8597" t="str">
            <v>CRODRIGUES</v>
          </cell>
          <cell r="P8597" t="str">
            <v>15:52:45</v>
          </cell>
          <cell r="Q8597" t="str">
            <v>SFARIA</v>
          </cell>
          <cell r="R8597" t="str">
            <v>15:42:07</v>
          </cell>
          <cell r="S8597" t="str">
            <v>EEM</v>
          </cell>
          <cell r="T8597">
            <v>0</v>
          </cell>
          <cell r="U8597">
            <v>0</v>
          </cell>
          <cell r="V8597">
            <v>0</v>
          </cell>
          <cell r="W8597" t="str">
            <v>EUR</v>
          </cell>
          <cell r="X8597" t="str">
            <v>00</v>
          </cell>
          <cell r="Y8597" t="str">
            <v>00</v>
          </cell>
          <cell r="Z8597">
            <v>0</v>
          </cell>
          <cell r="AA8597" t="str">
            <v>X</v>
          </cell>
          <cell r="AB8597">
            <v>0</v>
          </cell>
          <cell r="AC8597">
            <v>0</v>
          </cell>
          <cell r="AD8597">
            <v>0</v>
          </cell>
          <cell r="AE8597" t="str">
            <v>0000</v>
          </cell>
          <cell r="AF8597">
            <v>0</v>
          </cell>
          <cell r="AG8597">
            <v>0</v>
          </cell>
          <cell r="AH8597">
            <v>0</v>
          </cell>
          <cell r="AI8597" t="str">
            <v>0</v>
          </cell>
          <cell r="AJ8597">
            <v>0</v>
          </cell>
          <cell r="AK8597">
            <v>0</v>
          </cell>
          <cell r="AL8597" t="str">
            <v>85105004021</v>
          </cell>
          <cell r="AM8597">
            <v>0</v>
          </cell>
          <cell r="AN8597">
            <v>0</v>
          </cell>
          <cell r="AO8597">
            <v>0</v>
          </cell>
          <cell r="AP8597">
            <v>0</v>
          </cell>
          <cell r="AQ8597">
            <v>0</v>
          </cell>
          <cell r="AR8597">
            <v>0</v>
          </cell>
          <cell r="AS8597">
            <v>0</v>
          </cell>
          <cell r="AT8597">
            <v>0</v>
          </cell>
          <cell r="AU8597">
            <v>0</v>
          </cell>
          <cell r="AV8597">
            <v>0</v>
          </cell>
          <cell r="AW8597">
            <v>0</v>
          </cell>
          <cell r="AX8597">
            <v>0</v>
          </cell>
          <cell r="AY8597">
            <v>36917</v>
          </cell>
          <cell r="AZ8597">
            <v>38532</v>
          </cell>
          <cell r="BB8597">
            <v>36917</v>
          </cell>
          <cell r="BH8597">
            <v>0</v>
          </cell>
          <cell r="BI8597" t="str">
            <v>EUR</v>
          </cell>
          <cell r="BM8597">
            <v>0</v>
          </cell>
          <cell r="BN8597">
            <v>0</v>
          </cell>
          <cell r="BO8597">
            <v>0</v>
          </cell>
          <cell r="BP8597">
            <v>0</v>
          </cell>
          <cell r="BQ8597">
            <v>0</v>
          </cell>
          <cell r="BR8597">
            <v>0</v>
          </cell>
          <cell r="BS8597">
            <v>0</v>
          </cell>
          <cell r="BT8597">
            <v>0</v>
          </cell>
          <cell r="BU8597">
            <v>0</v>
          </cell>
          <cell r="BV8597">
            <v>0</v>
          </cell>
          <cell r="BW8597">
            <v>0</v>
          </cell>
          <cell r="BX8597">
            <v>0</v>
          </cell>
          <cell r="BY8597">
            <v>0</v>
          </cell>
          <cell r="BZ8597">
            <v>0</v>
          </cell>
          <cell r="CA8597">
            <v>0</v>
          </cell>
          <cell r="CB8597">
            <v>0</v>
          </cell>
        </row>
        <row r="8598">
          <cell r="B8598" t="str">
            <v>E506</v>
          </cell>
          <cell r="C8598" t="str">
            <v>CONS.FURT.PT´S EIRAS P.SANTO</v>
          </cell>
          <cell r="D8598" t="str">
            <v>D30-70</v>
          </cell>
          <cell r="E8598" t="str">
            <v>D30-70</v>
          </cell>
          <cell r="F8598">
            <v>0</v>
          </cell>
          <cell r="G8598">
            <v>0</v>
          </cell>
          <cell r="H8598" t="str">
            <v>EEM1</v>
          </cell>
          <cell r="I8598" t="str">
            <v>02</v>
          </cell>
          <cell r="J8598" t="str">
            <v>A5</v>
          </cell>
          <cell r="K8598">
            <v>0</v>
          </cell>
          <cell r="L8598" t="str">
            <v>X</v>
          </cell>
          <cell r="M8598">
            <v>0</v>
          </cell>
          <cell r="N8598">
            <v>0</v>
          </cell>
          <cell r="O8598" t="str">
            <v>CRODRIGUES</v>
          </cell>
          <cell r="P8598" t="str">
            <v>15:54:11</v>
          </cell>
          <cell r="Q8598" t="str">
            <v>SFARIA</v>
          </cell>
          <cell r="R8598" t="str">
            <v>15:40:45</v>
          </cell>
          <cell r="S8598" t="str">
            <v>EEM</v>
          </cell>
          <cell r="T8598">
            <v>0</v>
          </cell>
          <cell r="U8598">
            <v>0</v>
          </cell>
          <cell r="V8598">
            <v>0</v>
          </cell>
          <cell r="W8598" t="str">
            <v>EUR</v>
          </cell>
          <cell r="X8598" t="str">
            <v>00</v>
          </cell>
          <cell r="Y8598" t="str">
            <v>00</v>
          </cell>
          <cell r="Z8598">
            <v>0</v>
          </cell>
          <cell r="AA8598" t="str">
            <v>X</v>
          </cell>
          <cell r="AB8598">
            <v>0</v>
          </cell>
          <cell r="AC8598">
            <v>0</v>
          </cell>
          <cell r="AD8598">
            <v>0</v>
          </cell>
          <cell r="AE8598" t="str">
            <v>0000</v>
          </cell>
          <cell r="AF8598">
            <v>0</v>
          </cell>
          <cell r="AG8598">
            <v>0</v>
          </cell>
          <cell r="AH8598">
            <v>0</v>
          </cell>
          <cell r="AI8598" t="str">
            <v>0</v>
          </cell>
          <cell r="AJ8598">
            <v>0</v>
          </cell>
          <cell r="AK8598">
            <v>0</v>
          </cell>
          <cell r="AL8598" t="str">
            <v>85105004024</v>
          </cell>
          <cell r="AM8598">
            <v>0</v>
          </cell>
          <cell r="AN8598">
            <v>0</v>
          </cell>
          <cell r="AO8598">
            <v>0</v>
          </cell>
          <cell r="AP8598">
            <v>0</v>
          </cell>
          <cell r="AQ8598">
            <v>0</v>
          </cell>
          <cell r="AR8598">
            <v>0</v>
          </cell>
          <cell r="AS8598">
            <v>0</v>
          </cell>
          <cell r="AT8598">
            <v>0</v>
          </cell>
          <cell r="AU8598">
            <v>0</v>
          </cell>
          <cell r="AV8598">
            <v>0</v>
          </cell>
          <cell r="AW8598">
            <v>0</v>
          </cell>
          <cell r="AX8598">
            <v>0</v>
          </cell>
          <cell r="AY8598">
            <v>36917</v>
          </cell>
          <cell r="AZ8598">
            <v>38532</v>
          </cell>
          <cell r="BB8598">
            <v>36917</v>
          </cell>
          <cell r="BH8598">
            <v>0</v>
          </cell>
          <cell r="BI8598" t="str">
            <v>EUR</v>
          </cell>
          <cell r="BM8598">
            <v>0</v>
          </cell>
          <cell r="BN8598">
            <v>0</v>
          </cell>
          <cell r="BO8598">
            <v>0</v>
          </cell>
          <cell r="BP8598">
            <v>0</v>
          </cell>
          <cell r="BQ8598">
            <v>0</v>
          </cell>
          <cell r="BR8598">
            <v>0</v>
          </cell>
          <cell r="BS8598">
            <v>0</v>
          </cell>
          <cell r="BT8598">
            <v>0</v>
          </cell>
          <cell r="BU8598">
            <v>0</v>
          </cell>
          <cell r="BV8598">
            <v>0</v>
          </cell>
          <cell r="BW8598">
            <v>0</v>
          </cell>
          <cell r="BX8598">
            <v>0</v>
          </cell>
          <cell r="BY8598">
            <v>0</v>
          </cell>
          <cell r="BZ8598">
            <v>0</v>
          </cell>
          <cell r="CA8598">
            <v>0</v>
          </cell>
          <cell r="CB8598">
            <v>0</v>
          </cell>
        </row>
        <row r="8599">
          <cell r="B8599" t="str">
            <v>E506</v>
          </cell>
          <cell r="C8599" t="str">
            <v>CONS.FURT.PT´S PORTELA P.SANTO</v>
          </cell>
          <cell r="D8599" t="str">
            <v>D30-70</v>
          </cell>
          <cell r="E8599" t="str">
            <v>D30-70</v>
          </cell>
          <cell r="F8599">
            <v>0</v>
          </cell>
          <cell r="G8599">
            <v>0</v>
          </cell>
          <cell r="H8599" t="str">
            <v>EEM1</v>
          </cell>
          <cell r="I8599" t="str">
            <v>02</v>
          </cell>
          <cell r="J8599" t="str">
            <v>A5</v>
          </cell>
          <cell r="K8599">
            <v>0</v>
          </cell>
          <cell r="L8599" t="str">
            <v>X</v>
          </cell>
          <cell r="M8599">
            <v>0</v>
          </cell>
          <cell r="N8599">
            <v>0</v>
          </cell>
          <cell r="O8599" t="str">
            <v>CRODRIGUES</v>
          </cell>
          <cell r="P8599" t="str">
            <v>15:56:07</v>
          </cell>
          <cell r="Q8599" t="str">
            <v>SFARIA</v>
          </cell>
          <cell r="R8599" t="str">
            <v>15:42:51</v>
          </cell>
          <cell r="S8599" t="str">
            <v>EEM</v>
          </cell>
          <cell r="T8599">
            <v>0</v>
          </cell>
          <cell r="U8599">
            <v>0</v>
          </cell>
          <cell r="V8599">
            <v>0</v>
          </cell>
          <cell r="W8599" t="str">
            <v>EUR</v>
          </cell>
          <cell r="X8599" t="str">
            <v>00</v>
          </cell>
          <cell r="Y8599" t="str">
            <v>00</v>
          </cell>
          <cell r="Z8599">
            <v>0</v>
          </cell>
          <cell r="AA8599" t="str">
            <v>X</v>
          </cell>
          <cell r="AB8599">
            <v>0</v>
          </cell>
          <cell r="AC8599">
            <v>0</v>
          </cell>
          <cell r="AD8599">
            <v>0</v>
          </cell>
          <cell r="AE8599" t="str">
            <v>0000</v>
          </cell>
          <cell r="AF8599">
            <v>0</v>
          </cell>
          <cell r="AG8599">
            <v>0</v>
          </cell>
          <cell r="AH8599">
            <v>0</v>
          </cell>
          <cell r="AI8599" t="str">
            <v>0</v>
          </cell>
          <cell r="AJ8599">
            <v>0</v>
          </cell>
          <cell r="AK8599">
            <v>0</v>
          </cell>
          <cell r="AL8599" t="str">
            <v>85105004025</v>
          </cell>
          <cell r="AM8599">
            <v>0</v>
          </cell>
          <cell r="AN8599">
            <v>0</v>
          </cell>
          <cell r="AO8599">
            <v>0</v>
          </cell>
          <cell r="AP8599">
            <v>0</v>
          </cell>
          <cell r="AQ8599">
            <v>0</v>
          </cell>
          <cell r="AR8599">
            <v>0</v>
          </cell>
          <cell r="AS8599">
            <v>0</v>
          </cell>
          <cell r="AT8599">
            <v>0</v>
          </cell>
          <cell r="AU8599">
            <v>0</v>
          </cell>
          <cell r="AV8599">
            <v>0</v>
          </cell>
          <cell r="AW8599">
            <v>0</v>
          </cell>
          <cell r="AX8599">
            <v>0</v>
          </cell>
          <cell r="AY8599">
            <v>36917</v>
          </cell>
          <cell r="AZ8599">
            <v>38532</v>
          </cell>
          <cell r="BB8599">
            <v>36917</v>
          </cell>
          <cell r="BH8599">
            <v>0</v>
          </cell>
          <cell r="BI8599" t="str">
            <v>EUR</v>
          </cell>
          <cell r="BM8599">
            <v>0</v>
          </cell>
          <cell r="BN8599">
            <v>0</v>
          </cell>
          <cell r="BO8599">
            <v>0</v>
          </cell>
          <cell r="BP8599">
            <v>0</v>
          </cell>
          <cell r="BQ8599">
            <v>0</v>
          </cell>
          <cell r="BR8599">
            <v>0</v>
          </cell>
          <cell r="BS8599">
            <v>0</v>
          </cell>
          <cell r="BT8599">
            <v>0</v>
          </cell>
          <cell r="BU8599">
            <v>0</v>
          </cell>
          <cell r="BV8599">
            <v>0</v>
          </cell>
          <cell r="BW8599">
            <v>0</v>
          </cell>
          <cell r="BX8599">
            <v>0</v>
          </cell>
          <cell r="BY8599">
            <v>0</v>
          </cell>
          <cell r="BZ8599">
            <v>0</v>
          </cell>
          <cell r="CA8599">
            <v>0</v>
          </cell>
          <cell r="CB8599">
            <v>0</v>
          </cell>
        </row>
        <row r="8600">
          <cell r="B8600" t="str">
            <v>E506</v>
          </cell>
          <cell r="C8600" t="str">
            <v>CONS.FURT.PT´S PICO ANA FERREIRA P.SANTO</v>
          </cell>
          <cell r="D8600" t="str">
            <v>D30-70</v>
          </cell>
          <cell r="E8600" t="str">
            <v>D30-70</v>
          </cell>
          <cell r="F8600">
            <v>0</v>
          </cell>
          <cell r="G8600">
            <v>0</v>
          </cell>
          <cell r="H8600" t="str">
            <v>EEM1</v>
          </cell>
          <cell r="I8600" t="str">
            <v>02</v>
          </cell>
          <cell r="J8600" t="str">
            <v>A5</v>
          </cell>
          <cell r="K8600">
            <v>0</v>
          </cell>
          <cell r="L8600" t="str">
            <v>X</v>
          </cell>
          <cell r="M8600">
            <v>0</v>
          </cell>
          <cell r="N8600">
            <v>0</v>
          </cell>
          <cell r="O8600" t="str">
            <v>CRODRIGUES</v>
          </cell>
          <cell r="P8600" t="str">
            <v>15:57:15</v>
          </cell>
          <cell r="Q8600" t="str">
            <v>SFARIA</v>
          </cell>
          <cell r="R8600" t="str">
            <v>15:42:21</v>
          </cell>
          <cell r="S8600" t="str">
            <v>EEM</v>
          </cell>
          <cell r="T8600">
            <v>0</v>
          </cell>
          <cell r="U8600">
            <v>0</v>
          </cell>
          <cell r="V8600">
            <v>0</v>
          </cell>
          <cell r="W8600" t="str">
            <v>EUR</v>
          </cell>
          <cell r="X8600" t="str">
            <v>00</v>
          </cell>
          <cell r="Y8600" t="str">
            <v>00</v>
          </cell>
          <cell r="Z8600">
            <v>0</v>
          </cell>
          <cell r="AA8600" t="str">
            <v>X</v>
          </cell>
          <cell r="AB8600">
            <v>0</v>
          </cell>
          <cell r="AC8600">
            <v>0</v>
          </cell>
          <cell r="AD8600">
            <v>0</v>
          </cell>
          <cell r="AE8600" t="str">
            <v>0000</v>
          </cell>
          <cell r="AF8600">
            <v>0</v>
          </cell>
          <cell r="AG8600">
            <v>0</v>
          </cell>
          <cell r="AH8600">
            <v>0</v>
          </cell>
          <cell r="AI8600" t="str">
            <v>0</v>
          </cell>
          <cell r="AJ8600">
            <v>0</v>
          </cell>
          <cell r="AK8600">
            <v>0</v>
          </cell>
          <cell r="AL8600" t="str">
            <v>85105004036</v>
          </cell>
          <cell r="AM8600">
            <v>0</v>
          </cell>
          <cell r="AN8600">
            <v>0</v>
          </cell>
          <cell r="AO8600">
            <v>0</v>
          </cell>
          <cell r="AP8600">
            <v>0</v>
          </cell>
          <cell r="AQ8600">
            <v>0</v>
          </cell>
          <cell r="AR8600">
            <v>0</v>
          </cell>
          <cell r="AS8600">
            <v>0</v>
          </cell>
          <cell r="AT8600">
            <v>0</v>
          </cell>
          <cell r="AU8600">
            <v>0</v>
          </cell>
          <cell r="AV8600">
            <v>0</v>
          </cell>
          <cell r="AW8600">
            <v>0</v>
          </cell>
          <cell r="AX8600">
            <v>0</v>
          </cell>
          <cell r="AY8600">
            <v>36917</v>
          </cell>
          <cell r="AZ8600">
            <v>38532</v>
          </cell>
          <cell r="BB8600">
            <v>36917</v>
          </cell>
          <cell r="BH8600">
            <v>0</v>
          </cell>
          <cell r="BI8600" t="str">
            <v>EUR</v>
          </cell>
          <cell r="BM8600">
            <v>0</v>
          </cell>
          <cell r="BN8600">
            <v>0</v>
          </cell>
          <cell r="BO8600">
            <v>0</v>
          </cell>
          <cell r="BP8600">
            <v>0</v>
          </cell>
          <cell r="BQ8600">
            <v>0</v>
          </cell>
          <cell r="BR8600">
            <v>0</v>
          </cell>
          <cell r="BS8600">
            <v>0</v>
          </cell>
          <cell r="BT8600">
            <v>0</v>
          </cell>
          <cell r="BU8600">
            <v>0</v>
          </cell>
          <cell r="BV8600">
            <v>0</v>
          </cell>
          <cell r="BW8600">
            <v>0</v>
          </cell>
          <cell r="BX8600">
            <v>0</v>
          </cell>
          <cell r="BY8600">
            <v>0</v>
          </cell>
          <cell r="BZ8600">
            <v>0</v>
          </cell>
          <cell r="CA8600">
            <v>0</v>
          </cell>
          <cell r="CB8600">
            <v>0</v>
          </cell>
        </row>
        <row r="8601">
          <cell r="B8601" t="str">
            <v>E506</v>
          </cell>
          <cell r="C8601" t="str">
            <v>CONS.FURT.PT´S NOVA CENTRAL P.SANTO</v>
          </cell>
          <cell r="D8601" t="str">
            <v>D30-70</v>
          </cell>
          <cell r="E8601" t="str">
            <v>D30-70</v>
          </cell>
          <cell r="F8601">
            <v>0</v>
          </cell>
          <cell r="G8601">
            <v>0</v>
          </cell>
          <cell r="H8601" t="str">
            <v>EEM1</v>
          </cell>
          <cell r="I8601" t="str">
            <v>02</v>
          </cell>
          <cell r="J8601" t="str">
            <v>A5</v>
          </cell>
          <cell r="K8601">
            <v>0</v>
          </cell>
          <cell r="L8601" t="str">
            <v>X</v>
          </cell>
          <cell r="M8601">
            <v>0</v>
          </cell>
          <cell r="N8601">
            <v>0</v>
          </cell>
          <cell r="O8601" t="str">
            <v>CRODRIGUES</v>
          </cell>
          <cell r="P8601" t="str">
            <v>15:58:46</v>
          </cell>
          <cell r="Q8601" t="str">
            <v>SFARIA</v>
          </cell>
          <cell r="R8601" t="str">
            <v>15:41:50</v>
          </cell>
          <cell r="S8601" t="str">
            <v>EEM</v>
          </cell>
          <cell r="T8601">
            <v>0</v>
          </cell>
          <cell r="U8601">
            <v>0</v>
          </cell>
          <cell r="V8601">
            <v>0</v>
          </cell>
          <cell r="W8601" t="str">
            <v>EUR</v>
          </cell>
          <cell r="X8601" t="str">
            <v>00</v>
          </cell>
          <cell r="Y8601" t="str">
            <v>00</v>
          </cell>
          <cell r="Z8601">
            <v>0</v>
          </cell>
          <cell r="AA8601" t="str">
            <v>X</v>
          </cell>
          <cell r="AB8601">
            <v>0</v>
          </cell>
          <cell r="AC8601">
            <v>0</v>
          </cell>
          <cell r="AD8601">
            <v>0</v>
          </cell>
          <cell r="AE8601" t="str">
            <v>0000</v>
          </cell>
          <cell r="AF8601">
            <v>0</v>
          </cell>
          <cell r="AG8601">
            <v>0</v>
          </cell>
          <cell r="AH8601">
            <v>0</v>
          </cell>
          <cell r="AI8601" t="str">
            <v>0</v>
          </cell>
          <cell r="AJ8601">
            <v>0</v>
          </cell>
          <cell r="AK8601">
            <v>0</v>
          </cell>
          <cell r="AL8601" t="str">
            <v>85105004037</v>
          </cell>
          <cell r="AM8601">
            <v>0</v>
          </cell>
          <cell r="AN8601">
            <v>0</v>
          </cell>
          <cell r="AO8601">
            <v>0</v>
          </cell>
          <cell r="AP8601">
            <v>0</v>
          </cell>
          <cell r="AQ8601">
            <v>0</v>
          </cell>
          <cell r="AR8601">
            <v>0</v>
          </cell>
          <cell r="AS8601">
            <v>0</v>
          </cell>
          <cell r="AT8601">
            <v>0</v>
          </cell>
          <cell r="AU8601">
            <v>0</v>
          </cell>
          <cell r="AV8601">
            <v>0</v>
          </cell>
          <cell r="AW8601">
            <v>0</v>
          </cell>
          <cell r="AX8601">
            <v>0</v>
          </cell>
          <cell r="AY8601">
            <v>36917</v>
          </cell>
          <cell r="AZ8601">
            <v>38532</v>
          </cell>
          <cell r="BB8601">
            <v>36917</v>
          </cell>
          <cell r="BH8601">
            <v>0</v>
          </cell>
          <cell r="BI8601" t="str">
            <v>EUR</v>
          </cell>
          <cell r="BM8601">
            <v>0</v>
          </cell>
          <cell r="BN8601">
            <v>0</v>
          </cell>
          <cell r="BO8601">
            <v>0</v>
          </cell>
          <cell r="BP8601">
            <v>0</v>
          </cell>
          <cell r="BQ8601">
            <v>0</v>
          </cell>
          <cell r="BR8601">
            <v>0</v>
          </cell>
          <cell r="BS8601">
            <v>0</v>
          </cell>
          <cell r="BT8601">
            <v>0</v>
          </cell>
          <cell r="BU8601">
            <v>0</v>
          </cell>
          <cell r="BV8601">
            <v>0</v>
          </cell>
          <cell r="BW8601">
            <v>0</v>
          </cell>
          <cell r="BX8601">
            <v>0</v>
          </cell>
          <cell r="BY8601">
            <v>0</v>
          </cell>
          <cell r="BZ8601">
            <v>0</v>
          </cell>
          <cell r="CA8601">
            <v>0</v>
          </cell>
          <cell r="CB8601">
            <v>0</v>
          </cell>
        </row>
        <row r="8602">
          <cell r="B8602" t="str">
            <v>E506</v>
          </cell>
          <cell r="C8602" t="str">
            <v>CONS.FURT.SUBESTAÇÃO CENT.TÉRM.P.SANTO</v>
          </cell>
          <cell r="D8602" t="str">
            <v>D30-70</v>
          </cell>
          <cell r="E8602" t="str">
            <v>D30-70</v>
          </cell>
          <cell r="F8602">
            <v>0</v>
          </cell>
          <cell r="G8602">
            <v>0</v>
          </cell>
          <cell r="H8602" t="str">
            <v>EEM1</v>
          </cell>
          <cell r="I8602" t="str">
            <v>02</v>
          </cell>
          <cell r="J8602" t="str">
            <v>20</v>
          </cell>
          <cell r="K8602">
            <v>0</v>
          </cell>
          <cell r="L8602" t="str">
            <v>X</v>
          </cell>
          <cell r="M8602">
            <v>0</v>
          </cell>
          <cell r="N8602">
            <v>0</v>
          </cell>
          <cell r="O8602" t="str">
            <v>CRODRIGUES</v>
          </cell>
          <cell r="P8602" t="str">
            <v>16:04:04</v>
          </cell>
          <cell r="Q8602" t="str">
            <v>SFARIA</v>
          </cell>
          <cell r="R8602" t="str">
            <v>15:17:19</v>
          </cell>
          <cell r="S8602" t="str">
            <v>EEM</v>
          </cell>
          <cell r="T8602">
            <v>0</v>
          </cell>
          <cell r="U8602">
            <v>0</v>
          </cell>
          <cell r="V8602">
            <v>0</v>
          </cell>
          <cell r="W8602" t="str">
            <v>EUR</v>
          </cell>
          <cell r="X8602" t="str">
            <v>00</v>
          </cell>
          <cell r="Y8602" t="str">
            <v>00</v>
          </cell>
          <cell r="Z8602">
            <v>0</v>
          </cell>
          <cell r="AA8602">
            <v>0</v>
          </cell>
          <cell r="AB8602" t="str">
            <v>X</v>
          </cell>
          <cell r="AC8602">
            <v>0</v>
          </cell>
          <cell r="AD8602">
            <v>0</v>
          </cell>
          <cell r="AE8602" t="str">
            <v>0000</v>
          </cell>
          <cell r="AF8602">
            <v>0</v>
          </cell>
          <cell r="AG8602">
            <v>0</v>
          </cell>
          <cell r="AH8602">
            <v>0</v>
          </cell>
          <cell r="AI8602" t="str">
            <v>0</v>
          </cell>
          <cell r="AJ8602">
            <v>0</v>
          </cell>
          <cell r="AK8602">
            <v>0</v>
          </cell>
          <cell r="AL8602" t="str">
            <v>85105004028</v>
          </cell>
          <cell r="AM8602">
            <v>0</v>
          </cell>
          <cell r="AN8602">
            <v>0</v>
          </cell>
          <cell r="AO8602">
            <v>0</v>
          </cell>
          <cell r="AP8602">
            <v>0</v>
          </cell>
          <cell r="AQ8602">
            <v>0</v>
          </cell>
          <cell r="AR8602">
            <v>0</v>
          </cell>
          <cell r="AS8602">
            <v>0</v>
          </cell>
          <cell r="AT8602">
            <v>0</v>
          </cell>
          <cell r="AU8602">
            <v>0</v>
          </cell>
          <cell r="AV8602">
            <v>0</v>
          </cell>
          <cell r="AW8602">
            <v>0</v>
          </cell>
          <cell r="AX8602">
            <v>0</v>
          </cell>
          <cell r="AY8602">
            <v>36917</v>
          </cell>
          <cell r="AZ8602">
            <v>38527</v>
          </cell>
          <cell r="BB8602">
            <v>36917</v>
          </cell>
          <cell r="BD8602">
            <v>38527</v>
          </cell>
          <cell r="BH8602">
            <v>0</v>
          </cell>
          <cell r="BI8602" t="str">
            <v>EUR</v>
          </cell>
          <cell r="BM8602">
            <v>0</v>
          </cell>
          <cell r="BN8602">
            <v>0</v>
          </cell>
          <cell r="BO8602">
            <v>0</v>
          </cell>
          <cell r="BP8602">
            <v>0</v>
          </cell>
          <cell r="BQ8602">
            <v>0</v>
          </cell>
          <cell r="BR8602">
            <v>0</v>
          </cell>
          <cell r="BS8602">
            <v>0</v>
          </cell>
          <cell r="BT8602">
            <v>0</v>
          </cell>
          <cell r="BU8602">
            <v>0</v>
          </cell>
          <cell r="BV8602">
            <v>0</v>
          </cell>
          <cell r="BW8602">
            <v>0</v>
          </cell>
          <cell r="BX8602">
            <v>0</v>
          </cell>
          <cell r="BY8602">
            <v>0</v>
          </cell>
          <cell r="BZ8602">
            <v>0</v>
          </cell>
          <cell r="CA8602">
            <v>0</v>
          </cell>
          <cell r="CB8602">
            <v>0</v>
          </cell>
        </row>
        <row r="8603">
          <cell r="B8603" t="str">
            <v>E506</v>
          </cell>
          <cell r="C8603" t="str">
            <v>CONS.FURT.SUBESTAÇÃO CALHETA P.SANTO</v>
          </cell>
          <cell r="D8603" t="str">
            <v>D30-70</v>
          </cell>
          <cell r="E8603" t="str">
            <v>D30-70</v>
          </cell>
          <cell r="F8603">
            <v>0</v>
          </cell>
          <cell r="G8603">
            <v>0</v>
          </cell>
          <cell r="H8603" t="str">
            <v>EEM1</v>
          </cell>
          <cell r="I8603" t="str">
            <v>02</v>
          </cell>
          <cell r="J8603" t="str">
            <v>20</v>
          </cell>
          <cell r="K8603">
            <v>0</v>
          </cell>
          <cell r="L8603" t="str">
            <v>X</v>
          </cell>
          <cell r="M8603">
            <v>0</v>
          </cell>
          <cell r="N8603">
            <v>0</v>
          </cell>
          <cell r="O8603" t="str">
            <v>CRODRIGUES</v>
          </cell>
          <cell r="P8603" t="str">
            <v>16:05:30</v>
          </cell>
          <cell r="Q8603" t="str">
            <v>SFARIA</v>
          </cell>
          <cell r="R8603" t="str">
            <v>15:18:03</v>
          </cell>
          <cell r="S8603" t="str">
            <v>EEM</v>
          </cell>
          <cell r="T8603">
            <v>0</v>
          </cell>
          <cell r="U8603">
            <v>0</v>
          </cell>
          <cell r="V8603">
            <v>0</v>
          </cell>
          <cell r="W8603" t="str">
            <v>EUR</v>
          </cell>
          <cell r="X8603" t="str">
            <v>00</v>
          </cell>
          <cell r="Y8603" t="str">
            <v>00</v>
          </cell>
          <cell r="Z8603">
            <v>0</v>
          </cell>
          <cell r="AA8603">
            <v>0</v>
          </cell>
          <cell r="AB8603" t="str">
            <v>X</v>
          </cell>
          <cell r="AC8603">
            <v>0</v>
          </cell>
          <cell r="AD8603">
            <v>0</v>
          </cell>
          <cell r="AE8603" t="str">
            <v>0000</v>
          </cell>
          <cell r="AF8603">
            <v>0</v>
          </cell>
          <cell r="AG8603">
            <v>0</v>
          </cell>
          <cell r="AH8603">
            <v>0</v>
          </cell>
          <cell r="AI8603" t="str">
            <v>0</v>
          </cell>
          <cell r="AJ8603">
            <v>0</v>
          </cell>
          <cell r="AK8603">
            <v>0</v>
          </cell>
          <cell r="AL8603" t="str">
            <v>85105004029</v>
          </cell>
          <cell r="AM8603">
            <v>0</v>
          </cell>
          <cell r="AN8603">
            <v>0</v>
          </cell>
          <cell r="AO8603">
            <v>0</v>
          </cell>
          <cell r="AP8603">
            <v>0</v>
          </cell>
          <cell r="AQ8603">
            <v>0</v>
          </cell>
          <cell r="AR8603">
            <v>0</v>
          </cell>
          <cell r="AS8603">
            <v>0</v>
          </cell>
          <cell r="AT8603">
            <v>0</v>
          </cell>
          <cell r="AU8603">
            <v>0</v>
          </cell>
          <cell r="AV8603">
            <v>0</v>
          </cell>
          <cell r="AW8603">
            <v>0</v>
          </cell>
          <cell r="AX8603">
            <v>0</v>
          </cell>
          <cell r="AY8603">
            <v>36917</v>
          </cell>
          <cell r="AZ8603">
            <v>38527</v>
          </cell>
          <cell r="BB8603">
            <v>36917</v>
          </cell>
          <cell r="BD8603">
            <v>38527</v>
          </cell>
          <cell r="BH8603">
            <v>0</v>
          </cell>
          <cell r="BI8603" t="str">
            <v>EUR</v>
          </cell>
          <cell r="BM8603">
            <v>0</v>
          </cell>
          <cell r="BN8603">
            <v>0</v>
          </cell>
          <cell r="BO8603">
            <v>0</v>
          </cell>
          <cell r="BP8603">
            <v>0</v>
          </cell>
          <cell r="BQ8603">
            <v>0</v>
          </cell>
          <cell r="BR8603">
            <v>0</v>
          </cell>
          <cell r="BS8603">
            <v>0</v>
          </cell>
          <cell r="BT8603">
            <v>0</v>
          </cell>
          <cell r="BU8603">
            <v>0</v>
          </cell>
          <cell r="BV8603">
            <v>0</v>
          </cell>
          <cell r="BW8603">
            <v>0</v>
          </cell>
          <cell r="BX8603">
            <v>0</v>
          </cell>
          <cell r="BY8603">
            <v>0</v>
          </cell>
          <cell r="BZ8603">
            <v>0</v>
          </cell>
          <cell r="CA8603">
            <v>0</v>
          </cell>
          <cell r="CB8603">
            <v>0</v>
          </cell>
        </row>
        <row r="8604">
          <cell r="B8604" t="str">
            <v>E505</v>
          </cell>
          <cell r="C8604" t="str">
            <v>CONS.FORT.IP DA ILHA</v>
          </cell>
          <cell r="D8604" t="str">
            <v>D201039-45</v>
          </cell>
          <cell r="E8604" t="str">
            <v>D201039-45</v>
          </cell>
          <cell r="F8604">
            <v>0</v>
          </cell>
          <cell r="G8604">
            <v>0</v>
          </cell>
          <cell r="H8604" t="str">
            <v>EEM1</v>
          </cell>
          <cell r="I8604" t="str">
            <v>02</v>
          </cell>
          <cell r="J8604" t="str">
            <v>C0</v>
          </cell>
          <cell r="K8604">
            <v>0</v>
          </cell>
          <cell r="L8604" t="str">
            <v>X</v>
          </cell>
          <cell r="M8604">
            <v>0</v>
          </cell>
          <cell r="N8604">
            <v>0</v>
          </cell>
          <cell r="O8604" t="str">
            <v>CMANUEL</v>
          </cell>
          <cell r="P8604" t="str">
            <v>11:17:56</v>
          </cell>
          <cell r="Q8604" t="str">
            <v>SFARIA</v>
          </cell>
          <cell r="R8604" t="str">
            <v>17:10:49</v>
          </cell>
          <cell r="S8604" t="str">
            <v>EEM</v>
          </cell>
          <cell r="T8604">
            <v>0</v>
          </cell>
          <cell r="U8604">
            <v>0</v>
          </cell>
          <cell r="V8604">
            <v>0</v>
          </cell>
          <cell r="W8604" t="str">
            <v>EUR</v>
          </cell>
          <cell r="X8604" t="str">
            <v>00</v>
          </cell>
          <cell r="Y8604" t="str">
            <v>00</v>
          </cell>
          <cell r="Z8604">
            <v>0</v>
          </cell>
          <cell r="AA8604" t="str">
            <v>X</v>
          </cell>
          <cell r="AB8604">
            <v>0</v>
          </cell>
          <cell r="AC8604">
            <v>0</v>
          </cell>
          <cell r="AD8604">
            <v>0</v>
          </cell>
          <cell r="AE8604" t="str">
            <v>0000</v>
          </cell>
          <cell r="AF8604">
            <v>0</v>
          </cell>
          <cell r="AG8604">
            <v>0</v>
          </cell>
          <cell r="AH8604">
            <v>0</v>
          </cell>
          <cell r="AI8604" t="str">
            <v>0</v>
          </cell>
          <cell r="AJ8604">
            <v>0</v>
          </cell>
          <cell r="AK8604">
            <v>0</v>
          </cell>
          <cell r="AL8604" t="str">
            <v>56305010006</v>
          </cell>
          <cell r="AM8604">
            <v>0</v>
          </cell>
          <cell r="AN8604">
            <v>0</v>
          </cell>
          <cell r="AO8604">
            <v>0</v>
          </cell>
          <cell r="AP8604">
            <v>0</v>
          </cell>
          <cell r="AQ8604">
            <v>0</v>
          </cell>
          <cell r="AR8604">
            <v>0</v>
          </cell>
          <cell r="AS8604">
            <v>0</v>
          </cell>
          <cell r="AT8604">
            <v>0</v>
          </cell>
          <cell r="AU8604">
            <v>0</v>
          </cell>
          <cell r="AV8604">
            <v>0</v>
          </cell>
          <cell r="AW8604">
            <v>0</v>
          </cell>
          <cell r="AX8604">
            <v>0</v>
          </cell>
          <cell r="AY8604">
            <v>36922</v>
          </cell>
          <cell r="AZ8604">
            <v>38531</v>
          </cell>
          <cell r="BB8604">
            <v>36922</v>
          </cell>
          <cell r="BH8604">
            <v>0</v>
          </cell>
          <cell r="BI8604" t="str">
            <v>EUR</v>
          </cell>
          <cell r="BM8604">
            <v>0</v>
          </cell>
          <cell r="BN8604">
            <v>0</v>
          </cell>
          <cell r="BO8604">
            <v>0</v>
          </cell>
          <cell r="BP8604">
            <v>0</v>
          </cell>
          <cell r="BQ8604">
            <v>0</v>
          </cell>
          <cell r="BR8604">
            <v>0</v>
          </cell>
          <cell r="BS8604">
            <v>0</v>
          </cell>
          <cell r="BT8604">
            <v>0</v>
          </cell>
          <cell r="BU8604">
            <v>0</v>
          </cell>
          <cell r="BV8604">
            <v>0</v>
          </cell>
          <cell r="BW8604">
            <v>0</v>
          </cell>
          <cell r="BX8604">
            <v>0</v>
          </cell>
          <cell r="BY8604">
            <v>0</v>
          </cell>
          <cell r="BZ8604">
            <v>0</v>
          </cell>
          <cell r="CA8604">
            <v>0</v>
          </cell>
          <cell r="CB8604">
            <v>0</v>
          </cell>
        </row>
        <row r="8605">
          <cell r="B8605" t="str">
            <v>E506</v>
          </cell>
          <cell r="C8605" t="str">
            <v>Cons.Fort.PT Pico Rádio</v>
          </cell>
          <cell r="D8605" t="str">
            <v>D101-46</v>
          </cell>
          <cell r="E8605" t="str">
            <v>D101-46</v>
          </cell>
          <cell r="F8605">
            <v>0</v>
          </cell>
          <cell r="G8605">
            <v>0</v>
          </cell>
          <cell r="H8605" t="str">
            <v>EEM1</v>
          </cell>
          <cell r="I8605" t="str">
            <v>02</v>
          </cell>
          <cell r="J8605" t="str">
            <v>A5</v>
          </cell>
          <cell r="K8605">
            <v>0</v>
          </cell>
          <cell r="L8605" t="str">
            <v>X</v>
          </cell>
          <cell r="M8605">
            <v>0</v>
          </cell>
          <cell r="N8605">
            <v>0</v>
          </cell>
          <cell r="O8605" t="str">
            <v>DJARDIM</v>
          </cell>
          <cell r="P8605" t="str">
            <v>08:24:31</v>
          </cell>
          <cell r="Q8605" t="str">
            <v>SFARIA</v>
          </cell>
          <cell r="R8605" t="str">
            <v>09:18:00</v>
          </cell>
          <cell r="S8605" t="str">
            <v>EEM</v>
          </cell>
          <cell r="T8605">
            <v>0</v>
          </cell>
          <cell r="U8605">
            <v>0</v>
          </cell>
          <cell r="V8605">
            <v>0</v>
          </cell>
          <cell r="W8605" t="str">
            <v>EUR</v>
          </cell>
          <cell r="X8605" t="str">
            <v>00</v>
          </cell>
          <cell r="Y8605" t="str">
            <v>00</v>
          </cell>
          <cell r="Z8605">
            <v>0</v>
          </cell>
          <cell r="AA8605">
            <v>0</v>
          </cell>
          <cell r="AB8605" t="str">
            <v>X</v>
          </cell>
          <cell r="AC8605">
            <v>0</v>
          </cell>
          <cell r="AD8605">
            <v>0</v>
          </cell>
          <cell r="AE8605" t="str">
            <v>0000</v>
          </cell>
          <cell r="AF8605">
            <v>0</v>
          </cell>
          <cell r="AG8605">
            <v>0</v>
          </cell>
          <cell r="AH8605" t="str">
            <v>Hamilton</v>
          </cell>
          <cell r="AI8605" t="str">
            <v>0</v>
          </cell>
          <cell r="AJ8605">
            <v>0</v>
          </cell>
          <cell r="AK8605">
            <v>0</v>
          </cell>
          <cell r="AL8605">
            <v>0</v>
          </cell>
          <cell r="AM8605">
            <v>0</v>
          </cell>
          <cell r="AN8605">
            <v>0</v>
          </cell>
          <cell r="AO8605">
            <v>0</v>
          </cell>
          <cell r="AP8605">
            <v>0</v>
          </cell>
          <cell r="AQ8605">
            <v>0</v>
          </cell>
          <cell r="AR8605">
            <v>0</v>
          </cell>
          <cell r="AS8605">
            <v>0</v>
          </cell>
          <cell r="AT8605">
            <v>0</v>
          </cell>
          <cell r="AU8605">
            <v>0</v>
          </cell>
          <cell r="AV8605">
            <v>0</v>
          </cell>
          <cell r="AW8605">
            <v>0</v>
          </cell>
          <cell r="AX8605">
            <v>0</v>
          </cell>
          <cell r="AY8605">
            <v>36937</v>
          </cell>
          <cell r="AZ8605">
            <v>38527</v>
          </cell>
          <cell r="BB8605">
            <v>36937</v>
          </cell>
          <cell r="BD8605">
            <v>38527</v>
          </cell>
          <cell r="BH8605">
            <v>0</v>
          </cell>
          <cell r="BI8605" t="str">
            <v>EUR</v>
          </cell>
          <cell r="BM8605">
            <v>0</v>
          </cell>
          <cell r="BN8605">
            <v>0</v>
          </cell>
          <cell r="BO8605">
            <v>0</v>
          </cell>
          <cell r="BP8605">
            <v>0</v>
          </cell>
          <cell r="BQ8605">
            <v>0</v>
          </cell>
          <cell r="BR8605">
            <v>0</v>
          </cell>
          <cell r="BS8605">
            <v>0</v>
          </cell>
          <cell r="BT8605">
            <v>0</v>
          </cell>
          <cell r="BU8605">
            <v>0</v>
          </cell>
          <cell r="BV8605">
            <v>0</v>
          </cell>
          <cell r="BW8605">
            <v>0</v>
          </cell>
          <cell r="BX8605">
            <v>0</v>
          </cell>
          <cell r="BY8605">
            <v>0</v>
          </cell>
          <cell r="BZ8605">
            <v>0</v>
          </cell>
          <cell r="CA8605">
            <v>0</v>
          </cell>
          <cell r="CB8605">
            <v>0</v>
          </cell>
        </row>
        <row r="8606">
          <cell r="B8606" t="str">
            <v>E501</v>
          </cell>
          <cell r="C8606" t="str">
            <v>FORTUI.CONS.GERAL EQUIPA.MEC.C.P.SANTO</v>
          </cell>
          <cell r="D8606" t="str">
            <v>P203-39</v>
          </cell>
          <cell r="E8606" t="str">
            <v>P203-39</v>
          </cell>
          <cell r="F8606" t="str">
            <v>0500</v>
          </cell>
          <cell r="G8606">
            <v>0</v>
          </cell>
          <cell r="H8606" t="str">
            <v>EEM1</v>
          </cell>
          <cell r="I8606" t="str">
            <v>01</v>
          </cell>
          <cell r="J8606" t="str">
            <v>15</v>
          </cell>
          <cell r="K8606">
            <v>0</v>
          </cell>
          <cell r="L8606" t="str">
            <v>X</v>
          </cell>
          <cell r="M8606">
            <v>0</v>
          </cell>
          <cell r="N8606">
            <v>0</v>
          </cell>
          <cell r="O8606" t="str">
            <v>TSILVA</v>
          </cell>
          <cell r="P8606" t="str">
            <v>21:59:09</v>
          </cell>
          <cell r="Q8606" t="str">
            <v>SFARIA</v>
          </cell>
          <cell r="R8606" t="str">
            <v>14:28:23</v>
          </cell>
          <cell r="S8606" t="str">
            <v>EEM</v>
          </cell>
          <cell r="T8606">
            <v>0</v>
          </cell>
          <cell r="U8606">
            <v>0</v>
          </cell>
          <cell r="V8606">
            <v>0</v>
          </cell>
          <cell r="W8606" t="str">
            <v>EUR</v>
          </cell>
          <cell r="X8606" t="str">
            <v>00</v>
          </cell>
          <cell r="Y8606" t="str">
            <v>00</v>
          </cell>
          <cell r="Z8606">
            <v>0</v>
          </cell>
          <cell r="AA8606" t="str">
            <v>X</v>
          </cell>
          <cell r="AB8606">
            <v>0</v>
          </cell>
          <cell r="AC8606">
            <v>0</v>
          </cell>
          <cell r="AD8606">
            <v>0</v>
          </cell>
          <cell r="AE8606" t="str">
            <v>0000</v>
          </cell>
          <cell r="AF8606">
            <v>0</v>
          </cell>
          <cell r="AG8606">
            <v>0</v>
          </cell>
          <cell r="AH8606">
            <v>0</v>
          </cell>
          <cell r="AI8606">
            <v>0</v>
          </cell>
          <cell r="AJ8606">
            <v>0</v>
          </cell>
          <cell r="AK8606">
            <v>0</v>
          </cell>
          <cell r="AL8606">
            <v>0</v>
          </cell>
          <cell r="AM8606">
            <v>0</v>
          </cell>
          <cell r="AN8606">
            <v>0</v>
          </cell>
          <cell r="AO8606">
            <v>0</v>
          </cell>
          <cell r="AP8606">
            <v>0</v>
          </cell>
          <cell r="AQ8606">
            <v>0</v>
          </cell>
          <cell r="AR8606">
            <v>0</v>
          </cell>
          <cell r="AS8606">
            <v>0</v>
          </cell>
          <cell r="AT8606">
            <v>0</v>
          </cell>
          <cell r="AU8606">
            <v>0</v>
          </cell>
          <cell r="AV8606">
            <v>0</v>
          </cell>
          <cell r="AW8606">
            <v>0</v>
          </cell>
          <cell r="AX8606">
            <v>0</v>
          </cell>
          <cell r="AY8606">
            <v>36938</v>
          </cell>
          <cell r="AZ8606">
            <v>38533</v>
          </cell>
          <cell r="BB8606">
            <v>36938</v>
          </cell>
          <cell r="BH8606">
            <v>0</v>
          </cell>
          <cell r="BI8606" t="str">
            <v>EUR</v>
          </cell>
          <cell r="BM8606">
            <v>0</v>
          </cell>
          <cell r="BN8606">
            <v>0</v>
          </cell>
          <cell r="BO8606">
            <v>0</v>
          </cell>
          <cell r="BP8606">
            <v>0</v>
          </cell>
          <cell r="BQ8606">
            <v>0</v>
          </cell>
          <cell r="BR8606">
            <v>0</v>
          </cell>
          <cell r="BS8606">
            <v>0</v>
          </cell>
          <cell r="BT8606">
            <v>0</v>
          </cell>
          <cell r="BU8606">
            <v>0</v>
          </cell>
          <cell r="BV8606">
            <v>0</v>
          </cell>
          <cell r="BW8606">
            <v>0</v>
          </cell>
          <cell r="BX8606">
            <v>0</v>
          </cell>
          <cell r="BY8606">
            <v>0</v>
          </cell>
          <cell r="BZ8606">
            <v>0</v>
          </cell>
          <cell r="CA8606">
            <v>0</v>
          </cell>
          <cell r="CB8606">
            <v>0</v>
          </cell>
        </row>
        <row r="8607">
          <cell r="B8607" t="str">
            <v>E501</v>
          </cell>
          <cell r="C8607" t="str">
            <v>FORTUI.CONSER.GERAL EQ.ELECTR.C.P.SANTO</v>
          </cell>
          <cell r="D8607" t="str">
            <v>P203-39</v>
          </cell>
          <cell r="E8607" t="str">
            <v>P203-39</v>
          </cell>
          <cell r="F8607" t="str">
            <v>0500</v>
          </cell>
          <cell r="G8607">
            <v>0</v>
          </cell>
          <cell r="H8607" t="str">
            <v>EEM1</v>
          </cell>
          <cell r="I8607" t="str">
            <v>01</v>
          </cell>
          <cell r="J8607" t="str">
            <v>15</v>
          </cell>
          <cell r="K8607">
            <v>0</v>
          </cell>
          <cell r="L8607" t="str">
            <v>X</v>
          </cell>
          <cell r="M8607">
            <v>0</v>
          </cell>
          <cell r="N8607">
            <v>0</v>
          </cell>
          <cell r="O8607" t="str">
            <v>TSILVA</v>
          </cell>
          <cell r="P8607" t="str">
            <v>22:01:08</v>
          </cell>
          <cell r="Q8607" t="str">
            <v>SFARIA</v>
          </cell>
          <cell r="R8607" t="str">
            <v>10:00:25</v>
          </cell>
          <cell r="S8607" t="str">
            <v>EEM</v>
          </cell>
          <cell r="T8607">
            <v>0</v>
          </cell>
          <cell r="U8607">
            <v>0</v>
          </cell>
          <cell r="V8607">
            <v>0</v>
          </cell>
          <cell r="W8607" t="str">
            <v>EUR</v>
          </cell>
          <cell r="X8607" t="str">
            <v>00</v>
          </cell>
          <cell r="Y8607" t="str">
            <v>00</v>
          </cell>
          <cell r="Z8607">
            <v>0</v>
          </cell>
          <cell r="AA8607">
            <v>0</v>
          </cell>
          <cell r="AB8607" t="str">
            <v>X</v>
          </cell>
          <cell r="AC8607">
            <v>0</v>
          </cell>
          <cell r="AD8607">
            <v>0</v>
          </cell>
          <cell r="AE8607" t="str">
            <v>0000</v>
          </cell>
          <cell r="AF8607">
            <v>0</v>
          </cell>
          <cell r="AG8607">
            <v>0</v>
          </cell>
          <cell r="AH8607">
            <v>0</v>
          </cell>
          <cell r="AI8607">
            <v>0</v>
          </cell>
          <cell r="AJ8607">
            <v>0</v>
          </cell>
          <cell r="AK8607">
            <v>0</v>
          </cell>
          <cell r="AL8607">
            <v>0</v>
          </cell>
          <cell r="AM8607">
            <v>0</v>
          </cell>
          <cell r="AN8607">
            <v>0</v>
          </cell>
          <cell r="AO8607">
            <v>0</v>
          </cell>
          <cell r="AP8607">
            <v>0</v>
          </cell>
          <cell r="AQ8607">
            <v>0</v>
          </cell>
          <cell r="AR8607">
            <v>0</v>
          </cell>
          <cell r="AS8607">
            <v>0</v>
          </cell>
          <cell r="AT8607">
            <v>0</v>
          </cell>
          <cell r="AU8607">
            <v>0</v>
          </cell>
          <cell r="AV8607">
            <v>0</v>
          </cell>
          <cell r="AW8607">
            <v>0</v>
          </cell>
          <cell r="AX8607">
            <v>0</v>
          </cell>
          <cell r="AY8607">
            <v>36938</v>
          </cell>
          <cell r="AZ8607">
            <v>38530</v>
          </cell>
          <cell r="BB8607">
            <v>36938</v>
          </cell>
          <cell r="BD8607">
            <v>38530</v>
          </cell>
          <cell r="BH8607">
            <v>0</v>
          </cell>
          <cell r="BI8607" t="str">
            <v>EUR</v>
          </cell>
          <cell r="BM8607">
            <v>0</v>
          </cell>
          <cell r="BN8607">
            <v>0</v>
          </cell>
          <cell r="BO8607">
            <v>0</v>
          </cell>
          <cell r="BP8607">
            <v>0</v>
          </cell>
          <cell r="BQ8607">
            <v>0</v>
          </cell>
          <cell r="BR8607">
            <v>0</v>
          </cell>
          <cell r="BS8607">
            <v>0</v>
          </cell>
          <cell r="BT8607">
            <v>0</v>
          </cell>
          <cell r="BU8607">
            <v>0</v>
          </cell>
          <cell r="BV8607">
            <v>0</v>
          </cell>
          <cell r="BW8607">
            <v>0</v>
          </cell>
          <cell r="BX8607">
            <v>0</v>
          </cell>
          <cell r="BY8607">
            <v>0</v>
          </cell>
          <cell r="BZ8607">
            <v>0</v>
          </cell>
          <cell r="CA8607">
            <v>0</v>
          </cell>
          <cell r="CB8607">
            <v>0</v>
          </cell>
        </row>
        <row r="8608">
          <cell r="B8608" t="str">
            <v>E502</v>
          </cell>
          <cell r="C8608" t="str">
            <v>SUBSTAÇÃO NOVA CENTRAL PORTO.SANTO</v>
          </cell>
          <cell r="D8608" t="str">
            <v>T202-01</v>
          </cell>
          <cell r="E8608" t="str">
            <v>T202-01</v>
          </cell>
          <cell r="F8608" t="str">
            <v>0600</v>
          </cell>
          <cell r="G8608">
            <v>0</v>
          </cell>
          <cell r="H8608" t="str">
            <v>EEM1</v>
          </cell>
          <cell r="I8608" t="str">
            <v>02</v>
          </cell>
          <cell r="J8608" t="str">
            <v>20</v>
          </cell>
          <cell r="K8608">
            <v>0</v>
          </cell>
          <cell r="L8608" t="str">
            <v>X</v>
          </cell>
          <cell r="M8608">
            <v>0</v>
          </cell>
          <cell r="N8608">
            <v>0</v>
          </cell>
          <cell r="O8608" t="str">
            <v>TSILVA</v>
          </cell>
          <cell r="P8608" t="str">
            <v>16:45:20</v>
          </cell>
          <cell r="Q8608" t="str">
            <v>SFARIA</v>
          </cell>
          <cell r="R8608" t="str">
            <v>13:41:46</v>
          </cell>
          <cell r="S8608" t="str">
            <v>EEM</v>
          </cell>
          <cell r="T8608">
            <v>0</v>
          </cell>
          <cell r="U8608">
            <v>0</v>
          </cell>
          <cell r="V8608">
            <v>0</v>
          </cell>
          <cell r="W8608" t="str">
            <v>EUR</v>
          </cell>
          <cell r="X8608" t="str">
            <v>00</v>
          </cell>
          <cell r="Y8608" t="str">
            <v>00</v>
          </cell>
          <cell r="Z8608">
            <v>0</v>
          </cell>
          <cell r="AA8608" t="str">
            <v>X</v>
          </cell>
          <cell r="AB8608">
            <v>0</v>
          </cell>
          <cell r="AC8608">
            <v>0</v>
          </cell>
          <cell r="AD8608">
            <v>0</v>
          </cell>
          <cell r="AE8608" t="str">
            <v>0000</v>
          </cell>
          <cell r="AF8608">
            <v>0</v>
          </cell>
          <cell r="AG8608">
            <v>0</v>
          </cell>
          <cell r="AH8608">
            <v>0</v>
          </cell>
          <cell r="AI8608">
            <v>0</v>
          </cell>
          <cell r="AJ8608">
            <v>0</v>
          </cell>
          <cell r="AK8608">
            <v>0</v>
          </cell>
          <cell r="AL8608">
            <v>0</v>
          </cell>
          <cell r="AM8608">
            <v>0</v>
          </cell>
          <cell r="AN8608">
            <v>0</v>
          </cell>
          <cell r="AO8608">
            <v>0</v>
          </cell>
          <cell r="AP8608">
            <v>0</v>
          </cell>
          <cell r="AQ8608">
            <v>0</v>
          </cell>
          <cell r="AR8608">
            <v>0</v>
          </cell>
          <cell r="AS8608">
            <v>0</v>
          </cell>
          <cell r="AT8608">
            <v>0</v>
          </cell>
          <cell r="AU8608">
            <v>0</v>
          </cell>
          <cell r="AV8608">
            <v>0</v>
          </cell>
          <cell r="AW8608">
            <v>0</v>
          </cell>
          <cell r="AX8608">
            <v>0</v>
          </cell>
          <cell r="AY8608">
            <v>36941</v>
          </cell>
          <cell r="AZ8608">
            <v>38533</v>
          </cell>
          <cell r="BB8608">
            <v>36964</v>
          </cell>
          <cell r="BH8608">
            <v>0</v>
          </cell>
          <cell r="BI8608" t="str">
            <v>EUR</v>
          </cell>
          <cell r="BM8608">
            <v>0</v>
          </cell>
          <cell r="BN8608">
            <v>0</v>
          </cell>
          <cell r="BO8608">
            <v>0</v>
          </cell>
          <cell r="BP8608">
            <v>0</v>
          </cell>
          <cell r="BQ8608">
            <v>0</v>
          </cell>
          <cell r="BR8608">
            <v>0</v>
          </cell>
          <cell r="BS8608">
            <v>0</v>
          </cell>
          <cell r="BT8608">
            <v>0</v>
          </cell>
          <cell r="BU8608">
            <v>0</v>
          </cell>
          <cell r="BV8608">
            <v>0</v>
          </cell>
          <cell r="BW8608">
            <v>0</v>
          </cell>
          <cell r="BX8608">
            <v>0</v>
          </cell>
          <cell r="BY8608">
            <v>0</v>
          </cell>
          <cell r="BZ8608">
            <v>0</v>
          </cell>
          <cell r="CA8608">
            <v>0</v>
          </cell>
          <cell r="CB8608">
            <v>0</v>
          </cell>
        </row>
        <row r="8609">
          <cell r="B8609" t="str">
            <v>E501</v>
          </cell>
          <cell r="C8609" t="str">
            <v>Fortuita - C.Térm. Porto Santo Eq. Mec.</v>
          </cell>
          <cell r="D8609" t="str">
            <v>P203-39</v>
          </cell>
          <cell r="E8609" t="str">
            <v>P203-39</v>
          </cell>
          <cell r="F8609" t="str">
            <v>0500</v>
          </cell>
          <cell r="G8609">
            <v>0</v>
          </cell>
          <cell r="H8609" t="str">
            <v>EEM1</v>
          </cell>
          <cell r="I8609" t="str">
            <v>01</v>
          </cell>
          <cell r="J8609" t="str">
            <v>15</v>
          </cell>
          <cell r="K8609">
            <v>0</v>
          </cell>
          <cell r="L8609" t="str">
            <v>X</v>
          </cell>
          <cell r="M8609">
            <v>0</v>
          </cell>
          <cell r="N8609">
            <v>0</v>
          </cell>
          <cell r="O8609" t="str">
            <v>PMOREIRA</v>
          </cell>
          <cell r="P8609" t="str">
            <v>11:37:12</v>
          </cell>
          <cell r="Q8609" t="str">
            <v>SFARIA</v>
          </cell>
          <cell r="R8609" t="str">
            <v>16:29:45</v>
          </cell>
          <cell r="S8609" t="str">
            <v>EEM</v>
          </cell>
          <cell r="T8609">
            <v>0</v>
          </cell>
          <cell r="U8609">
            <v>0</v>
          </cell>
          <cell r="V8609">
            <v>0</v>
          </cell>
          <cell r="W8609" t="str">
            <v>EUR</v>
          </cell>
          <cell r="X8609" t="str">
            <v>00</v>
          </cell>
          <cell r="Y8609" t="str">
            <v>00</v>
          </cell>
          <cell r="Z8609">
            <v>0</v>
          </cell>
          <cell r="AA8609" t="str">
            <v>X</v>
          </cell>
          <cell r="AB8609">
            <v>0</v>
          </cell>
          <cell r="AC8609">
            <v>0</v>
          </cell>
          <cell r="AD8609">
            <v>0</v>
          </cell>
          <cell r="AE8609" t="str">
            <v>0000</v>
          </cell>
          <cell r="AF8609">
            <v>0</v>
          </cell>
          <cell r="AG8609">
            <v>0</v>
          </cell>
          <cell r="AH8609">
            <v>0</v>
          </cell>
          <cell r="AI8609">
            <v>0</v>
          </cell>
          <cell r="AJ8609">
            <v>0</v>
          </cell>
          <cell r="AK8609">
            <v>0</v>
          </cell>
          <cell r="AL8609">
            <v>0</v>
          </cell>
          <cell r="AM8609">
            <v>0</v>
          </cell>
          <cell r="AN8609">
            <v>0</v>
          </cell>
          <cell r="AO8609">
            <v>0</v>
          </cell>
          <cell r="AP8609">
            <v>0</v>
          </cell>
          <cell r="AQ8609">
            <v>0</v>
          </cell>
          <cell r="AR8609">
            <v>0</v>
          </cell>
          <cell r="AS8609">
            <v>0</v>
          </cell>
          <cell r="AT8609">
            <v>0</v>
          </cell>
          <cell r="AU8609">
            <v>0</v>
          </cell>
          <cell r="AV8609">
            <v>0</v>
          </cell>
          <cell r="AW8609">
            <v>0</v>
          </cell>
          <cell r="AX8609">
            <v>0</v>
          </cell>
          <cell r="AY8609">
            <v>36944</v>
          </cell>
          <cell r="AZ8609">
            <v>38532</v>
          </cell>
          <cell r="BB8609">
            <v>36944</v>
          </cell>
          <cell r="BH8609">
            <v>0</v>
          </cell>
          <cell r="BI8609" t="str">
            <v>EUR</v>
          </cell>
          <cell r="BM8609">
            <v>0</v>
          </cell>
          <cell r="BN8609">
            <v>0</v>
          </cell>
          <cell r="BO8609">
            <v>0</v>
          </cell>
          <cell r="BP8609">
            <v>0</v>
          </cell>
          <cell r="BQ8609">
            <v>0</v>
          </cell>
          <cell r="BR8609">
            <v>0</v>
          </cell>
          <cell r="BS8609">
            <v>0</v>
          </cell>
          <cell r="BT8609">
            <v>0</v>
          </cell>
          <cell r="BU8609">
            <v>0</v>
          </cell>
          <cell r="BV8609">
            <v>0</v>
          </cell>
          <cell r="BW8609">
            <v>0</v>
          </cell>
          <cell r="BX8609">
            <v>0</v>
          </cell>
          <cell r="BY8609">
            <v>0</v>
          </cell>
          <cell r="BZ8609">
            <v>0</v>
          </cell>
          <cell r="CA8609">
            <v>0</v>
          </cell>
          <cell r="CB8609">
            <v>0</v>
          </cell>
        </row>
        <row r="8610">
          <cell r="B8610" t="str">
            <v>E501</v>
          </cell>
          <cell r="C8610" t="str">
            <v>Fortuita - C.Térm. Porto Santo Eq. Elec.</v>
          </cell>
          <cell r="D8610" t="str">
            <v>P203-39</v>
          </cell>
          <cell r="E8610" t="str">
            <v>P203-39</v>
          </cell>
          <cell r="F8610" t="str">
            <v>0500</v>
          </cell>
          <cell r="G8610">
            <v>0</v>
          </cell>
          <cell r="H8610" t="str">
            <v>EEM1</v>
          </cell>
          <cell r="I8610" t="str">
            <v>01</v>
          </cell>
          <cell r="J8610" t="str">
            <v>15</v>
          </cell>
          <cell r="K8610">
            <v>0</v>
          </cell>
          <cell r="L8610" t="str">
            <v>X</v>
          </cell>
          <cell r="M8610">
            <v>0</v>
          </cell>
          <cell r="N8610">
            <v>0</v>
          </cell>
          <cell r="O8610" t="str">
            <v>PMOREIRA</v>
          </cell>
          <cell r="P8610" t="str">
            <v>11:45:29</v>
          </cell>
          <cell r="Q8610" t="str">
            <v>SFARIA</v>
          </cell>
          <cell r="R8610" t="str">
            <v>16:29:29</v>
          </cell>
          <cell r="S8610" t="str">
            <v>EEM</v>
          </cell>
          <cell r="T8610">
            <v>0</v>
          </cell>
          <cell r="U8610">
            <v>0</v>
          </cell>
          <cell r="V8610">
            <v>0</v>
          </cell>
          <cell r="W8610" t="str">
            <v>EUR</v>
          </cell>
          <cell r="X8610" t="str">
            <v>00</v>
          </cell>
          <cell r="Y8610" t="str">
            <v>00</v>
          </cell>
          <cell r="Z8610">
            <v>0</v>
          </cell>
          <cell r="AA8610" t="str">
            <v>X</v>
          </cell>
          <cell r="AB8610">
            <v>0</v>
          </cell>
          <cell r="AC8610">
            <v>0</v>
          </cell>
          <cell r="AD8610">
            <v>0</v>
          </cell>
          <cell r="AE8610" t="str">
            <v>0000</v>
          </cell>
          <cell r="AF8610">
            <v>0</v>
          </cell>
          <cell r="AG8610">
            <v>0</v>
          </cell>
          <cell r="AH8610">
            <v>0</v>
          </cell>
          <cell r="AI8610">
            <v>0</v>
          </cell>
          <cell r="AJ8610">
            <v>0</v>
          </cell>
          <cell r="AK8610">
            <v>0</v>
          </cell>
          <cell r="AL8610">
            <v>0</v>
          </cell>
          <cell r="AM8610">
            <v>0</v>
          </cell>
          <cell r="AN8610">
            <v>0</v>
          </cell>
          <cell r="AO8610">
            <v>0</v>
          </cell>
          <cell r="AP8610">
            <v>0</v>
          </cell>
          <cell r="AQ8610">
            <v>0</v>
          </cell>
          <cell r="AR8610">
            <v>0</v>
          </cell>
          <cell r="AS8610">
            <v>0</v>
          </cell>
          <cell r="AT8610">
            <v>0</v>
          </cell>
          <cell r="AU8610">
            <v>0</v>
          </cell>
          <cell r="AV8610">
            <v>0</v>
          </cell>
          <cell r="AW8610">
            <v>0</v>
          </cell>
          <cell r="AX8610">
            <v>0</v>
          </cell>
          <cell r="AY8610">
            <v>36944</v>
          </cell>
          <cell r="AZ8610">
            <v>38532</v>
          </cell>
          <cell r="BB8610">
            <v>36944</v>
          </cell>
          <cell r="BH8610">
            <v>0</v>
          </cell>
          <cell r="BI8610" t="str">
            <v>EUR</v>
          </cell>
          <cell r="BM8610">
            <v>0</v>
          </cell>
          <cell r="BN8610">
            <v>0</v>
          </cell>
          <cell r="BO8610">
            <v>0</v>
          </cell>
          <cell r="BP8610">
            <v>0</v>
          </cell>
          <cell r="BQ8610">
            <v>0</v>
          </cell>
          <cell r="BR8610">
            <v>0</v>
          </cell>
          <cell r="BS8610">
            <v>0</v>
          </cell>
          <cell r="BT8610">
            <v>0</v>
          </cell>
          <cell r="BU8610">
            <v>0</v>
          </cell>
          <cell r="BV8610">
            <v>0</v>
          </cell>
          <cell r="BW8610">
            <v>0</v>
          </cell>
          <cell r="BX8610">
            <v>0</v>
          </cell>
          <cell r="BY8610">
            <v>0</v>
          </cell>
          <cell r="BZ8610">
            <v>0</v>
          </cell>
          <cell r="CA8610">
            <v>0</v>
          </cell>
          <cell r="CB8610">
            <v>0</v>
          </cell>
        </row>
        <row r="8611">
          <cell r="B8611" t="str">
            <v>E505</v>
          </cell>
          <cell r="C8611" t="str">
            <v>CONS.FORT.IP CURRAL DAS FREIRAS</v>
          </cell>
          <cell r="D8611" t="str">
            <v>D199-45</v>
          </cell>
          <cell r="E8611" t="str">
            <v>D199-45</v>
          </cell>
          <cell r="F8611">
            <v>0</v>
          </cell>
          <cell r="G8611">
            <v>0</v>
          </cell>
          <cell r="H8611" t="str">
            <v>EEM1</v>
          </cell>
          <cell r="I8611" t="str">
            <v>02</v>
          </cell>
          <cell r="J8611" t="str">
            <v>C0</v>
          </cell>
          <cell r="K8611">
            <v>0</v>
          </cell>
          <cell r="L8611" t="str">
            <v>X</v>
          </cell>
          <cell r="M8611">
            <v>0</v>
          </cell>
          <cell r="N8611">
            <v>0</v>
          </cell>
          <cell r="O8611" t="str">
            <v>JFERNANDES</v>
          </cell>
          <cell r="P8611" t="str">
            <v>15:16:06</v>
          </cell>
          <cell r="Q8611" t="str">
            <v>SFARIA</v>
          </cell>
          <cell r="R8611" t="str">
            <v>12:23:59</v>
          </cell>
          <cell r="S8611" t="str">
            <v>EEM</v>
          </cell>
          <cell r="T8611">
            <v>0</v>
          </cell>
          <cell r="U8611">
            <v>0</v>
          </cell>
          <cell r="V8611">
            <v>0</v>
          </cell>
          <cell r="W8611" t="str">
            <v>EUR</v>
          </cell>
          <cell r="X8611" t="str">
            <v>00</v>
          </cell>
          <cell r="Y8611" t="str">
            <v>00</v>
          </cell>
          <cell r="Z8611">
            <v>0</v>
          </cell>
          <cell r="AA8611" t="str">
            <v>X</v>
          </cell>
          <cell r="AB8611">
            <v>0</v>
          </cell>
          <cell r="AC8611">
            <v>0</v>
          </cell>
          <cell r="AD8611">
            <v>0</v>
          </cell>
          <cell r="AE8611" t="str">
            <v>0000</v>
          </cell>
          <cell r="AF8611">
            <v>0</v>
          </cell>
          <cell r="AG8611">
            <v>0</v>
          </cell>
          <cell r="AH8611">
            <v>0</v>
          </cell>
          <cell r="AI8611" t="str">
            <v>0</v>
          </cell>
          <cell r="AJ8611">
            <v>0</v>
          </cell>
          <cell r="AK8611">
            <v>0</v>
          </cell>
          <cell r="AL8611">
            <v>0</v>
          </cell>
          <cell r="AM8611">
            <v>0</v>
          </cell>
          <cell r="AN8611">
            <v>0</v>
          </cell>
          <cell r="AO8611">
            <v>0</v>
          </cell>
          <cell r="AP8611">
            <v>0</v>
          </cell>
          <cell r="AQ8611">
            <v>0</v>
          </cell>
          <cell r="AR8611">
            <v>0</v>
          </cell>
          <cell r="AS8611">
            <v>0</v>
          </cell>
          <cell r="AT8611">
            <v>0</v>
          </cell>
          <cell r="AU8611">
            <v>0</v>
          </cell>
          <cell r="AV8611">
            <v>0</v>
          </cell>
          <cell r="AW8611">
            <v>0</v>
          </cell>
          <cell r="AX8611">
            <v>0</v>
          </cell>
          <cell r="AY8611">
            <v>36944</v>
          </cell>
          <cell r="AZ8611">
            <v>38531</v>
          </cell>
          <cell r="BB8611">
            <v>36944</v>
          </cell>
          <cell r="BH8611">
            <v>0</v>
          </cell>
          <cell r="BI8611" t="str">
            <v>EUR</v>
          </cell>
          <cell r="BM8611">
            <v>0</v>
          </cell>
          <cell r="BN8611">
            <v>0</v>
          </cell>
          <cell r="BO8611">
            <v>0</v>
          </cell>
          <cell r="BP8611">
            <v>0</v>
          </cell>
          <cell r="BQ8611">
            <v>0</v>
          </cell>
          <cell r="BR8611">
            <v>0</v>
          </cell>
          <cell r="BS8611">
            <v>0</v>
          </cell>
          <cell r="BT8611">
            <v>0</v>
          </cell>
          <cell r="BU8611">
            <v>0</v>
          </cell>
          <cell r="BV8611">
            <v>0</v>
          </cell>
          <cell r="BW8611">
            <v>0</v>
          </cell>
          <cell r="BX8611">
            <v>0</v>
          </cell>
          <cell r="BY8611">
            <v>0</v>
          </cell>
          <cell r="BZ8611">
            <v>0</v>
          </cell>
          <cell r="CA8611">
            <v>0</v>
          </cell>
          <cell r="CB8611">
            <v>0</v>
          </cell>
        </row>
        <row r="8612">
          <cell r="B8612" t="str">
            <v>E502</v>
          </cell>
          <cell r="C8612" t="str">
            <v>Linha 30 kV F.da Nogueira-Sub.do Funchal</v>
          </cell>
          <cell r="D8612" t="str">
            <v>T101-44</v>
          </cell>
          <cell r="E8612" t="str">
            <v>T101-44</v>
          </cell>
          <cell r="F8612">
            <v>0</v>
          </cell>
          <cell r="G8612">
            <v>0</v>
          </cell>
          <cell r="H8612" t="str">
            <v>EEM1</v>
          </cell>
          <cell r="I8612" t="str">
            <v>02</v>
          </cell>
          <cell r="J8612" t="str">
            <v>15</v>
          </cell>
          <cell r="K8612">
            <v>0</v>
          </cell>
          <cell r="L8612" t="str">
            <v>X</v>
          </cell>
          <cell r="M8612">
            <v>0</v>
          </cell>
          <cell r="N8612" t="str">
            <v>2004 IMPREVISTA</v>
          </cell>
          <cell r="O8612" t="str">
            <v>NELSON</v>
          </cell>
          <cell r="P8612" t="str">
            <v>09:37:35</v>
          </cell>
          <cell r="Q8612" t="str">
            <v>SFARIA</v>
          </cell>
          <cell r="R8612" t="str">
            <v>12:23:19</v>
          </cell>
          <cell r="S8612" t="str">
            <v>EEM</v>
          </cell>
          <cell r="T8612">
            <v>0</v>
          </cell>
          <cell r="U8612">
            <v>0</v>
          </cell>
          <cell r="V8612">
            <v>0</v>
          </cell>
          <cell r="W8612" t="str">
            <v>EUR</v>
          </cell>
          <cell r="X8612" t="str">
            <v>00</v>
          </cell>
          <cell r="Y8612" t="str">
            <v>00</v>
          </cell>
          <cell r="Z8612">
            <v>0</v>
          </cell>
          <cell r="AA8612" t="str">
            <v>X</v>
          </cell>
          <cell r="AB8612">
            <v>0</v>
          </cell>
          <cell r="AC8612">
            <v>0</v>
          </cell>
          <cell r="AD8612">
            <v>0</v>
          </cell>
          <cell r="AE8612" t="str">
            <v>0000</v>
          </cell>
          <cell r="AF8612">
            <v>0</v>
          </cell>
          <cell r="AG8612">
            <v>0</v>
          </cell>
          <cell r="AH8612">
            <v>0</v>
          </cell>
          <cell r="AI8612">
            <v>0</v>
          </cell>
          <cell r="AJ8612">
            <v>0</v>
          </cell>
          <cell r="AK8612">
            <v>0</v>
          </cell>
          <cell r="AL8612" t="str">
            <v>S/CÓDIGO ANTIGO</v>
          </cell>
          <cell r="AM8612">
            <v>0</v>
          </cell>
          <cell r="AN8612">
            <v>0</v>
          </cell>
          <cell r="AO8612">
            <v>0</v>
          </cell>
          <cell r="AP8612">
            <v>0</v>
          </cell>
          <cell r="AQ8612">
            <v>0</v>
          </cell>
          <cell r="AR8612">
            <v>0</v>
          </cell>
          <cell r="AS8612">
            <v>0</v>
          </cell>
          <cell r="AT8612">
            <v>0</v>
          </cell>
          <cell r="AU8612">
            <v>0</v>
          </cell>
          <cell r="AV8612">
            <v>0</v>
          </cell>
          <cell r="AW8612">
            <v>0</v>
          </cell>
          <cell r="AX8612">
            <v>0</v>
          </cell>
          <cell r="AY8612">
            <v>36945</v>
          </cell>
          <cell r="AZ8612">
            <v>38533</v>
          </cell>
          <cell r="BB8612">
            <v>36999</v>
          </cell>
          <cell r="BH8612">
            <v>0</v>
          </cell>
          <cell r="BI8612" t="str">
            <v>EUR</v>
          </cell>
          <cell r="BM8612">
            <v>0</v>
          </cell>
          <cell r="BN8612">
            <v>0</v>
          </cell>
          <cell r="BO8612">
            <v>0</v>
          </cell>
          <cell r="BP8612">
            <v>0</v>
          </cell>
          <cell r="BQ8612">
            <v>0</v>
          </cell>
          <cell r="BR8612">
            <v>0</v>
          </cell>
          <cell r="BS8612">
            <v>0</v>
          </cell>
          <cell r="BT8612">
            <v>0</v>
          </cell>
          <cell r="BU8612">
            <v>0</v>
          </cell>
          <cell r="BV8612">
            <v>0</v>
          </cell>
          <cell r="BW8612">
            <v>0</v>
          </cell>
          <cell r="BX8612">
            <v>0</v>
          </cell>
          <cell r="BY8612">
            <v>0</v>
          </cell>
          <cell r="BZ8612">
            <v>0</v>
          </cell>
          <cell r="CA8612">
            <v>0</v>
          </cell>
          <cell r="CB8612">
            <v>0</v>
          </cell>
        </row>
        <row r="8613">
          <cell r="B8613" t="str">
            <v>E502</v>
          </cell>
          <cell r="C8613" t="str">
            <v>Linha 30 kV Sub.Assomada-Livramento(Cani</v>
          </cell>
          <cell r="D8613" t="str">
            <v>T101-44</v>
          </cell>
          <cell r="E8613" t="str">
            <v>T101-44</v>
          </cell>
          <cell r="F8613">
            <v>0</v>
          </cell>
          <cell r="G8613">
            <v>0</v>
          </cell>
          <cell r="H8613" t="str">
            <v>EEM1</v>
          </cell>
          <cell r="I8613" t="str">
            <v>02</v>
          </cell>
          <cell r="J8613" t="str">
            <v>15</v>
          </cell>
          <cell r="K8613">
            <v>0</v>
          </cell>
          <cell r="L8613" t="str">
            <v>X</v>
          </cell>
          <cell r="M8613">
            <v>0</v>
          </cell>
          <cell r="N8613" t="str">
            <v>2004 IMPREVISTA</v>
          </cell>
          <cell r="O8613" t="str">
            <v>NELSON</v>
          </cell>
          <cell r="P8613" t="str">
            <v>09:39:08</v>
          </cell>
          <cell r="Q8613" t="str">
            <v>MFERREIRA</v>
          </cell>
          <cell r="R8613" t="str">
            <v>15:55:01</v>
          </cell>
          <cell r="S8613" t="str">
            <v>EEM</v>
          </cell>
          <cell r="T8613">
            <v>0</v>
          </cell>
          <cell r="U8613">
            <v>0</v>
          </cell>
          <cell r="V8613">
            <v>0</v>
          </cell>
          <cell r="W8613" t="str">
            <v>EUR</v>
          </cell>
          <cell r="X8613" t="str">
            <v>00</v>
          </cell>
          <cell r="Y8613" t="str">
            <v>00</v>
          </cell>
          <cell r="Z8613">
            <v>0</v>
          </cell>
          <cell r="AA8613" t="str">
            <v>X</v>
          </cell>
          <cell r="AB8613">
            <v>0</v>
          </cell>
          <cell r="AC8613">
            <v>0</v>
          </cell>
          <cell r="AD8613">
            <v>0</v>
          </cell>
          <cell r="AE8613" t="str">
            <v>0000</v>
          </cell>
          <cell r="AF8613">
            <v>0</v>
          </cell>
          <cell r="AG8613">
            <v>0</v>
          </cell>
          <cell r="AH8613">
            <v>0</v>
          </cell>
          <cell r="AI8613">
            <v>0</v>
          </cell>
          <cell r="AJ8613">
            <v>0</v>
          </cell>
          <cell r="AK8613">
            <v>0</v>
          </cell>
          <cell r="AL8613" t="str">
            <v>S/CÓDIGO ANTIGO</v>
          </cell>
          <cell r="AM8613">
            <v>0</v>
          </cell>
          <cell r="AN8613">
            <v>0</v>
          </cell>
          <cell r="AO8613">
            <v>0</v>
          </cell>
          <cell r="AP8613">
            <v>0</v>
          </cell>
          <cell r="AQ8613">
            <v>0</v>
          </cell>
          <cell r="AR8613">
            <v>0</v>
          </cell>
          <cell r="AS8613">
            <v>0</v>
          </cell>
          <cell r="AT8613">
            <v>0</v>
          </cell>
          <cell r="AU8613">
            <v>0</v>
          </cell>
          <cell r="AV8613">
            <v>0</v>
          </cell>
          <cell r="AW8613">
            <v>0</v>
          </cell>
          <cell r="AX8613">
            <v>0</v>
          </cell>
          <cell r="AY8613">
            <v>36945</v>
          </cell>
          <cell r="AZ8613">
            <v>38407</v>
          </cell>
          <cell r="BB8613">
            <v>36999</v>
          </cell>
          <cell r="BH8613">
            <v>0</v>
          </cell>
          <cell r="BI8613" t="str">
            <v>EUR</v>
          </cell>
          <cell r="BM8613">
            <v>0</v>
          </cell>
          <cell r="BN8613">
            <v>0</v>
          </cell>
          <cell r="BO8613">
            <v>0</v>
          </cell>
          <cell r="BP8613">
            <v>0</v>
          </cell>
          <cell r="BQ8613">
            <v>0</v>
          </cell>
          <cell r="BR8613">
            <v>0</v>
          </cell>
          <cell r="BS8613">
            <v>0</v>
          </cell>
          <cell r="BT8613">
            <v>0</v>
          </cell>
          <cell r="BU8613">
            <v>0</v>
          </cell>
          <cell r="BV8613">
            <v>0</v>
          </cell>
          <cell r="BW8613">
            <v>0</v>
          </cell>
          <cell r="BX8613">
            <v>0</v>
          </cell>
          <cell r="BY8613">
            <v>0</v>
          </cell>
          <cell r="BZ8613">
            <v>0</v>
          </cell>
          <cell r="CA8613">
            <v>0</v>
          </cell>
          <cell r="CB8613">
            <v>0</v>
          </cell>
        </row>
        <row r="8614">
          <cell r="B8614" t="str">
            <v>E502</v>
          </cell>
          <cell r="C8614" t="str">
            <v>Linha 30 kV Assomada - Machico</v>
          </cell>
          <cell r="D8614" t="str">
            <v>T101-44</v>
          </cell>
          <cell r="E8614" t="str">
            <v>T101-44</v>
          </cell>
          <cell r="F8614">
            <v>0</v>
          </cell>
          <cell r="G8614">
            <v>0</v>
          </cell>
          <cell r="H8614" t="str">
            <v>EEM1</v>
          </cell>
          <cell r="I8614" t="str">
            <v>02</v>
          </cell>
          <cell r="J8614" t="str">
            <v>15</v>
          </cell>
          <cell r="K8614">
            <v>0</v>
          </cell>
          <cell r="L8614" t="str">
            <v>X</v>
          </cell>
          <cell r="M8614">
            <v>0</v>
          </cell>
          <cell r="N8614" t="str">
            <v>2004 IMPREVISTA</v>
          </cell>
          <cell r="O8614" t="str">
            <v>NELSON</v>
          </cell>
          <cell r="P8614" t="str">
            <v>09:40:20</v>
          </cell>
          <cell r="Q8614" t="str">
            <v>SFARIA</v>
          </cell>
          <cell r="R8614" t="str">
            <v>12:22:57</v>
          </cell>
          <cell r="S8614" t="str">
            <v>EEM</v>
          </cell>
          <cell r="T8614">
            <v>0</v>
          </cell>
          <cell r="U8614">
            <v>0</v>
          </cell>
          <cell r="V8614">
            <v>0</v>
          </cell>
          <cell r="W8614" t="str">
            <v>EUR</v>
          </cell>
          <cell r="X8614" t="str">
            <v>00</v>
          </cell>
          <cell r="Y8614" t="str">
            <v>00</v>
          </cell>
          <cell r="Z8614">
            <v>0</v>
          </cell>
          <cell r="AA8614" t="str">
            <v>X</v>
          </cell>
          <cell r="AB8614">
            <v>0</v>
          </cell>
          <cell r="AC8614">
            <v>0</v>
          </cell>
          <cell r="AD8614">
            <v>0</v>
          </cell>
          <cell r="AE8614" t="str">
            <v>0000</v>
          </cell>
          <cell r="AF8614">
            <v>0</v>
          </cell>
          <cell r="AG8614">
            <v>0</v>
          </cell>
          <cell r="AH8614">
            <v>0</v>
          </cell>
          <cell r="AI8614">
            <v>0</v>
          </cell>
          <cell r="AJ8614">
            <v>0</v>
          </cell>
          <cell r="AK8614">
            <v>0</v>
          </cell>
          <cell r="AL8614" t="str">
            <v>S/CÓDIGO ANTIGO</v>
          </cell>
          <cell r="AM8614">
            <v>0</v>
          </cell>
          <cell r="AN8614">
            <v>0</v>
          </cell>
          <cell r="AO8614">
            <v>0</v>
          </cell>
          <cell r="AP8614">
            <v>0</v>
          </cell>
          <cell r="AQ8614">
            <v>0</v>
          </cell>
          <cell r="AR8614">
            <v>0</v>
          </cell>
          <cell r="AS8614">
            <v>0</v>
          </cell>
          <cell r="AT8614">
            <v>0</v>
          </cell>
          <cell r="AU8614">
            <v>0</v>
          </cell>
          <cell r="AV8614">
            <v>0</v>
          </cell>
          <cell r="AW8614">
            <v>0</v>
          </cell>
          <cell r="AX8614">
            <v>0</v>
          </cell>
          <cell r="AY8614">
            <v>36945</v>
          </cell>
          <cell r="AZ8614">
            <v>38533</v>
          </cell>
          <cell r="BB8614">
            <v>36999</v>
          </cell>
          <cell r="BH8614">
            <v>0</v>
          </cell>
          <cell r="BI8614" t="str">
            <v>EUR</v>
          </cell>
          <cell r="BM8614">
            <v>0</v>
          </cell>
          <cell r="BN8614">
            <v>0</v>
          </cell>
          <cell r="BO8614">
            <v>0</v>
          </cell>
          <cell r="BP8614">
            <v>0</v>
          </cell>
          <cell r="BQ8614">
            <v>0</v>
          </cell>
          <cell r="BR8614">
            <v>0</v>
          </cell>
          <cell r="BS8614">
            <v>0</v>
          </cell>
          <cell r="BT8614">
            <v>0</v>
          </cell>
          <cell r="BU8614">
            <v>0</v>
          </cell>
          <cell r="BV8614">
            <v>0</v>
          </cell>
          <cell r="BW8614">
            <v>0</v>
          </cell>
          <cell r="BX8614">
            <v>0</v>
          </cell>
          <cell r="BY8614">
            <v>0</v>
          </cell>
          <cell r="BZ8614">
            <v>0</v>
          </cell>
          <cell r="CA8614">
            <v>0</v>
          </cell>
          <cell r="CB8614">
            <v>0</v>
          </cell>
        </row>
        <row r="8615">
          <cell r="B8615" t="str">
            <v>E502</v>
          </cell>
          <cell r="C8615" t="str">
            <v>Lig.30kV Machico-Aeroporto (Cabo Subterr</v>
          </cell>
          <cell r="D8615" t="str">
            <v>T101-44</v>
          </cell>
          <cell r="E8615" t="str">
            <v>T101-44</v>
          </cell>
          <cell r="F8615">
            <v>0</v>
          </cell>
          <cell r="G8615">
            <v>0</v>
          </cell>
          <cell r="H8615" t="str">
            <v>EEM1</v>
          </cell>
          <cell r="I8615" t="str">
            <v>02</v>
          </cell>
          <cell r="J8615" t="str">
            <v>15</v>
          </cell>
          <cell r="K8615">
            <v>0</v>
          </cell>
          <cell r="L8615" t="str">
            <v>X</v>
          </cell>
          <cell r="M8615">
            <v>0</v>
          </cell>
          <cell r="N8615" t="str">
            <v>2004 IMPREVISTA</v>
          </cell>
          <cell r="O8615" t="str">
            <v>NELSON</v>
          </cell>
          <cell r="P8615" t="str">
            <v>11:55:24</v>
          </cell>
          <cell r="Q8615" t="str">
            <v>SFARIA</v>
          </cell>
          <cell r="R8615" t="str">
            <v>12:22:50</v>
          </cell>
          <cell r="S8615" t="str">
            <v>EEM</v>
          </cell>
          <cell r="T8615">
            <v>0</v>
          </cell>
          <cell r="U8615">
            <v>0</v>
          </cell>
          <cell r="V8615">
            <v>0</v>
          </cell>
          <cell r="W8615" t="str">
            <v>EUR</v>
          </cell>
          <cell r="X8615" t="str">
            <v>00</v>
          </cell>
          <cell r="Y8615" t="str">
            <v>00</v>
          </cell>
          <cell r="Z8615">
            <v>0</v>
          </cell>
          <cell r="AA8615" t="str">
            <v>X</v>
          </cell>
          <cell r="AB8615">
            <v>0</v>
          </cell>
          <cell r="AC8615">
            <v>0</v>
          </cell>
          <cell r="AD8615">
            <v>0</v>
          </cell>
          <cell r="AE8615" t="str">
            <v>0000</v>
          </cell>
          <cell r="AF8615">
            <v>0</v>
          </cell>
          <cell r="AG8615">
            <v>0</v>
          </cell>
          <cell r="AH8615">
            <v>0</v>
          </cell>
          <cell r="AI8615">
            <v>0</v>
          </cell>
          <cell r="AJ8615">
            <v>0</v>
          </cell>
          <cell r="AK8615">
            <v>0</v>
          </cell>
          <cell r="AL8615" t="str">
            <v>S/CÓDIGO ANTIGO</v>
          </cell>
          <cell r="AM8615">
            <v>0</v>
          </cell>
          <cell r="AN8615">
            <v>0</v>
          </cell>
          <cell r="AO8615">
            <v>0</v>
          </cell>
          <cell r="AP8615">
            <v>0</v>
          </cell>
          <cell r="AQ8615">
            <v>0</v>
          </cell>
          <cell r="AR8615">
            <v>0</v>
          </cell>
          <cell r="AS8615">
            <v>0</v>
          </cell>
          <cell r="AT8615">
            <v>0</v>
          </cell>
          <cell r="AU8615">
            <v>0</v>
          </cell>
          <cell r="AV8615">
            <v>0</v>
          </cell>
          <cell r="AW8615">
            <v>0</v>
          </cell>
          <cell r="AX8615">
            <v>0</v>
          </cell>
          <cell r="AY8615">
            <v>36945</v>
          </cell>
          <cell r="AZ8615">
            <v>38533</v>
          </cell>
          <cell r="BB8615">
            <v>36999</v>
          </cell>
          <cell r="BH8615">
            <v>0</v>
          </cell>
          <cell r="BI8615" t="str">
            <v>EUR</v>
          </cell>
          <cell r="BM8615">
            <v>0</v>
          </cell>
          <cell r="BN8615">
            <v>0</v>
          </cell>
          <cell r="BO8615">
            <v>0</v>
          </cell>
          <cell r="BP8615">
            <v>0</v>
          </cell>
          <cell r="BQ8615">
            <v>0</v>
          </cell>
          <cell r="BR8615">
            <v>0</v>
          </cell>
          <cell r="BS8615">
            <v>0</v>
          </cell>
          <cell r="BT8615">
            <v>0</v>
          </cell>
          <cell r="BU8615">
            <v>0</v>
          </cell>
          <cell r="BV8615">
            <v>0</v>
          </cell>
          <cell r="BW8615">
            <v>0</v>
          </cell>
          <cell r="BX8615">
            <v>0</v>
          </cell>
          <cell r="BY8615">
            <v>0</v>
          </cell>
          <cell r="BZ8615">
            <v>0</v>
          </cell>
          <cell r="CA8615">
            <v>0</v>
          </cell>
          <cell r="CB8615">
            <v>0</v>
          </cell>
        </row>
        <row r="8616">
          <cell r="B8616" t="str">
            <v>E500</v>
          </cell>
          <cell r="C8616" t="str">
            <v>Reparação vedação armaz.R.Pestana Júnior</v>
          </cell>
          <cell r="D8616" t="str">
            <v>CI101-39</v>
          </cell>
          <cell r="E8616" t="str">
            <v>CI20-99</v>
          </cell>
          <cell r="F8616">
            <v>0</v>
          </cell>
          <cell r="G8616">
            <v>0</v>
          </cell>
          <cell r="H8616" t="str">
            <v>EEM1</v>
          </cell>
          <cell r="I8616" t="str">
            <v>04</v>
          </cell>
          <cell r="J8616" t="str">
            <v>55</v>
          </cell>
          <cell r="K8616">
            <v>0</v>
          </cell>
          <cell r="L8616" t="str">
            <v>X</v>
          </cell>
          <cell r="M8616">
            <v>0</v>
          </cell>
          <cell r="N8616">
            <v>0</v>
          </cell>
          <cell r="O8616" t="str">
            <v>CSAMPAIO</v>
          </cell>
          <cell r="P8616" t="str">
            <v>11:29:08</v>
          </cell>
          <cell r="Q8616" t="str">
            <v>SFARIA</v>
          </cell>
          <cell r="R8616" t="str">
            <v>17:05:58</v>
          </cell>
          <cell r="S8616" t="str">
            <v>EEM</v>
          </cell>
          <cell r="T8616">
            <v>0</v>
          </cell>
          <cell r="U8616">
            <v>0</v>
          </cell>
          <cell r="V8616">
            <v>0</v>
          </cell>
          <cell r="W8616" t="str">
            <v>EUR</v>
          </cell>
          <cell r="X8616" t="str">
            <v>00</v>
          </cell>
          <cell r="Y8616" t="str">
            <v>00</v>
          </cell>
          <cell r="Z8616">
            <v>0</v>
          </cell>
          <cell r="AA8616">
            <v>0</v>
          </cell>
          <cell r="AB8616" t="str">
            <v>X</v>
          </cell>
          <cell r="AC8616">
            <v>0</v>
          </cell>
          <cell r="AD8616">
            <v>0</v>
          </cell>
          <cell r="AE8616" t="str">
            <v>0000</v>
          </cell>
          <cell r="AF8616">
            <v>0</v>
          </cell>
          <cell r="AG8616">
            <v>0</v>
          </cell>
          <cell r="AH8616">
            <v>0</v>
          </cell>
          <cell r="AI8616">
            <v>0</v>
          </cell>
          <cell r="AJ8616">
            <v>0</v>
          </cell>
          <cell r="AK8616">
            <v>0</v>
          </cell>
          <cell r="AL8616">
            <v>0</v>
          </cell>
          <cell r="AM8616">
            <v>0</v>
          </cell>
          <cell r="AN8616">
            <v>0</v>
          </cell>
          <cell r="AO8616">
            <v>0</v>
          </cell>
          <cell r="AP8616">
            <v>0</v>
          </cell>
          <cell r="AQ8616">
            <v>0</v>
          </cell>
          <cell r="AR8616">
            <v>0</v>
          </cell>
          <cell r="AS8616">
            <v>0</v>
          </cell>
          <cell r="AT8616">
            <v>0</v>
          </cell>
          <cell r="AU8616">
            <v>0</v>
          </cell>
          <cell r="AV8616">
            <v>0</v>
          </cell>
          <cell r="AW8616">
            <v>0</v>
          </cell>
          <cell r="AX8616">
            <v>0</v>
          </cell>
          <cell r="AY8616">
            <v>36951</v>
          </cell>
          <cell r="AZ8616">
            <v>38756</v>
          </cell>
          <cell r="BB8616">
            <v>36951</v>
          </cell>
          <cell r="BD8616">
            <v>38756</v>
          </cell>
          <cell r="BH8616">
            <v>0</v>
          </cell>
          <cell r="BI8616" t="str">
            <v>EUR</v>
          </cell>
          <cell r="BM8616">
            <v>0</v>
          </cell>
          <cell r="BN8616">
            <v>0</v>
          </cell>
          <cell r="BO8616">
            <v>0</v>
          </cell>
          <cell r="BP8616">
            <v>0</v>
          </cell>
          <cell r="BQ8616">
            <v>0</v>
          </cell>
          <cell r="BR8616">
            <v>0</v>
          </cell>
          <cell r="BS8616">
            <v>0</v>
          </cell>
          <cell r="BT8616">
            <v>0</v>
          </cell>
          <cell r="BU8616">
            <v>0</v>
          </cell>
          <cell r="BV8616">
            <v>0</v>
          </cell>
          <cell r="BW8616">
            <v>0</v>
          </cell>
          <cell r="BX8616">
            <v>0</v>
          </cell>
          <cell r="BY8616">
            <v>0</v>
          </cell>
          <cell r="BZ8616">
            <v>0</v>
          </cell>
          <cell r="CA8616">
            <v>0</v>
          </cell>
          <cell r="CB8616">
            <v>0</v>
          </cell>
        </row>
        <row r="8617">
          <cell r="B8617" t="str">
            <v>E501</v>
          </cell>
          <cell r="C8617" t="str">
            <v>Fortuita - Pq. Eólico Porto Santo Eq.Mec</v>
          </cell>
          <cell r="D8617" t="str">
            <v>P40-36</v>
          </cell>
          <cell r="E8617" t="str">
            <v>P40-36</v>
          </cell>
          <cell r="F8617" t="str">
            <v>0500</v>
          </cell>
          <cell r="G8617">
            <v>0</v>
          </cell>
          <cell r="H8617" t="str">
            <v>EEM1</v>
          </cell>
          <cell r="I8617" t="str">
            <v>01</v>
          </cell>
          <cell r="J8617" t="str">
            <v>10</v>
          </cell>
          <cell r="K8617">
            <v>0</v>
          </cell>
          <cell r="L8617" t="str">
            <v>X</v>
          </cell>
          <cell r="M8617">
            <v>0</v>
          </cell>
          <cell r="N8617">
            <v>0</v>
          </cell>
          <cell r="O8617" t="str">
            <v>PMOREIRA</v>
          </cell>
          <cell r="P8617" t="str">
            <v>14:33:27</v>
          </cell>
          <cell r="Q8617" t="str">
            <v>SFARIA</v>
          </cell>
          <cell r="R8617" t="str">
            <v>15:22:32</v>
          </cell>
          <cell r="S8617" t="str">
            <v>EEM</v>
          </cell>
          <cell r="T8617">
            <v>0</v>
          </cell>
          <cell r="U8617">
            <v>0</v>
          </cell>
          <cell r="V8617">
            <v>0</v>
          </cell>
          <cell r="W8617" t="str">
            <v>EUR</v>
          </cell>
          <cell r="X8617" t="str">
            <v>00</v>
          </cell>
          <cell r="Y8617" t="str">
            <v>00</v>
          </cell>
          <cell r="Z8617">
            <v>0</v>
          </cell>
          <cell r="AA8617">
            <v>0</v>
          </cell>
          <cell r="AB8617" t="str">
            <v>X</v>
          </cell>
          <cell r="AC8617">
            <v>0</v>
          </cell>
          <cell r="AD8617">
            <v>0</v>
          </cell>
          <cell r="AE8617" t="str">
            <v>0000</v>
          </cell>
          <cell r="AF8617">
            <v>0</v>
          </cell>
          <cell r="AG8617">
            <v>0</v>
          </cell>
          <cell r="AH8617">
            <v>0</v>
          </cell>
          <cell r="AI8617">
            <v>0</v>
          </cell>
          <cell r="AJ8617">
            <v>0</v>
          </cell>
          <cell r="AK8617">
            <v>0</v>
          </cell>
          <cell r="AL8617">
            <v>0</v>
          </cell>
          <cell r="AM8617">
            <v>0</v>
          </cell>
          <cell r="AN8617">
            <v>0</v>
          </cell>
          <cell r="AO8617">
            <v>0</v>
          </cell>
          <cell r="AP8617">
            <v>0</v>
          </cell>
          <cell r="AQ8617">
            <v>0</v>
          </cell>
          <cell r="AR8617">
            <v>0</v>
          </cell>
          <cell r="AS8617">
            <v>0</v>
          </cell>
          <cell r="AT8617">
            <v>0</v>
          </cell>
          <cell r="AU8617">
            <v>0</v>
          </cell>
          <cell r="AV8617">
            <v>0</v>
          </cell>
          <cell r="AW8617">
            <v>0</v>
          </cell>
          <cell r="AX8617">
            <v>0</v>
          </cell>
          <cell r="AY8617">
            <v>36969</v>
          </cell>
          <cell r="AZ8617">
            <v>38527</v>
          </cell>
          <cell r="BB8617">
            <v>36969</v>
          </cell>
          <cell r="BD8617">
            <v>38527</v>
          </cell>
          <cell r="BH8617">
            <v>0</v>
          </cell>
          <cell r="BI8617" t="str">
            <v>EUR</v>
          </cell>
          <cell r="BM8617">
            <v>0</v>
          </cell>
          <cell r="BN8617">
            <v>0</v>
          </cell>
          <cell r="BO8617">
            <v>0</v>
          </cell>
          <cell r="BP8617">
            <v>0</v>
          </cell>
          <cell r="BQ8617">
            <v>0</v>
          </cell>
          <cell r="BR8617">
            <v>0</v>
          </cell>
          <cell r="BS8617">
            <v>0</v>
          </cell>
          <cell r="BT8617">
            <v>0</v>
          </cell>
          <cell r="BU8617">
            <v>0</v>
          </cell>
          <cell r="BV8617">
            <v>0</v>
          </cell>
          <cell r="BW8617">
            <v>0</v>
          </cell>
          <cell r="BX8617">
            <v>0</v>
          </cell>
          <cell r="BY8617">
            <v>0</v>
          </cell>
          <cell r="BZ8617">
            <v>0</v>
          </cell>
          <cell r="CA8617">
            <v>0</v>
          </cell>
          <cell r="CB8617">
            <v>0</v>
          </cell>
        </row>
        <row r="8618">
          <cell r="B8618" t="str">
            <v>E501</v>
          </cell>
          <cell r="C8618" t="str">
            <v>Fortuita - Pq.Eólico Porto Santo Eq.Elec</v>
          </cell>
          <cell r="D8618" t="str">
            <v>P40-36</v>
          </cell>
          <cell r="E8618" t="str">
            <v>P40-36</v>
          </cell>
          <cell r="F8618" t="str">
            <v>0500</v>
          </cell>
          <cell r="G8618">
            <v>0</v>
          </cell>
          <cell r="H8618" t="str">
            <v>EEM1</v>
          </cell>
          <cell r="I8618" t="str">
            <v>01</v>
          </cell>
          <cell r="J8618" t="str">
            <v>10</v>
          </cell>
          <cell r="K8618">
            <v>0</v>
          </cell>
          <cell r="L8618" t="str">
            <v>X</v>
          </cell>
          <cell r="M8618">
            <v>0</v>
          </cell>
          <cell r="N8618">
            <v>0</v>
          </cell>
          <cell r="O8618" t="str">
            <v>PMOREIRA</v>
          </cell>
          <cell r="P8618" t="str">
            <v>14:34:41</v>
          </cell>
          <cell r="Q8618" t="str">
            <v>SFARIA</v>
          </cell>
          <cell r="R8618" t="str">
            <v>15:23:16</v>
          </cell>
          <cell r="S8618" t="str">
            <v>EEM</v>
          </cell>
          <cell r="T8618">
            <v>0</v>
          </cell>
          <cell r="U8618">
            <v>0</v>
          </cell>
          <cell r="V8618">
            <v>0</v>
          </cell>
          <cell r="W8618" t="str">
            <v>EUR</v>
          </cell>
          <cell r="X8618" t="str">
            <v>00</v>
          </cell>
          <cell r="Y8618" t="str">
            <v>00</v>
          </cell>
          <cell r="Z8618">
            <v>0</v>
          </cell>
          <cell r="AA8618">
            <v>0</v>
          </cell>
          <cell r="AB8618" t="str">
            <v>X</v>
          </cell>
          <cell r="AC8618">
            <v>0</v>
          </cell>
          <cell r="AD8618">
            <v>0</v>
          </cell>
          <cell r="AE8618" t="str">
            <v>0000</v>
          </cell>
          <cell r="AF8618">
            <v>0</v>
          </cell>
          <cell r="AG8618">
            <v>0</v>
          </cell>
          <cell r="AH8618">
            <v>0</v>
          </cell>
          <cell r="AI8618">
            <v>0</v>
          </cell>
          <cell r="AJ8618">
            <v>0</v>
          </cell>
          <cell r="AK8618">
            <v>0</v>
          </cell>
          <cell r="AL8618">
            <v>0</v>
          </cell>
          <cell r="AM8618">
            <v>0</v>
          </cell>
          <cell r="AN8618">
            <v>0</v>
          </cell>
          <cell r="AO8618">
            <v>0</v>
          </cell>
          <cell r="AP8618">
            <v>0</v>
          </cell>
          <cell r="AQ8618">
            <v>0</v>
          </cell>
          <cell r="AR8618">
            <v>0</v>
          </cell>
          <cell r="AS8618">
            <v>0</v>
          </cell>
          <cell r="AT8618">
            <v>0</v>
          </cell>
          <cell r="AU8618">
            <v>0</v>
          </cell>
          <cell r="AV8618">
            <v>0</v>
          </cell>
          <cell r="AW8618">
            <v>0</v>
          </cell>
          <cell r="AX8618">
            <v>0</v>
          </cell>
          <cell r="AY8618">
            <v>36969</v>
          </cell>
          <cell r="AZ8618">
            <v>38527</v>
          </cell>
          <cell r="BB8618">
            <v>36969</v>
          </cell>
          <cell r="BD8618">
            <v>38527</v>
          </cell>
          <cell r="BH8618">
            <v>0</v>
          </cell>
          <cell r="BI8618" t="str">
            <v>EUR</v>
          </cell>
          <cell r="BM8618">
            <v>0</v>
          </cell>
          <cell r="BN8618">
            <v>0</v>
          </cell>
          <cell r="BO8618">
            <v>0</v>
          </cell>
          <cell r="BP8618">
            <v>0</v>
          </cell>
          <cell r="BQ8618">
            <v>0</v>
          </cell>
          <cell r="BR8618">
            <v>0</v>
          </cell>
          <cell r="BS8618">
            <v>0</v>
          </cell>
          <cell r="BT8618">
            <v>0</v>
          </cell>
          <cell r="BU8618">
            <v>0</v>
          </cell>
          <cell r="BV8618">
            <v>0</v>
          </cell>
          <cell r="BW8618">
            <v>0</v>
          </cell>
          <cell r="BX8618">
            <v>0</v>
          </cell>
          <cell r="BY8618">
            <v>0</v>
          </cell>
          <cell r="BZ8618">
            <v>0</v>
          </cell>
          <cell r="CA8618">
            <v>0</v>
          </cell>
          <cell r="CB8618">
            <v>0</v>
          </cell>
        </row>
        <row r="8619">
          <cell r="B8619" t="str">
            <v>E501</v>
          </cell>
          <cell r="C8619" t="str">
            <v>Conservação linmígrafos em Santana</v>
          </cell>
          <cell r="D8619" t="str">
            <v>CI102-65</v>
          </cell>
          <cell r="E8619" t="str">
            <v>CI102-65</v>
          </cell>
          <cell r="F8619">
            <v>0</v>
          </cell>
          <cell r="G8619">
            <v>0</v>
          </cell>
          <cell r="H8619" t="str">
            <v>EEM1</v>
          </cell>
          <cell r="I8619" t="str">
            <v>01</v>
          </cell>
          <cell r="J8619" t="str">
            <v>05</v>
          </cell>
          <cell r="K8619">
            <v>0</v>
          </cell>
          <cell r="L8619" t="str">
            <v>X</v>
          </cell>
          <cell r="M8619">
            <v>0</v>
          </cell>
          <cell r="N8619">
            <v>0</v>
          </cell>
          <cell r="O8619" t="str">
            <v>CSAMPAIO</v>
          </cell>
          <cell r="P8619" t="str">
            <v>09:29:40</v>
          </cell>
          <cell r="Q8619" t="str">
            <v>SFARIA</v>
          </cell>
          <cell r="R8619" t="str">
            <v>17:01:29</v>
          </cell>
          <cell r="S8619" t="str">
            <v>EEM</v>
          </cell>
          <cell r="T8619">
            <v>0</v>
          </cell>
          <cell r="U8619">
            <v>0</v>
          </cell>
          <cell r="V8619">
            <v>0</v>
          </cell>
          <cell r="W8619" t="str">
            <v>EUR</v>
          </cell>
          <cell r="X8619" t="str">
            <v>00</v>
          </cell>
          <cell r="Y8619" t="str">
            <v>00</v>
          </cell>
          <cell r="Z8619">
            <v>0</v>
          </cell>
          <cell r="AA8619">
            <v>0</v>
          </cell>
          <cell r="AB8619" t="str">
            <v>X</v>
          </cell>
          <cell r="AC8619">
            <v>0</v>
          </cell>
          <cell r="AD8619">
            <v>0</v>
          </cell>
          <cell r="AE8619" t="str">
            <v>0000</v>
          </cell>
          <cell r="AF8619">
            <v>0</v>
          </cell>
          <cell r="AG8619">
            <v>0</v>
          </cell>
          <cell r="AH8619">
            <v>0</v>
          </cell>
          <cell r="AI8619">
            <v>0</v>
          </cell>
          <cell r="AJ8619">
            <v>0</v>
          </cell>
          <cell r="AK8619">
            <v>0</v>
          </cell>
          <cell r="AL8619">
            <v>0</v>
          </cell>
          <cell r="AM8619">
            <v>0</v>
          </cell>
          <cell r="AN8619">
            <v>0</v>
          </cell>
          <cell r="AO8619">
            <v>0</v>
          </cell>
          <cell r="AP8619">
            <v>0</v>
          </cell>
          <cell r="AQ8619">
            <v>0</v>
          </cell>
          <cell r="AR8619">
            <v>0</v>
          </cell>
          <cell r="AS8619">
            <v>0</v>
          </cell>
          <cell r="AT8619">
            <v>0</v>
          </cell>
          <cell r="AU8619">
            <v>0</v>
          </cell>
          <cell r="AV8619">
            <v>0</v>
          </cell>
          <cell r="AW8619">
            <v>0</v>
          </cell>
          <cell r="AX8619">
            <v>0</v>
          </cell>
          <cell r="AY8619">
            <v>36998</v>
          </cell>
          <cell r="AZ8619">
            <v>38526</v>
          </cell>
          <cell r="BB8619">
            <v>36998</v>
          </cell>
          <cell r="BD8619">
            <v>38526</v>
          </cell>
          <cell r="BH8619">
            <v>0</v>
          </cell>
          <cell r="BI8619" t="str">
            <v>EUR</v>
          </cell>
          <cell r="BM8619">
            <v>0</v>
          </cell>
          <cell r="BN8619">
            <v>0</v>
          </cell>
          <cell r="BO8619">
            <v>0</v>
          </cell>
          <cell r="BP8619">
            <v>0</v>
          </cell>
          <cell r="BQ8619">
            <v>0</v>
          </cell>
          <cell r="BR8619">
            <v>0</v>
          </cell>
          <cell r="BS8619">
            <v>0</v>
          </cell>
          <cell r="BT8619">
            <v>0</v>
          </cell>
          <cell r="BU8619">
            <v>0</v>
          </cell>
          <cell r="BV8619">
            <v>0</v>
          </cell>
          <cell r="BW8619">
            <v>0</v>
          </cell>
          <cell r="BX8619">
            <v>0</v>
          </cell>
          <cell r="BY8619">
            <v>0</v>
          </cell>
          <cell r="BZ8619">
            <v>0</v>
          </cell>
          <cell r="CA8619">
            <v>0</v>
          </cell>
          <cell r="CB8619">
            <v>0</v>
          </cell>
        </row>
        <row r="8620">
          <cell r="B8620" t="str">
            <v>E506</v>
          </cell>
          <cell r="C8620" t="str">
            <v>Conservação.PT Abrigo da Pena</v>
          </cell>
          <cell r="D8620" t="str">
            <v>CI101-37</v>
          </cell>
          <cell r="E8620" t="str">
            <v>CI101-37</v>
          </cell>
          <cell r="F8620">
            <v>0</v>
          </cell>
          <cell r="G8620">
            <v>0</v>
          </cell>
          <cell r="H8620" t="str">
            <v>EEM1</v>
          </cell>
          <cell r="I8620" t="str">
            <v>02</v>
          </cell>
          <cell r="J8620" t="str">
            <v>A5</v>
          </cell>
          <cell r="K8620">
            <v>0</v>
          </cell>
          <cell r="L8620" t="str">
            <v>X</v>
          </cell>
          <cell r="M8620">
            <v>0</v>
          </cell>
          <cell r="N8620">
            <v>0</v>
          </cell>
          <cell r="O8620" t="str">
            <v>CSAMPAIO</v>
          </cell>
          <cell r="P8620" t="str">
            <v>11:36:21</v>
          </cell>
          <cell r="Q8620" t="str">
            <v>SFARIA</v>
          </cell>
          <cell r="R8620" t="str">
            <v>09:18:20</v>
          </cell>
          <cell r="S8620" t="str">
            <v>EEM</v>
          </cell>
          <cell r="T8620">
            <v>0</v>
          </cell>
          <cell r="U8620">
            <v>0</v>
          </cell>
          <cell r="V8620">
            <v>0</v>
          </cell>
          <cell r="W8620" t="str">
            <v>EUR</v>
          </cell>
          <cell r="X8620" t="str">
            <v>00</v>
          </cell>
          <cell r="Y8620" t="str">
            <v>00</v>
          </cell>
          <cell r="Z8620">
            <v>0</v>
          </cell>
          <cell r="AA8620">
            <v>0</v>
          </cell>
          <cell r="AB8620" t="str">
            <v>X</v>
          </cell>
          <cell r="AC8620">
            <v>0</v>
          </cell>
          <cell r="AD8620">
            <v>0</v>
          </cell>
          <cell r="AE8620" t="str">
            <v>0000</v>
          </cell>
          <cell r="AF8620">
            <v>0</v>
          </cell>
          <cell r="AG8620">
            <v>0</v>
          </cell>
          <cell r="AH8620">
            <v>0</v>
          </cell>
          <cell r="AI8620" t="str">
            <v>0</v>
          </cell>
          <cell r="AJ8620">
            <v>0</v>
          </cell>
          <cell r="AK8620">
            <v>0</v>
          </cell>
          <cell r="AL8620">
            <v>0</v>
          </cell>
          <cell r="AM8620">
            <v>0</v>
          </cell>
          <cell r="AN8620">
            <v>0</v>
          </cell>
          <cell r="AO8620">
            <v>0</v>
          </cell>
          <cell r="AP8620">
            <v>0</v>
          </cell>
          <cell r="AQ8620">
            <v>0</v>
          </cell>
          <cell r="AR8620">
            <v>0</v>
          </cell>
          <cell r="AS8620">
            <v>0</v>
          </cell>
          <cell r="AT8620">
            <v>0</v>
          </cell>
          <cell r="AU8620">
            <v>0</v>
          </cell>
          <cell r="AV8620">
            <v>0</v>
          </cell>
          <cell r="AW8620">
            <v>0</v>
          </cell>
          <cell r="AX8620">
            <v>0</v>
          </cell>
          <cell r="AY8620">
            <v>37048</v>
          </cell>
          <cell r="AZ8620">
            <v>38527</v>
          </cell>
          <cell r="BB8620">
            <v>37048</v>
          </cell>
          <cell r="BD8620">
            <v>38527</v>
          </cell>
          <cell r="BH8620">
            <v>0</v>
          </cell>
          <cell r="BI8620" t="str">
            <v>EUR</v>
          </cell>
          <cell r="BM8620">
            <v>0</v>
          </cell>
          <cell r="BN8620">
            <v>0</v>
          </cell>
          <cell r="BO8620">
            <v>0</v>
          </cell>
          <cell r="BP8620">
            <v>0</v>
          </cell>
          <cell r="BQ8620">
            <v>0</v>
          </cell>
          <cell r="BR8620">
            <v>0</v>
          </cell>
          <cell r="BS8620">
            <v>0</v>
          </cell>
          <cell r="BT8620">
            <v>0</v>
          </cell>
          <cell r="BU8620">
            <v>0</v>
          </cell>
          <cell r="BV8620">
            <v>0</v>
          </cell>
          <cell r="BW8620">
            <v>0</v>
          </cell>
          <cell r="BX8620">
            <v>0</v>
          </cell>
          <cell r="BY8620">
            <v>0</v>
          </cell>
          <cell r="BZ8620">
            <v>0</v>
          </cell>
          <cell r="CA8620">
            <v>0</v>
          </cell>
          <cell r="CB8620">
            <v>0</v>
          </cell>
        </row>
        <row r="8621">
          <cell r="B8621" t="str">
            <v>E506</v>
          </cell>
          <cell r="C8621" t="str">
            <v>Conservação PT Balseiras Ab.Curral Freir</v>
          </cell>
          <cell r="D8621" t="str">
            <v>CI101-37</v>
          </cell>
          <cell r="E8621" t="str">
            <v>CI101-37</v>
          </cell>
          <cell r="F8621">
            <v>0</v>
          </cell>
          <cell r="G8621">
            <v>0</v>
          </cell>
          <cell r="H8621" t="str">
            <v>EEM1</v>
          </cell>
          <cell r="I8621" t="str">
            <v>02</v>
          </cell>
          <cell r="J8621" t="str">
            <v>A5</v>
          </cell>
          <cell r="K8621">
            <v>0</v>
          </cell>
          <cell r="L8621" t="str">
            <v>X</v>
          </cell>
          <cell r="M8621">
            <v>0</v>
          </cell>
          <cell r="N8621">
            <v>0</v>
          </cell>
          <cell r="O8621" t="str">
            <v>CSAMPAIO</v>
          </cell>
          <cell r="P8621" t="str">
            <v>08:44:40</v>
          </cell>
          <cell r="Q8621" t="str">
            <v>SFARIA</v>
          </cell>
          <cell r="R8621" t="str">
            <v>09:18:41</v>
          </cell>
          <cell r="S8621" t="str">
            <v>EEM</v>
          </cell>
          <cell r="T8621">
            <v>0</v>
          </cell>
          <cell r="U8621">
            <v>0</v>
          </cell>
          <cell r="V8621">
            <v>0</v>
          </cell>
          <cell r="W8621" t="str">
            <v>EUR</v>
          </cell>
          <cell r="X8621" t="str">
            <v>00</v>
          </cell>
          <cell r="Y8621" t="str">
            <v>00</v>
          </cell>
          <cell r="Z8621">
            <v>0</v>
          </cell>
          <cell r="AA8621">
            <v>0</v>
          </cell>
          <cell r="AB8621" t="str">
            <v>X</v>
          </cell>
          <cell r="AC8621">
            <v>0</v>
          </cell>
          <cell r="AD8621">
            <v>0</v>
          </cell>
          <cell r="AE8621" t="str">
            <v>0000</v>
          </cell>
          <cell r="AF8621">
            <v>0</v>
          </cell>
          <cell r="AG8621">
            <v>0</v>
          </cell>
          <cell r="AH8621">
            <v>0</v>
          </cell>
          <cell r="AI8621" t="str">
            <v>0</v>
          </cell>
          <cell r="AJ8621">
            <v>0</v>
          </cell>
          <cell r="AK8621">
            <v>0</v>
          </cell>
          <cell r="AL8621">
            <v>0</v>
          </cell>
          <cell r="AM8621">
            <v>0</v>
          </cell>
          <cell r="AN8621">
            <v>0</v>
          </cell>
          <cell r="AO8621">
            <v>0</v>
          </cell>
          <cell r="AP8621">
            <v>0</v>
          </cell>
          <cell r="AQ8621">
            <v>0</v>
          </cell>
          <cell r="AR8621">
            <v>0</v>
          </cell>
          <cell r="AS8621">
            <v>0</v>
          </cell>
          <cell r="AT8621">
            <v>0</v>
          </cell>
          <cell r="AU8621">
            <v>0</v>
          </cell>
          <cell r="AV8621">
            <v>0</v>
          </cell>
          <cell r="AW8621">
            <v>0</v>
          </cell>
          <cell r="AX8621">
            <v>0</v>
          </cell>
          <cell r="AY8621">
            <v>37067</v>
          </cell>
          <cell r="AZ8621">
            <v>38527</v>
          </cell>
          <cell r="BB8621">
            <v>37067</v>
          </cell>
          <cell r="BD8621">
            <v>38527</v>
          </cell>
          <cell r="BH8621">
            <v>0</v>
          </cell>
          <cell r="BI8621" t="str">
            <v>EUR</v>
          </cell>
          <cell r="BM8621">
            <v>0</v>
          </cell>
          <cell r="BN8621">
            <v>0</v>
          </cell>
          <cell r="BO8621">
            <v>0</v>
          </cell>
          <cell r="BP8621">
            <v>0</v>
          </cell>
          <cell r="BQ8621">
            <v>0</v>
          </cell>
          <cell r="BR8621">
            <v>0</v>
          </cell>
          <cell r="BS8621">
            <v>0</v>
          </cell>
          <cell r="BT8621">
            <v>0</v>
          </cell>
          <cell r="BU8621">
            <v>0</v>
          </cell>
          <cell r="BV8621">
            <v>0</v>
          </cell>
          <cell r="BW8621">
            <v>0</v>
          </cell>
          <cell r="BX8621">
            <v>0</v>
          </cell>
          <cell r="BY8621">
            <v>0</v>
          </cell>
          <cell r="BZ8621">
            <v>0</v>
          </cell>
          <cell r="CA8621">
            <v>0</v>
          </cell>
          <cell r="CB8621">
            <v>0</v>
          </cell>
        </row>
        <row r="8622">
          <cell r="B8622" t="str">
            <v>E506</v>
          </cell>
          <cell r="C8622" t="str">
            <v>Conserv.arredores PT Torre-Palh.Ferreiro</v>
          </cell>
          <cell r="D8622" t="str">
            <v>CI101-37</v>
          </cell>
          <cell r="E8622" t="str">
            <v>CI101-37</v>
          </cell>
          <cell r="F8622">
            <v>0</v>
          </cell>
          <cell r="G8622">
            <v>0</v>
          </cell>
          <cell r="H8622" t="str">
            <v>EEM1</v>
          </cell>
          <cell r="I8622" t="str">
            <v>02</v>
          </cell>
          <cell r="J8622" t="str">
            <v>A5</v>
          </cell>
          <cell r="K8622">
            <v>0</v>
          </cell>
          <cell r="L8622" t="str">
            <v>X</v>
          </cell>
          <cell r="M8622">
            <v>0</v>
          </cell>
          <cell r="N8622">
            <v>0</v>
          </cell>
          <cell r="O8622" t="str">
            <v>CSAMPAIO</v>
          </cell>
          <cell r="P8622" t="str">
            <v>09:06:28</v>
          </cell>
          <cell r="Q8622" t="str">
            <v>SFARIA</v>
          </cell>
          <cell r="R8622" t="str">
            <v>09:20:51</v>
          </cell>
          <cell r="S8622" t="str">
            <v>EEM</v>
          </cell>
          <cell r="T8622">
            <v>0</v>
          </cell>
          <cell r="U8622">
            <v>0</v>
          </cell>
          <cell r="V8622">
            <v>0</v>
          </cell>
          <cell r="W8622" t="str">
            <v>EUR</v>
          </cell>
          <cell r="X8622" t="str">
            <v>00</v>
          </cell>
          <cell r="Y8622" t="str">
            <v>00</v>
          </cell>
          <cell r="Z8622">
            <v>0</v>
          </cell>
          <cell r="AA8622">
            <v>0</v>
          </cell>
          <cell r="AB8622" t="str">
            <v>X</v>
          </cell>
          <cell r="AC8622">
            <v>0</v>
          </cell>
          <cell r="AD8622">
            <v>0</v>
          </cell>
          <cell r="AE8622" t="str">
            <v>0000</v>
          </cell>
          <cell r="AF8622">
            <v>0</v>
          </cell>
          <cell r="AG8622">
            <v>0</v>
          </cell>
          <cell r="AH8622">
            <v>0</v>
          </cell>
          <cell r="AI8622" t="str">
            <v>0</v>
          </cell>
          <cell r="AJ8622">
            <v>0</v>
          </cell>
          <cell r="AK8622">
            <v>0</v>
          </cell>
          <cell r="AL8622">
            <v>0</v>
          </cell>
          <cell r="AM8622">
            <v>0</v>
          </cell>
          <cell r="AN8622">
            <v>0</v>
          </cell>
          <cell r="AO8622">
            <v>0</v>
          </cell>
          <cell r="AP8622">
            <v>0</v>
          </cell>
          <cell r="AQ8622">
            <v>0</v>
          </cell>
          <cell r="AR8622">
            <v>0</v>
          </cell>
          <cell r="AS8622">
            <v>0</v>
          </cell>
          <cell r="AT8622">
            <v>0</v>
          </cell>
          <cell r="AU8622">
            <v>0</v>
          </cell>
          <cell r="AV8622">
            <v>0</v>
          </cell>
          <cell r="AW8622">
            <v>0</v>
          </cell>
          <cell r="AX8622">
            <v>0</v>
          </cell>
          <cell r="AY8622">
            <v>37074</v>
          </cell>
          <cell r="AZ8622">
            <v>38527</v>
          </cell>
          <cell r="BB8622">
            <v>37074</v>
          </cell>
          <cell r="BD8622">
            <v>38527</v>
          </cell>
          <cell r="BH8622">
            <v>0</v>
          </cell>
          <cell r="BI8622" t="str">
            <v>EUR</v>
          </cell>
          <cell r="BM8622">
            <v>0</v>
          </cell>
          <cell r="BN8622">
            <v>0</v>
          </cell>
          <cell r="BO8622">
            <v>0</v>
          </cell>
          <cell r="BP8622">
            <v>0</v>
          </cell>
          <cell r="BQ8622">
            <v>0</v>
          </cell>
          <cell r="BR8622">
            <v>0</v>
          </cell>
          <cell r="BS8622">
            <v>0</v>
          </cell>
          <cell r="BT8622">
            <v>0</v>
          </cell>
          <cell r="BU8622">
            <v>0</v>
          </cell>
          <cell r="BV8622">
            <v>0</v>
          </cell>
          <cell r="BW8622">
            <v>0</v>
          </cell>
          <cell r="BX8622">
            <v>0</v>
          </cell>
          <cell r="BY8622">
            <v>0</v>
          </cell>
          <cell r="BZ8622">
            <v>0</v>
          </cell>
          <cell r="CA8622">
            <v>0</v>
          </cell>
          <cell r="CB8622">
            <v>0</v>
          </cell>
        </row>
        <row r="8623">
          <cell r="B8623" t="str">
            <v>E500</v>
          </cell>
          <cell r="C8623" t="str">
            <v>Remodelação da cobertura dos SIAM</v>
          </cell>
          <cell r="D8623" t="str">
            <v>CI101-37</v>
          </cell>
          <cell r="E8623" t="str">
            <v>CI101-37</v>
          </cell>
          <cell r="F8623">
            <v>0</v>
          </cell>
          <cell r="G8623">
            <v>0</v>
          </cell>
          <cell r="H8623" t="str">
            <v>EEM1</v>
          </cell>
          <cell r="I8623" t="str">
            <v>05</v>
          </cell>
          <cell r="J8623" t="str">
            <v>25</v>
          </cell>
          <cell r="K8623">
            <v>0</v>
          </cell>
          <cell r="L8623" t="str">
            <v>X</v>
          </cell>
          <cell r="M8623">
            <v>0</v>
          </cell>
          <cell r="N8623">
            <v>0</v>
          </cell>
          <cell r="O8623" t="str">
            <v>CSAMPAIO</v>
          </cell>
          <cell r="P8623" t="str">
            <v>14:07:27</v>
          </cell>
          <cell r="Q8623" t="str">
            <v>SFARIA</v>
          </cell>
          <cell r="R8623" t="str">
            <v>17:42:18</v>
          </cell>
          <cell r="S8623" t="str">
            <v>EEM</v>
          </cell>
          <cell r="T8623">
            <v>0</v>
          </cell>
          <cell r="U8623">
            <v>0</v>
          </cell>
          <cell r="V8623">
            <v>0</v>
          </cell>
          <cell r="W8623" t="str">
            <v>EUR</v>
          </cell>
          <cell r="X8623" t="str">
            <v>00</v>
          </cell>
          <cell r="Y8623" t="str">
            <v>00</v>
          </cell>
          <cell r="Z8623">
            <v>0</v>
          </cell>
          <cell r="AA8623">
            <v>0</v>
          </cell>
          <cell r="AB8623" t="str">
            <v>X</v>
          </cell>
          <cell r="AC8623">
            <v>0</v>
          </cell>
          <cell r="AD8623">
            <v>0</v>
          </cell>
          <cell r="AE8623" t="str">
            <v>0000</v>
          </cell>
          <cell r="AF8623">
            <v>0</v>
          </cell>
          <cell r="AG8623">
            <v>0</v>
          </cell>
          <cell r="AH8623">
            <v>0</v>
          </cell>
          <cell r="AI8623">
            <v>0</v>
          </cell>
          <cell r="AJ8623">
            <v>0</v>
          </cell>
          <cell r="AK8623">
            <v>0</v>
          </cell>
          <cell r="AL8623">
            <v>0</v>
          </cell>
          <cell r="AM8623">
            <v>0</v>
          </cell>
          <cell r="AN8623">
            <v>0</v>
          </cell>
          <cell r="AO8623">
            <v>0</v>
          </cell>
          <cell r="AP8623">
            <v>0</v>
          </cell>
          <cell r="AQ8623">
            <v>0</v>
          </cell>
          <cell r="AR8623">
            <v>0</v>
          </cell>
          <cell r="AS8623">
            <v>0</v>
          </cell>
          <cell r="AT8623">
            <v>0</v>
          </cell>
          <cell r="AU8623">
            <v>0</v>
          </cell>
          <cell r="AV8623">
            <v>0</v>
          </cell>
          <cell r="AW8623">
            <v>0</v>
          </cell>
          <cell r="AX8623">
            <v>0</v>
          </cell>
          <cell r="AY8623">
            <v>37137</v>
          </cell>
          <cell r="AZ8623">
            <v>38525</v>
          </cell>
          <cell r="BB8623">
            <v>37137</v>
          </cell>
          <cell r="BD8623">
            <v>38525</v>
          </cell>
          <cell r="BH8623">
            <v>0</v>
          </cell>
          <cell r="BI8623" t="str">
            <v>EUR</v>
          </cell>
          <cell r="BM8623">
            <v>0</v>
          </cell>
          <cell r="BN8623">
            <v>0</v>
          </cell>
          <cell r="BO8623">
            <v>0</v>
          </cell>
          <cell r="BP8623">
            <v>0</v>
          </cell>
          <cell r="BQ8623">
            <v>0</v>
          </cell>
          <cell r="BR8623">
            <v>0</v>
          </cell>
          <cell r="BS8623">
            <v>0</v>
          </cell>
          <cell r="BT8623">
            <v>0</v>
          </cell>
          <cell r="BU8623">
            <v>0</v>
          </cell>
          <cell r="BV8623">
            <v>0</v>
          </cell>
          <cell r="BW8623">
            <v>0</v>
          </cell>
          <cell r="BX8623">
            <v>0</v>
          </cell>
          <cell r="BY8623">
            <v>0</v>
          </cell>
          <cell r="BZ8623">
            <v>0</v>
          </cell>
          <cell r="CA8623">
            <v>0</v>
          </cell>
          <cell r="CB8623">
            <v>0</v>
          </cell>
        </row>
        <row r="8624">
          <cell r="B8624" t="str">
            <v>E506</v>
          </cell>
          <cell r="C8624" t="str">
            <v>Div.trabalhos no PT Ribeira Grande Machi</v>
          </cell>
          <cell r="D8624" t="str">
            <v>CI101-37</v>
          </cell>
          <cell r="E8624" t="str">
            <v>CI101-37</v>
          </cell>
          <cell r="F8624">
            <v>0</v>
          </cell>
          <cell r="G8624">
            <v>0</v>
          </cell>
          <cell r="H8624" t="str">
            <v>EEM1</v>
          </cell>
          <cell r="I8624" t="str">
            <v>02</v>
          </cell>
          <cell r="J8624" t="str">
            <v>A5</v>
          </cell>
          <cell r="K8624">
            <v>0</v>
          </cell>
          <cell r="L8624" t="str">
            <v>X</v>
          </cell>
          <cell r="M8624">
            <v>0</v>
          </cell>
          <cell r="N8624">
            <v>0</v>
          </cell>
          <cell r="O8624" t="str">
            <v>CSAMPAIO</v>
          </cell>
          <cell r="P8624" t="str">
            <v>11:47:36</v>
          </cell>
          <cell r="Q8624" t="str">
            <v>SFARIA</v>
          </cell>
          <cell r="R8624" t="str">
            <v>09:21:55</v>
          </cell>
          <cell r="S8624" t="str">
            <v>EEM</v>
          </cell>
          <cell r="T8624">
            <v>0</v>
          </cell>
          <cell r="U8624">
            <v>0</v>
          </cell>
          <cell r="V8624">
            <v>0</v>
          </cell>
          <cell r="W8624" t="str">
            <v>EUR</v>
          </cell>
          <cell r="X8624" t="str">
            <v>00</v>
          </cell>
          <cell r="Y8624" t="str">
            <v>00</v>
          </cell>
          <cell r="Z8624">
            <v>0</v>
          </cell>
          <cell r="AA8624">
            <v>0</v>
          </cell>
          <cell r="AB8624" t="str">
            <v>X</v>
          </cell>
          <cell r="AC8624">
            <v>0</v>
          </cell>
          <cell r="AD8624">
            <v>0</v>
          </cell>
          <cell r="AE8624" t="str">
            <v>0000</v>
          </cell>
          <cell r="AF8624">
            <v>0</v>
          </cell>
          <cell r="AG8624">
            <v>0</v>
          </cell>
          <cell r="AH8624">
            <v>0</v>
          </cell>
          <cell r="AI8624" t="str">
            <v>0</v>
          </cell>
          <cell r="AJ8624">
            <v>0</v>
          </cell>
          <cell r="AK8624">
            <v>0</v>
          </cell>
          <cell r="AL8624">
            <v>0</v>
          </cell>
          <cell r="AM8624">
            <v>0</v>
          </cell>
          <cell r="AN8624">
            <v>0</v>
          </cell>
          <cell r="AO8624">
            <v>0</v>
          </cell>
          <cell r="AP8624">
            <v>0</v>
          </cell>
          <cell r="AQ8624">
            <v>0</v>
          </cell>
          <cell r="AR8624">
            <v>0</v>
          </cell>
          <cell r="AS8624">
            <v>0</v>
          </cell>
          <cell r="AT8624">
            <v>0</v>
          </cell>
          <cell r="AU8624">
            <v>0</v>
          </cell>
          <cell r="AV8624">
            <v>0</v>
          </cell>
          <cell r="AW8624">
            <v>0</v>
          </cell>
          <cell r="AX8624">
            <v>0</v>
          </cell>
          <cell r="AY8624">
            <v>37138</v>
          </cell>
          <cell r="AZ8624">
            <v>38527</v>
          </cell>
          <cell r="BB8624">
            <v>37138</v>
          </cell>
          <cell r="BD8624">
            <v>38527</v>
          </cell>
          <cell r="BH8624">
            <v>0</v>
          </cell>
          <cell r="BI8624" t="str">
            <v>EUR</v>
          </cell>
          <cell r="BM8624">
            <v>0</v>
          </cell>
          <cell r="BN8624">
            <v>0</v>
          </cell>
          <cell r="BO8624">
            <v>0</v>
          </cell>
          <cell r="BP8624">
            <v>0</v>
          </cell>
          <cell r="BQ8624">
            <v>0</v>
          </cell>
          <cell r="BR8624">
            <v>0</v>
          </cell>
          <cell r="BS8624">
            <v>0</v>
          </cell>
          <cell r="BT8624">
            <v>0</v>
          </cell>
          <cell r="BU8624">
            <v>0</v>
          </cell>
          <cell r="BV8624">
            <v>0</v>
          </cell>
          <cell r="BW8624">
            <v>0</v>
          </cell>
          <cell r="BX8624">
            <v>0</v>
          </cell>
          <cell r="BY8624">
            <v>0</v>
          </cell>
          <cell r="BZ8624">
            <v>0</v>
          </cell>
          <cell r="CA8624">
            <v>0</v>
          </cell>
          <cell r="CB8624">
            <v>0</v>
          </cell>
        </row>
        <row r="8625">
          <cell r="B8625" t="str">
            <v>E500</v>
          </cell>
          <cell r="C8625" t="str">
            <v>Remodelação cobertura dos SIAM</v>
          </cell>
          <cell r="D8625" t="str">
            <v>CI101-39</v>
          </cell>
          <cell r="E8625" t="str">
            <v>CI101-39</v>
          </cell>
          <cell r="F8625">
            <v>0</v>
          </cell>
          <cell r="G8625">
            <v>0</v>
          </cell>
          <cell r="H8625" t="str">
            <v>EEM1</v>
          </cell>
          <cell r="I8625" t="str">
            <v>05</v>
          </cell>
          <cell r="J8625" t="str">
            <v>25</v>
          </cell>
          <cell r="K8625">
            <v>0</v>
          </cell>
          <cell r="L8625" t="str">
            <v>X</v>
          </cell>
          <cell r="M8625">
            <v>0</v>
          </cell>
          <cell r="N8625">
            <v>0</v>
          </cell>
          <cell r="O8625" t="str">
            <v>CSAMPAIO</v>
          </cell>
          <cell r="P8625" t="str">
            <v>10:49:11</v>
          </cell>
          <cell r="Q8625" t="str">
            <v>SFARIA</v>
          </cell>
          <cell r="R8625" t="str">
            <v>17:41:44</v>
          </cell>
          <cell r="S8625" t="str">
            <v>EEM</v>
          </cell>
          <cell r="T8625">
            <v>0</v>
          </cell>
          <cell r="U8625">
            <v>0</v>
          </cell>
          <cell r="V8625">
            <v>0</v>
          </cell>
          <cell r="W8625" t="str">
            <v>EUR</v>
          </cell>
          <cell r="X8625" t="str">
            <v>00</v>
          </cell>
          <cell r="Y8625" t="str">
            <v>00</v>
          </cell>
          <cell r="Z8625">
            <v>0</v>
          </cell>
          <cell r="AA8625">
            <v>0</v>
          </cell>
          <cell r="AB8625" t="str">
            <v>X</v>
          </cell>
          <cell r="AC8625">
            <v>0</v>
          </cell>
          <cell r="AD8625">
            <v>0</v>
          </cell>
          <cell r="AE8625" t="str">
            <v>0000</v>
          </cell>
          <cell r="AF8625">
            <v>0</v>
          </cell>
          <cell r="AG8625">
            <v>0</v>
          </cell>
          <cell r="AH8625">
            <v>0</v>
          </cell>
          <cell r="AI8625">
            <v>0</v>
          </cell>
          <cell r="AJ8625">
            <v>0</v>
          </cell>
          <cell r="AK8625">
            <v>0</v>
          </cell>
          <cell r="AL8625">
            <v>0</v>
          </cell>
          <cell r="AM8625">
            <v>0</v>
          </cell>
          <cell r="AN8625">
            <v>0</v>
          </cell>
          <cell r="AO8625">
            <v>0</v>
          </cell>
          <cell r="AP8625">
            <v>0</v>
          </cell>
          <cell r="AQ8625">
            <v>0</v>
          </cell>
          <cell r="AR8625">
            <v>0</v>
          </cell>
          <cell r="AS8625">
            <v>0</v>
          </cell>
          <cell r="AT8625">
            <v>0</v>
          </cell>
          <cell r="AU8625">
            <v>0</v>
          </cell>
          <cell r="AV8625">
            <v>0</v>
          </cell>
          <cell r="AW8625">
            <v>0</v>
          </cell>
          <cell r="AX8625">
            <v>0</v>
          </cell>
          <cell r="AY8625">
            <v>37148</v>
          </cell>
          <cell r="AZ8625">
            <v>38525</v>
          </cell>
          <cell r="BB8625">
            <v>37148</v>
          </cell>
          <cell r="BD8625">
            <v>38525</v>
          </cell>
          <cell r="BH8625">
            <v>0</v>
          </cell>
          <cell r="BI8625" t="str">
            <v>EUR</v>
          </cell>
          <cell r="BM8625">
            <v>0</v>
          </cell>
          <cell r="BN8625">
            <v>0</v>
          </cell>
          <cell r="BO8625">
            <v>0</v>
          </cell>
          <cell r="BP8625">
            <v>0</v>
          </cell>
          <cell r="BQ8625">
            <v>0</v>
          </cell>
          <cell r="BR8625">
            <v>0</v>
          </cell>
          <cell r="BS8625">
            <v>0</v>
          </cell>
          <cell r="BT8625">
            <v>0</v>
          </cell>
          <cell r="BU8625">
            <v>0</v>
          </cell>
          <cell r="BV8625">
            <v>0</v>
          </cell>
          <cell r="BW8625">
            <v>0</v>
          </cell>
          <cell r="BX8625">
            <v>0</v>
          </cell>
          <cell r="BY8625">
            <v>0</v>
          </cell>
          <cell r="BZ8625">
            <v>0</v>
          </cell>
          <cell r="CA8625">
            <v>0</v>
          </cell>
          <cell r="CB8625">
            <v>0</v>
          </cell>
        </row>
        <row r="8626">
          <cell r="B8626" t="str">
            <v>E506</v>
          </cell>
          <cell r="C8626" t="str">
            <v>Conserv.PT Cais R.Brava-Impermeab.Laje</v>
          </cell>
          <cell r="D8626" t="str">
            <v>CI101-37</v>
          </cell>
          <cell r="E8626" t="str">
            <v>CI101-37</v>
          </cell>
          <cell r="F8626">
            <v>0</v>
          </cell>
          <cell r="G8626">
            <v>0</v>
          </cell>
          <cell r="H8626" t="str">
            <v>EEM1</v>
          </cell>
          <cell r="I8626" t="str">
            <v>02</v>
          </cell>
          <cell r="J8626" t="str">
            <v>A5</v>
          </cell>
          <cell r="K8626">
            <v>0</v>
          </cell>
          <cell r="L8626" t="str">
            <v>X</v>
          </cell>
          <cell r="M8626">
            <v>0</v>
          </cell>
          <cell r="N8626">
            <v>0</v>
          </cell>
          <cell r="O8626" t="str">
            <v>CSAMPAIO</v>
          </cell>
          <cell r="P8626" t="str">
            <v>11:53:26</v>
          </cell>
          <cell r="Q8626" t="str">
            <v>SFARIA</v>
          </cell>
          <cell r="R8626" t="str">
            <v>09:22:35</v>
          </cell>
          <cell r="S8626" t="str">
            <v>EEM</v>
          </cell>
          <cell r="T8626">
            <v>0</v>
          </cell>
          <cell r="U8626">
            <v>0</v>
          </cell>
          <cell r="V8626">
            <v>0</v>
          </cell>
          <cell r="W8626" t="str">
            <v>EUR</v>
          </cell>
          <cell r="X8626" t="str">
            <v>00</v>
          </cell>
          <cell r="Y8626" t="str">
            <v>00</v>
          </cell>
          <cell r="Z8626">
            <v>0</v>
          </cell>
          <cell r="AA8626">
            <v>0</v>
          </cell>
          <cell r="AB8626" t="str">
            <v>X</v>
          </cell>
          <cell r="AC8626">
            <v>0</v>
          </cell>
          <cell r="AD8626">
            <v>0</v>
          </cell>
          <cell r="AE8626" t="str">
            <v>0000</v>
          </cell>
          <cell r="AF8626">
            <v>0</v>
          </cell>
          <cell r="AG8626">
            <v>0</v>
          </cell>
          <cell r="AH8626">
            <v>0</v>
          </cell>
          <cell r="AI8626" t="str">
            <v>0</v>
          </cell>
          <cell r="AJ8626">
            <v>0</v>
          </cell>
          <cell r="AK8626">
            <v>0</v>
          </cell>
          <cell r="AL8626">
            <v>0</v>
          </cell>
          <cell r="AM8626">
            <v>0</v>
          </cell>
          <cell r="AN8626">
            <v>0</v>
          </cell>
          <cell r="AO8626">
            <v>0</v>
          </cell>
          <cell r="AP8626">
            <v>0</v>
          </cell>
          <cell r="AQ8626">
            <v>0</v>
          </cell>
          <cell r="AR8626">
            <v>0</v>
          </cell>
          <cell r="AS8626">
            <v>0</v>
          </cell>
          <cell r="AT8626">
            <v>0</v>
          </cell>
          <cell r="AU8626">
            <v>0</v>
          </cell>
          <cell r="AV8626">
            <v>0</v>
          </cell>
          <cell r="AW8626">
            <v>0</v>
          </cell>
          <cell r="AX8626">
            <v>0</v>
          </cell>
          <cell r="AY8626">
            <v>37158</v>
          </cell>
          <cell r="AZ8626">
            <v>38527</v>
          </cell>
          <cell r="BB8626">
            <v>37158</v>
          </cell>
          <cell r="BD8626">
            <v>38527</v>
          </cell>
          <cell r="BH8626">
            <v>0</v>
          </cell>
          <cell r="BI8626" t="str">
            <v>EUR</v>
          </cell>
          <cell r="BM8626">
            <v>0</v>
          </cell>
          <cell r="BN8626">
            <v>0</v>
          </cell>
          <cell r="BO8626">
            <v>0</v>
          </cell>
          <cell r="BP8626">
            <v>0</v>
          </cell>
          <cell r="BQ8626">
            <v>0</v>
          </cell>
          <cell r="BR8626">
            <v>0</v>
          </cell>
          <cell r="BS8626">
            <v>0</v>
          </cell>
          <cell r="BT8626">
            <v>0</v>
          </cell>
          <cell r="BU8626">
            <v>0</v>
          </cell>
          <cell r="BV8626">
            <v>0</v>
          </cell>
          <cell r="BW8626">
            <v>0</v>
          </cell>
          <cell r="BX8626">
            <v>0</v>
          </cell>
          <cell r="BY8626">
            <v>0</v>
          </cell>
          <cell r="BZ8626">
            <v>0</v>
          </cell>
          <cell r="CA8626">
            <v>0</v>
          </cell>
          <cell r="CB8626">
            <v>0</v>
          </cell>
        </row>
        <row r="8627">
          <cell r="B8627" t="str">
            <v>E506</v>
          </cell>
          <cell r="C8627" t="str">
            <v>Reparação varanda ferro PT Barreiros</v>
          </cell>
          <cell r="D8627" t="str">
            <v>CI101-39</v>
          </cell>
          <cell r="E8627" t="str">
            <v>CI101-39</v>
          </cell>
          <cell r="F8627">
            <v>0</v>
          </cell>
          <cell r="G8627">
            <v>0</v>
          </cell>
          <cell r="H8627" t="str">
            <v>EEM1</v>
          </cell>
          <cell r="I8627" t="str">
            <v>02</v>
          </cell>
          <cell r="J8627" t="str">
            <v>A5</v>
          </cell>
          <cell r="K8627">
            <v>0</v>
          </cell>
          <cell r="L8627" t="str">
            <v>X</v>
          </cell>
          <cell r="M8627">
            <v>0</v>
          </cell>
          <cell r="N8627">
            <v>0</v>
          </cell>
          <cell r="O8627" t="str">
            <v>CSAMPAIO</v>
          </cell>
          <cell r="P8627" t="str">
            <v>13:37:38</v>
          </cell>
          <cell r="Q8627" t="str">
            <v>SFARIA</v>
          </cell>
          <cell r="R8627" t="str">
            <v>09:23:00</v>
          </cell>
          <cell r="S8627" t="str">
            <v>EEM</v>
          </cell>
          <cell r="T8627">
            <v>0</v>
          </cell>
          <cell r="U8627">
            <v>0</v>
          </cell>
          <cell r="V8627">
            <v>0</v>
          </cell>
          <cell r="W8627" t="str">
            <v>EUR</v>
          </cell>
          <cell r="X8627" t="str">
            <v>00</v>
          </cell>
          <cell r="Y8627" t="str">
            <v>00</v>
          </cell>
          <cell r="Z8627">
            <v>0</v>
          </cell>
          <cell r="AA8627">
            <v>0</v>
          </cell>
          <cell r="AB8627" t="str">
            <v>X</v>
          </cell>
          <cell r="AC8627">
            <v>0</v>
          </cell>
          <cell r="AD8627">
            <v>0</v>
          </cell>
          <cell r="AE8627" t="str">
            <v>0000</v>
          </cell>
          <cell r="AF8627">
            <v>0</v>
          </cell>
          <cell r="AG8627">
            <v>0</v>
          </cell>
          <cell r="AH8627">
            <v>0</v>
          </cell>
          <cell r="AI8627" t="str">
            <v>0</v>
          </cell>
          <cell r="AJ8627">
            <v>0</v>
          </cell>
          <cell r="AK8627">
            <v>0</v>
          </cell>
          <cell r="AL8627">
            <v>0</v>
          </cell>
          <cell r="AM8627">
            <v>0</v>
          </cell>
          <cell r="AN8627">
            <v>0</v>
          </cell>
          <cell r="AO8627">
            <v>0</v>
          </cell>
          <cell r="AP8627">
            <v>0</v>
          </cell>
          <cell r="AQ8627">
            <v>0</v>
          </cell>
          <cell r="AR8627">
            <v>0</v>
          </cell>
          <cell r="AS8627">
            <v>0</v>
          </cell>
          <cell r="AT8627">
            <v>0</v>
          </cell>
          <cell r="AU8627">
            <v>0</v>
          </cell>
          <cell r="AV8627">
            <v>0</v>
          </cell>
          <cell r="AW8627">
            <v>0</v>
          </cell>
          <cell r="AX8627">
            <v>0</v>
          </cell>
          <cell r="AY8627">
            <v>37161</v>
          </cell>
          <cell r="AZ8627">
            <v>38527</v>
          </cell>
          <cell r="BB8627">
            <v>37161</v>
          </cell>
          <cell r="BD8627">
            <v>38527</v>
          </cell>
          <cell r="BH8627">
            <v>0</v>
          </cell>
          <cell r="BI8627" t="str">
            <v>EUR</v>
          </cell>
          <cell r="BM8627">
            <v>0</v>
          </cell>
          <cell r="BN8627">
            <v>0</v>
          </cell>
          <cell r="BO8627">
            <v>0</v>
          </cell>
          <cell r="BP8627">
            <v>0</v>
          </cell>
          <cell r="BQ8627">
            <v>0</v>
          </cell>
          <cell r="BR8627">
            <v>0</v>
          </cell>
          <cell r="BS8627">
            <v>0</v>
          </cell>
          <cell r="BT8627">
            <v>0</v>
          </cell>
          <cell r="BU8627">
            <v>0</v>
          </cell>
          <cell r="BV8627">
            <v>0</v>
          </cell>
          <cell r="BW8627">
            <v>0</v>
          </cell>
          <cell r="BX8627">
            <v>0</v>
          </cell>
          <cell r="BY8627">
            <v>0</v>
          </cell>
          <cell r="BZ8627">
            <v>0</v>
          </cell>
          <cell r="CA8627">
            <v>0</v>
          </cell>
          <cell r="CB8627">
            <v>0</v>
          </cell>
        </row>
        <row r="8628">
          <cell r="B8628" t="str">
            <v>E506</v>
          </cell>
          <cell r="C8628" t="str">
            <v>Conserv.arredores PT público Pavilhão</v>
          </cell>
          <cell r="D8628" t="str">
            <v>CI101-37</v>
          </cell>
          <cell r="E8628" t="str">
            <v>CI101-37</v>
          </cell>
          <cell r="F8628">
            <v>0</v>
          </cell>
          <cell r="G8628">
            <v>0</v>
          </cell>
          <cell r="H8628" t="str">
            <v>EEM1</v>
          </cell>
          <cell r="I8628" t="str">
            <v>02</v>
          </cell>
          <cell r="J8628" t="str">
            <v>A5</v>
          </cell>
          <cell r="K8628">
            <v>0</v>
          </cell>
          <cell r="L8628" t="str">
            <v>X</v>
          </cell>
          <cell r="M8628">
            <v>0</v>
          </cell>
          <cell r="N8628">
            <v>0</v>
          </cell>
          <cell r="O8628" t="str">
            <v>CSAMPAIO</v>
          </cell>
          <cell r="P8628" t="str">
            <v>09:50:33</v>
          </cell>
          <cell r="Q8628" t="str">
            <v>SFARIA</v>
          </cell>
          <cell r="R8628" t="str">
            <v>10:29:37</v>
          </cell>
          <cell r="S8628" t="str">
            <v>EEM</v>
          </cell>
          <cell r="T8628">
            <v>0</v>
          </cell>
          <cell r="U8628">
            <v>0</v>
          </cell>
          <cell r="V8628">
            <v>0</v>
          </cell>
          <cell r="W8628" t="str">
            <v>EUR</v>
          </cell>
          <cell r="X8628" t="str">
            <v>00</v>
          </cell>
          <cell r="Y8628" t="str">
            <v>00</v>
          </cell>
          <cell r="Z8628">
            <v>0</v>
          </cell>
          <cell r="AA8628">
            <v>0</v>
          </cell>
          <cell r="AB8628" t="str">
            <v>X</v>
          </cell>
          <cell r="AC8628">
            <v>0</v>
          </cell>
          <cell r="AD8628">
            <v>0</v>
          </cell>
          <cell r="AE8628" t="str">
            <v>0000</v>
          </cell>
          <cell r="AF8628">
            <v>0</v>
          </cell>
          <cell r="AG8628">
            <v>0</v>
          </cell>
          <cell r="AH8628">
            <v>0</v>
          </cell>
          <cell r="AI8628" t="str">
            <v>0</v>
          </cell>
          <cell r="AJ8628">
            <v>0</v>
          </cell>
          <cell r="AK8628">
            <v>0</v>
          </cell>
          <cell r="AL8628">
            <v>0</v>
          </cell>
          <cell r="AM8628">
            <v>0</v>
          </cell>
          <cell r="AN8628">
            <v>0</v>
          </cell>
          <cell r="AO8628">
            <v>0</v>
          </cell>
          <cell r="AP8628">
            <v>0</v>
          </cell>
          <cell r="AQ8628">
            <v>0</v>
          </cell>
          <cell r="AR8628">
            <v>0</v>
          </cell>
          <cell r="AS8628">
            <v>0</v>
          </cell>
          <cell r="AT8628">
            <v>0</v>
          </cell>
          <cell r="AU8628">
            <v>0</v>
          </cell>
          <cell r="AV8628">
            <v>0</v>
          </cell>
          <cell r="AW8628">
            <v>0</v>
          </cell>
          <cell r="AX8628">
            <v>0</v>
          </cell>
          <cell r="AY8628">
            <v>37202</v>
          </cell>
          <cell r="AZ8628">
            <v>38527</v>
          </cell>
          <cell r="BB8628">
            <v>37202</v>
          </cell>
          <cell r="BD8628">
            <v>38527</v>
          </cell>
          <cell r="BH8628">
            <v>0</v>
          </cell>
          <cell r="BI8628" t="str">
            <v>EUR</v>
          </cell>
          <cell r="BM8628">
            <v>0</v>
          </cell>
          <cell r="BN8628">
            <v>0</v>
          </cell>
          <cell r="BO8628">
            <v>0</v>
          </cell>
          <cell r="BP8628">
            <v>0</v>
          </cell>
          <cell r="BQ8628">
            <v>0</v>
          </cell>
          <cell r="BR8628">
            <v>0</v>
          </cell>
          <cell r="BS8628">
            <v>0</v>
          </cell>
          <cell r="BT8628">
            <v>0</v>
          </cell>
          <cell r="BU8628">
            <v>0</v>
          </cell>
          <cell r="BV8628">
            <v>0</v>
          </cell>
          <cell r="BW8628">
            <v>0</v>
          </cell>
          <cell r="BX8628">
            <v>0</v>
          </cell>
          <cell r="BY8628">
            <v>0</v>
          </cell>
          <cell r="BZ8628">
            <v>0</v>
          </cell>
          <cell r="CA8628">
            <v>0</v>
          </cell>
          <cell r="CB8628">
            <v>0</v>
          </cell>
        </row>
        <row r="8629">
          <cell r="B8629" t="str">
            <v>E506</v>
          </cell>
          <cell r="C8629" t="str">
            <v>Conserv.arredores/infiltracoes PTPIZO n2</v>
          </cell>
          <cell r="D8629" t="str">
            <v>CI101-37</v>
          </cell>
          <cell r="E8629" t="str">
            <v>CI101-37</v>
          </cell>
          <cell r="F8629">
            <v>0</v>
          </cell>
          <cell r="G8629">
            <v>0</v>
          </cell>
          <cell r="H8629" t="str">
            <v>EEM1</v>
          </cell>
          <cell r="I8629" t="str">
            <v>02</v>
          </cell>
          <cell r="J8629" t="str">
            <v>A5</v>
          </cell>
          <cell r="K8629">
            <v>0</v>
          </cell>
          <cell r="L8629" t="str">
            <v>X</v>
          </cell>
          <cell r="M8629">
            <v>0</v>
          </cell>
          <cell r="N8629">
            <v>0</v>
          </cell>
          <cell r="O8629" t="str">
            <v>CSAMPAIO</v>
          </cell>
          <cell r="P8629" t="str">
            <v>09:53:09</v>
          </cell>
          <cell r="Q8629" t="str">
            <v>SFARIA</v>
          </cell>
          <cell r="R8629" t="str">
            <v>09:23:20</v>
          </cell>
          <cell r="S8629" t="str">
            <v>EEM</v>
          </cell>
          <cell r="T8629">
            <v>0</v>
          </cell>
          <cell r="U8629">
            <v>0</v>
          </cell>
          <cell r="V8629">
            <v>0</v>
          </cell>
          <cell r="W8629" t="str">
            <v>EUR</v>
          </cell>
          <cell r="X8629" t="str">
            <v>00</v>
          </cell>
          <cell r="Y8629" t="str">
            <v>00</v>
          </cell>
          <cell r="Z8629">
            <v>0</v>
          </cell>
          <cell r="AA8629">
            <v>0</v>
          </cell>
          <cell r="AB8629" t="str">
            <v>X</v>
          </cell>
          <cell r="AC8629">
            <v>0</v>
          </cell>
          <cell r="AD8629">
            <v>0</v>
          </cell>
          <cell r="AE8629" t="str">
            <v>0000</v>
          </cell>
          <cell r="AF8629">
            <v>0</v>
          </cell>
          <cell r="AG8629">
            <v>0</v>
          </cell>
          <cell r="AH8629">
            <v>0</v>
          </cell>
          <cell r="AI8629" t="str">
            <v>0</v>
          </cell>
          <cell r="AJ8629">
            <v>0</v>
          </cell>
          <cell r="AK8629">
            <v>0</v>
          </cell>
          <cell r="AL8629">
            <v>0</v>
          </cell>
          <cell r="AM8629">
            <v>0</v>
          </cell>
          <cell r="AN8629">
            <v>0</v>
          </cell>
          <cell r="AO8629">
            <v>0</v>
          </cell>
          <cell r="AP8629">
            <v>0</v>
          </cell>
          <cell r="AQ8629">
            <v>0</v>
          </cell>
          <cell r="AR8629">
            <v>0</v>
          </cell>
          <cell r="AS8629">
            <v>0</v>
          </cell>
          <cell r="AT8629">
            <v>0</v>
          </cell>
          <cell r="AU8629">
            <v>0</v>
          </cell>
          <cell r="AV8629">
            <v>0</v>
          </cell>
          <cell r="AW8629">
            <v>0</v>
          </cell>
          <cell r="AX8629">
            <v>0</v>
          </cell>
          <cell r="AY8629">
            <v>37202</v>
          </cell>
          <cell r="AZ8629">
            <v>38527</v>
          </cell>
          <cell r="BB8629">
            <v>37202</v>
          </cell>
          <cell r="BD8629">
            <v>38527</v>
          </cell>
          <cell r="BH8629">
            <v>0</v>
          </cell>
          <cell r="BI8629" t="str">
            <v>EUR</v>
          </cell>
          <cell r="BM8629">
            <v>0</v>
          </cell>
          <cell r="BN8629">
            <v>0</v>
          </cell>
          <cell r="BO8629">
            <v>0</v>
          </cell>
          <cell r="BP8629">
            <v>0</v>
          </cell>
          <cell r="BQ8629">
            <v>0</v>
          </cell>
          <cell r="BR8629">
            <v>0</v>
          </cell>
          <cell r="BS8629">
            <v>0</v>
          </cell>
          <cell r="BT8629">
            <v>0</v>
          </cell>
          <cell r="BU8629">
            <v>0</v>
          </cell>
          <cell r="BV8629">
            <v>0</v>
          </cell>
          <cell r="BW8629">
            <v>0</v>
          </cell>
          <cell r="BX8629">
            <v>0</v>
          </cell>
          <cell r="BY8629">
            <v>0</v>
          </cell>
          <cell r="BZ8629">
            <v>0</v>
          </cell>
          <cell r="CA8629">
            <v>0</v>
          </cell>
          <cell r="CB8629">
            <v>0</v>
          </cell>
        </row>
        <row r="8630">
          <cell r="B8630" t="str">
            <v>E506</v>
          </cell>
          <cell r="C8630" t="str">
            <v>Conservação arredores PT público Pavilhã</v>
          </cell>
          <cell r="D8630" t="str">
            <v>CI101-37</v>
          </cell>
          <cell r="E8630" t="str">
            <v>CI101-37</v>
          </cell>
          <cell r="F8630">
            <v>0</v>
          </cell>
          <cell r="G8630">
            <v>0</v>
          </cell>
          <cell r="H8630" t="str">
            <v>EEM1</v>
          </cell>
          <cell r="I8630" t="str">
            <v>02</v>
          </cell>
          <cell r="J8630" t="str">
            <v>A5</v>
          </cell>
          <cell r="K8630">
            <v>0</v>
          </cell>
          <cell r="L8630" t="str">
            <v>X</v>
          </cell>
          <cell r="M8630">
            <v>0</v>
          </cell>
          <cell r="N8630">
            <v>0</v>
          </cell>
          <cell r="O8630" t="str">
            <v>CSAMPAIO</v>
          </cell>
          <cell r="P8630" t="str">
            <v>09:11:13</v>
          </cell>
          <cell r="Q8630" t="str">
            <v>SFARIA</v>
          </cell>
          <cell r="R8630" t="str">
            <v>09:23:41</v>
          </cell>
          <cell r="S8630" t="str">
            <v>EEM</v>
          </cell>
          <cell r="T8630">
            <v>0</v>
          </cell>
          <cell r="U8630">
            <v>0</v>
          </cell>
          <cell r="V8630">
            <v>0</v>
          </cell>
          <cell r="W8630" t="str">
            <v>EUR</v>
          </cell>
          <cell r="X8630" t="str">
            <v>00</v>
          </cell>
          <cell r="Y8630" t="str">
            <v>00</v>
          </cell>
          <cell r="Z8630">
            <v>0</v>
          </cell>
          <cell r="AA8630">
            <v>0</v>
          </cell>
          <cell r="AB8630" t="str">
            <v>X</v>
          </cell>
          <cell r="AC8630">
            <v>0</v>
          </cell>
          <cell r="AD8630">
            <v>0</v>
          </cell>
          <cell r="AE8630" t="str">
            <v>0000</v>
          </cell>
          <cell r="AF8630">
            <v>0</v>
          </cell>
          <cell r="AG8630">
            <v>0</v>
          </cell>
          <cell r="AH8630">
            <v>0</v>
          </cell>
          <cell r="AI8630" t="str">
            <v>0</v>
          </cell>
          <cell r="AJ8630">
            <v>0</v>
          </cell>
          <cell r="AK8630">
            <v>0</v>
          </cell>
          <cell r="AL8630">
            <v>0</v>
          </cell>
          <cell r="AM8630">
            <v>0</v>
          </cell>
          <cell r="AN8630">
            <v>0</v>
          </cell>
          <cell r="AO8630">
            <v>0</v>
          </cell>
          <cell r="AP8630">
            <v>0</v>
          </cell>
          <cell r="AQ8630">
            <v>0</v>
          </cell>
          <cell r="AR8630">
            <v>0</v>
          </cell>
          <cell r="AS8630">
            <v>0</v>
          </cell>
          <cell r="AT8630">
            <v>0</v>
          </cell>
          <cell r="AU8630">
            <v>0</v>
          </cell>
          <cell r="AV8630">
            <v>0</v>
          </cell>
          <cell r="AW8630">
            <v>0</v>
          </cell>
          <cell r="AX8630">
            <v>0</v>
          </cell>
          <cell r="AY8630">
            <v>37235</v>
          </cell>
          <cell r="AZ8630">
            <v>38527</v>
          </cell>
          <cell r="BB8630">
            <v>37235</v>
          </cell>
          <cell r="BD8630">
            <v>38527</v>
          </cell>
          <cell r="BH8630">
            <v>0</v>
          </cell>
          <cell r="BI8630" t="str">
            <v>EUR</v>
          </cell>
          <cell r="BM8630">
            <v>0</v>
          </cell>
          <cell r="BN8630">
            <v>0</v>
          </cell>
          <cell r="BO8630">
            <v>0</v>
          </cell>
          <cell r="BP8630">
            <v>0</v>
          </cell>
          <cell r="BQ8630">
            <v>0</v>
          </cell>
          <cell r="BR8630">
            <v>0</v>
          </cell>
          <cell r="BS8630">
            <v>0</v>
          </cell>
          <cell r="BT8630">
            <v>0</v>
          </cell>
          <cell r="BU8630">
            <v>0</v>
          </cell>
          <cell r="BV8630">
            <v>0</v>
          </cell>
          <cell r="BW8630">
            <v>0</v>
          </cell>
          <cell r="BX8630">
            <v>0</v>
          </cell>
          <cell r="BY8630">
            <v>0</v>
          </cell>
          <cell r="BZ8630">
            <v>0</v>
          </cell>
          <cell r="CA8630">
            <v>0</v>
          </cell>
          <cell r="CB8630">
            <v>0</v>
          </cell>
        </row>
        <row r="8631">
          <cell r="B8631" t="str">
            <v>E506</v>
          </cell>
          <cell r="C8631" t="str">
            <v>conservação PT Cais R.Brava-Impermeabili</v>
          </cell>
          <cell r="D8631" t="str">
            <v>CI101-64</v>
          </cell>
          <cell r="E8631" t="str">
            <v>CI101-64</v>
          </cell>
          <cell r="F8631">
            <v>0</v>
          </cell>
          <cell r="G8631">
            <v>0</v>
          </cell>
          <cell r="H8631" t="str">
            <v>EEM1</v>
          </cell>
          <cell r="I8631" t="str">
            <v>02</v>
          </cell>
          <cell r="J8631" t="str">
            <v>A5</v>
          </cell>
          <cell r="K8631">
            <v>0</v>
          </cell>
          <cell r="L8631" t="str">
            <v>X</v>
          </cell>
          <cell r="M8631">
            <v>0</v>
          </cell>
          <cell r="N8631">
            <v>0</v>
          </cell>
          <cell r="O8631" t="str">
            <v>CSAMPAIO</v>
          </cell>
          <cell r="P8631" t="str">
            <v>09:16:37</v>
          </cell>
          <cell r="Q8631" t="str">
            <v>SFARIA</v>
          </cell>
          <cell r="R8631" t="str">
            <v>16:34:51</v>
          </cell>
          <cell r="S8631" t="str">
            <v>EEM</v>
          </cell>
          <cell r="T8631">
            <v>0</v>
          </cell>
          <cell r="U8631">
            <v>0</v>
          </cell>
          <cell r="V8631">
            <v>0</v>
          </cell>
          <cell r="W8631" t="str">
            <v>EUR</v>
          </cell>
          <cell r="X8631" t="str">
            <v>00</v>
          </cell>
          <cell r="Y8631" t="str">
            <v>00</v>
          </cell>
          <cell r="Z8631">
            <v>0</v>
          </cell>
          <cell r="AA8631">
            <v>0</v>
          </cell>
          <cell r="AB8631" t="str">
            <v>X</v>
          </cell>
          <cell r="AC8631">
            <v>0</v>
          </cell>
          <cell r="AD8631">
            <v>0</v>
          </cell>
          <cell r="AE8631" t="str">
            <v>0000</v>
          </cell>
          <cell r="AF8631">
            <v>0</v>
          </cell>
          <cell r="AG8631">
            <v>0</v>
          </cell>
          <cell r="AH8631">
            <v>0</v>
          </cell>
          <cell r="AI8631" t="str">
            <v>0</v>
          </cell>
          <cell r="AJ8631">
            <v>0</v>
          </cell>
          <cell r="AK8631">
            <v>0</v>
          </cell>
          <cell r="AL8631">
            <v>0</v>
          </cell>
          <cell r="AM8631">
            <v>0</v>
          </cell>
          <cell r="AN8631">
            <v>0</v>
          </cell>
          <cell r="AO8631">
            <v>0</v>
          </cell>
          <cell r="AP8631">
            <v>0</v>
          </cell>
          <cell r="AQ8631">
            <v>0</v>
          </cell>
          <cell r="AR8631">
            <v>0</v>
          </cell>
          <cell r="AS8631">
            <v>0</v>
          </cell>
          <cell r="AT8631">
            <v>0</v>
          </cell>
          <cell r="AU8631">
            <v>0</v>
          </cell>
          <cell r="AV8631">
            <v>0</v>
          </cell>
          <cell r="AW8631">
            <v>0</v>
          </cell>
          <cell r="AX8631">
            <v>0</v>
          </cell>
          <cell r="AY8631">
            <v>37242</v>
          </cell>
          <cell r="AZ8631">
            <v>38527</v>
          </cell>
          <cell r="BB8631">
            <v>37242</v>
          </cell>
          <cell r="BD8631">
            <v>38527</v>
          </cell>
          <cell r="BH8631">
            <v>0</v>
          </cell>
          <cell r="BI8631" t="str">
            <v>EUR</v>
          </cell>
          <cell r="BM8631">
            <v>0</v>
          </cell>
          <cell r="BN8631">
            <v>0</v>
          </cell>
          <cell r="BO8631">
            <v>0</v>
          </cell>
          <cell r="BP8631">
            <v>0</v>
          </cell>
          <cell r="BQ8631">
            <v>0</v>
          </cell>
          <cell r="BR8631">
            <v>0</v>
          </cell>
          <cell r="BS8631">
            <v>0</v>
          </cell>
          <cell r="BT8631">
            <v>0</v>
          </cell>
          <cell r="BU8631">
            <v>0</v>
          </cell>
          <cell r="BV8631">
            <v>0</v>
          </cell>
          <cell r="BW8631">
            <v>0</v>
          </cell>
          <cell r="BX8631">
            <v>0</v>
          </cell>
          <cell r="BY8631">
            <v>0</v>
          </cell>
          <cell r="BZ8631">
            <v>0</v>
          </cell>
          <cell r="CA8631">
            <v>0</v>
          </cell>
          <cell r="CB8631">
            <v>0</v>
          </cell>
        </row>
        <row r="8632">
          <cell r="B8632" t="str">
            <v>E502</v>
          </cell>
          <cell r="C8632" t="str">
            <v>Ab.1porta montar monobl.bat.Sub.Caniçal</v>
          </cell>
          <cell r="D8632" t="str">
            <v>CI101-37</v>
          </cell>
          <cell r="E8632" t="str">
            <v>T102-23</v>
          </cell>
          <cell r="F8632">
            <v>0</v>
          </cell>
          <cell r="G8632">
            <v>0</v>
          </cell>
          <cell r="H8632" t="str">
            <v>EEM1</v>
          </cell>
          <cell r="I8632" t="str">
            <v>02</v>
          </cell>
          <cell r="J8632" t="str">
            <v>20</v>
          </cell>
          <cell r="K8632">
            <v>0</v>
          </cell>
          <cell r="L8632" t="str">
            <v>X</v>
          </cell>
          <cell r="M8632">
            <v>0</v>
          </cell>
          <cell r="N8632">
            <v>0</v>
          </cell>
          <cell r="O8632" t="str">
            <v>CSAMPAIO</v>
          </cell>
          <cell r="P8632" t="str">
            <v>09:01:55</v>
          </cell>
          <cell r="Q8632" t="str">
            <v>SFARIA</v>
          </cell>
          <cell r="R8632" t="str">
            <v>17:48:36</v>
          </cell>
          <cell r="S8632" t="str">
            <v>EEM</v>
          </cell>
          <cell r="T8632">
            <v>0</v>
          </cell>
          <cell r="U8632">
            <v>0</v>
          </cell>
          <cell r="V8632">
            <v>0</v>
          </cell>
          <cell r="W8632" t="str">
            <v>EUR</v>
          </cell>
          <cell r="X8632" t="str">
            <v>00</v>
          </cell>
          <cell r="Y8632" t="str">
            <v>00</v>
          </cell>
          <cell r="Z8632">
            <v>0</v>
          </cell>
          <cell r="AA8632">
            <v>0</v>
          </cell>
          <cell r="AB8632" t="str">
            <v>X</v>
          </cell>
          <cell r="AC8632">
            <v>0</v>
          </cell>
          <cell r="AD8632">
            <v>0</v>
          </cell>
          <cell r="AE8632" t="str">
            <v>0000</v>
          </cell>
          <cell r="AF8632">
            <v>0</v>
          </cell>
          <cell r="AG8632">
            <v>0</v>
          </cell>
          <cell r="AH8632">
            <v>0</v>
          </cell>
          <cell r="AI8632">
            <v>0</v>
          </cell>
          <cell r="AJ8632">
            <v>0</v>
          </cell>
          <cell r="AK8632">
            <v>0</v>
          </cell>
          <cell r="AL8632">
            <v>0</v>
          </cell>
          <cell r="AM8632">
            <v>0</v>
          </cell>
          <cell r="AN8632">
            <v>0</v>
          </cell>
          <cell r="AO8632">
            <v>0</v>
          </cell>
          <cell r="AP8632">
            <v>0</v>
          </cell>
          <cell r="AQ8632">
            <v>0</v>
          </cell>
          <cell r="AR8632">
            <v>0</v>
          </cell>
          <cell r="AS8632">
            <v>0</v>
          </cell>
          <cell r="AT8632">
            <v>0</v>
          </cell>
          <cell r="AU8632">
            <v>0</v>
          </cell>
          <cell r="AV8632">
            <v>0</v>
          </cell>
          <cell r="AW8632">
            <v>0</v>
          </cell>
          <cell r="AX8632">
            <v>0</v>
          </cell>
          <cell r="AY8632">
            <v>37260</v>
          </cell>
          <cell r="AZ8632">
            <v>38525</v>
          </cell>
          <cell r="BB8632">
            <v>37267</v>
          </cell>
          <cell r="BD8632">
            <v>38525</v>
          </cell>
          <cell r="BH8632">
            <v>0</v>
          </cell>
          <cell r="BI8632" t="str">
            <v>EUR</v>
          </cell>
          <cell r="BM8632">
            <v>0</v>
          </cell>
          <cell r="BN8632">
            <v>0</v>
          </cell>
          <cell r="BO8632">
            <v>0</v>
          </cell>
          <cell r="BP8632">
            <v>0</v>
          </cell>
          <cell r="BQ8632">
            <v>0</v>
          </cell>
          <cell r="BR8632">
            <v>0</v>
          </cell>
          <cell r="BS8632">
            <v>0</v>
          </cell>
          <cell r="BT8632">
            <v>0</v>
          </cell>
          <cell r="BU8632">
            <v>0</v>
          </cell>
          <cell r="BV8632">
            <v>0</v>
          </cell>
          <cell r="BW8632">
            <v>0</v>
          </cell>
          <cell r="BX8632">
            <v>0</v>
          </cell>
          <cell r="BY8632">
            <v>0</v>
          </cell>
          <cell r="BZ8632">
            <v>0</v>
          </cell>
          <cell r="CA8632">
            <v>0</v>
          </cell>
          <cell r="CB8632">
            <v>0</v>
          </cell>
        </row>
        <row r="8633">
          <cell r="B8633" t="str">
            <v>E502</v>
          </cell>
          <cell r="C8633" t="str">
            <v>Cons.Fort.Linha 30 kV.S.Água-S.Vicente</v>
          </cell>
          <cell r="D8633" t="str">
            <v>T101-99</v>
          </cell>
          <cell r="E8633" t="str">
            <v>T101-99</v>
          </cell>
          <cell r="F8633">
            <v>0</v>
          </cell>
          <cell r="G8633">
            <v>0</v>
          </cell>
          <cell r="H8633" t="str">
            <v>EEM1</v>
          </cell>
          <cell r="I8633" t="str">
            <v>02</v>
          </cell>
          <cell r="J8633" t="str">
            <v>15</v>
          </cell>
          <cell r="K8633">
            <v>0</v>
          </cell>
          <cell r="L8633" t="str">
            <v>X</v>
          </cell>
          <cell r="M8633">
            <v>0</v>
          </cell>
          <cell r="N8633">
            <v>0</v>
          </cell>
          <cell r="O8633" t="str">
            <v>ECALDEIRA</v>
          </cell>
          <cell r="P8633" t="str">
            <v>13:44:24</v>
          </cell>
          <cell r="Q8633" t="str">
            <v>SFARIA</v>
          </cell>
          <cell r="R8633" t="str">
            <v>10:27:57</v>
          </cell>
          <cell r="S8633" t="str">
            <v>EEM</v>
          </cell>
          <cell r="T8633">
            <v>0</v>
          </cell>
          <cell r="U8633">
            <v>0</v>
          </cell>
          <cell r="V8633">
            <v>0</v>
          </cell>
          <cell r="W8633" t="str">
            <v>EUR</v>
          </cell>
          <cell r="X8633" t="str">
            <v>00</v>
          </cell>
          <cell r="Y8633" t="str">
            <v>00</v>
          </cell>
          <cell r="Z8633">
            <v>0</v>
          </cell>
          <cell r="AA8633" t="str">
            <v>X</v>
          </cell>
          <cell r="AB8633">
            <v>0</v>
          </cell>
          <cell r="AC8633">
            <v>0</v>
          </cell>
          <cell r="AD8633">
            <v>0</v>
          </cell>
          <cell r="AE8633" t="str">
            <v>0000</v>
          </cell>
          <cell r="AF8633">
            <v>0</v>
          </cell>
          <cell r="AG8633">
            <v>0</v>
          </cell>
          <cell r="AH8633">
            <v>0</v>
          </cell>
          <cell r="AI8633">
            <v>0</v>
          </cell>
          <cell r="AJ8633">
            <v>0</v>
          </cell>
          <cell r="AK8633">
            <v>0</v>
          </cell>
          <cell r="AL8633">
            <v>0</v>
          </cell>
          <cell r="AM8633">
            <v>0</v>
          </cell>
          <cell r="AN8633">
            <v>0</v>
          </cell>
          <cell r="AO8633">
            <v>0</v>
          </cell>
          <cell r="AP8633">
            <v>0</v>
          </cell>
          <cell r="AQ8633">
            <v>0</v>
          </cell>
          <cell r="AR8633">
            <v>0</v>
          </cell>
          <cell r="AS8633">
            <v>0</v>
          </cell>
          <cell r="AT8633">
            <v>0</v>
          </cell>
          <cell r="AU8633">
            <v>0</v>
          </cell>
          <cell r="AV8633">
            <v>0</v>
          </cell>
          <cell r="AW8633">
            <v>0</v>
          </cell>
          <cell r="AX8633">
            <v>0</v>
          </cell>
          <cell r="AY8633">
            <v>37270</v>
          </cell>
          <cell r="AZ8633">
            <v>38665</v>
          </cell>
          <cell r="BB8633">
            <v>38527</v>
          </cell>
          <cell r="BH8633">
            <v>0</v>
          </cell>
          <cell r="BI8633" t="str">
            <v>EUR</v>
          </cell>
          <cell r="BM8633">
            <v>0</v>
          </cell>
          <cell r="BN8633">
            <v>0</v>
          </cell>
          <cell r="BO8633">
            <v>0</v>
          </cell>
          <cell r="BP8633">
            <v>0</v>
          </cell>
          <cell r="BQ8633">
            <v>0</v>
          </cell>
          <cell r="BR8633">
            <v>0</v>
          </cell>
          <cell r="BS8633">
            <v>0</v>
          </cell>
          <cell r="BT8633">
            <v>0</v>
          </cell>
          <cell r="BU8633">
            <v>0</v>
          </cell>
          <cell r="BV8633">
            <v>0</v>
          </cell>
          <cell r="BW8633">
            <v>0</v>
          </cell>
          <cell r="BX8633">
            <v>0</v>
          </cell>
          <cell r="BY8633">
            <v>0</v>
          </cell>
          <cell r="BZ8633">
            <v>0</v>
          </cell>
          <cell r="CA8633">
            <v>0</v>
          </cell>
          <cell r="CB8633">
            <v>0</v>
          </cell>
        </row>
        <row r="8634">
          <cell r="B8634" t="str">
            <v>E502</v>
          </cell>
          <cell r="C8634" t="str">
            <v>Cons.Fort.Linha 30 kV.Victór.S.Quitéria</v>
          </cell>
          <cell r="D8634" t="str">
            <v>T101-99</v>
          </cell>
          <cell r="E8634" t="str">
            <v>T101-99</v>
          </cell>
          <cell r="F8634">
            <v>0</v>
          </cell>
          <cell r="G8634">
            <v>0</v>
          </cell>
          <cell r="H8634" t="str">
            <v>EEM1</v>
          </cell>
          <cell r="I8634" t="str">
            <v>02</v>
          </cell>
          <cell r="J8634" t="str">
            <v>15</v>
          </cell>
          <cell r="K8634">
            <v>0</v>
          </cell>
          <cell r="L8634" t="str">
            <v>X</v>
          </cell>
          <cell r="M8634">
            <v>0</v>
          </cell>
          <cell r="N8634">
            <v>0</v>
          </cell>
          <cell r="O8634" t="str">
            <v>ECALDEIRA</v>
          </cell>
          <cell r="P8634" t="str">
            <v>14:38:57</v>
          </cell>
          <cell r="Q8634" t="str">
            <v>SFARIA</v>
          </cell>
          <cell r="R8634" t="str">
            <v>10:28:07</v>
          </cell>
          <cell r="S8634" t="str">
            <v>EEM</v>
          </cell>
          <cell r="T8634">
            <v>0</v>
          </cell>
          <cell r="U8634">
            <v>0</v>
          </cell>
          <cell r="V8634">
            <v>0</v>
          </cell>
          <cell r="W8634" t="str">
            <v>EUR</v>
          </cell>
          <cell r="X8634" t="str">
            <v>00</v>
          </cell>
          <cell r="Y8634" t="str">
            <v>00</v>
          </cell>
          <cell r="Z8634">
            <v>0</v>
          </cell>
          <cell r="AA8634" t="str">
            <v>X</v>
          </cell>
          <cell r="AB8634">
            <v>0</v>
          </cell>
          <cell r="AC8634">
            <v>0</v>
          </cell>
          <cell r="AD8634">
            <v>0</v>
          </cell>
          <cell r="AE8634" t="str">
            <v>0000</v>
          </cell>
          <cell r="AF8634">
            <v>0</v>
          </cell>
          <cell r="AG8634">
            <v>0</v>
          </cell>
          <cell r="AH8634">
            <v>0</v>
          </cell>
          <cell r="AI8634">
            <v>0</v>
          </cell>
          <cell r="AJ8634">
            <v>0</v>
          </cell>
          <cell r="AK8634">
            <v>0</v>
          </cell>
          <cell r="AL8634">
            <v>0</v>
          </cell>
          <cell r="AM8634">
            <v>0</v>
          </cell>
          <cell r="AN8634">
            <v>0</v>
          </cell>
          <cell r="AO8634">
            <v>0</v>
          </cell>
          <cell r="AP8634">
            <v>0</v>
          </cell>
          <cell r="AQ8634">
            <v>0</v>
          </cell>
          <cell r="AR8634">
            <v>0</v>
          </cell>
          <cell r="AS8634">
            <v>0</v>
          </cell>
          <cell r="AT8634">
            <v>0</v>
          </cell>
          <cell r="AU8634">
            <v>0</v>
          </cell>
          <cell r="AV8634">
            <v>0</v>
          </cell>
          <cell r="AW8634">
            <v>0</v>
          </cell>
          <cell r="AX8634">
            <v>0</v>
          </cell>
          <cell r="AY8634">
            <v>37270</v>
          </cell>
          <cell r="AZ8634">
            <v>38665</v>
          </cell>
          <cell r="BB8634">
            <v>38527</v>
          </cell>
          <cell r="BH8634">
            <v>0</v>
          </cell>
          <cell r="BI8634" t="str">
            <v>EUR</v>
          </cell>
          <cell r="BM8634">
            <v>0</v>
          </cell>
          <cell r="BN8634">
            <v>0</v>
          </cell>
          <cell r="BO8634">
            <v>0</v>
          </cell>
          <cell r="BP8634">
            <v>0</v>
          </cell>
          <cell r="BQ8634">
            <v>0</v>
          </cell>
          <cell r="BR8634">
            <v>0</v>
          </cell>
          <cell r="BS8634">
            <v>0</v>
          </cell>
          <cell r="BT8634">
            <v>0</v>
          </cell>
          <cell r="BU8634">
            <v>0</v>
          </cell>
          <cell r="BV8634">
            <v>0</v>
          </cell>
          <cell r="BW8634">
            <v>0</v>
          </cell>
          <cell r="BX8634">
            <v>0</v>
          </cell>
          <cell r="BY8634">
            <v>0</v>
          </cell>
          <cell r="BZ8634">
            <v>0</v>
          </cell>
          <cell r="CA8634">
            <v>0</v>
          </cell>
          <cell r="CB8634">
            <v>0</v>
          </cell>
        </row>
        <row r="8635">
          <cell r="B8635" t="str">
            <v>E502</v>
          </cell>
          <cell r="C8635" t="str">
            <v>Cons.da Ligação 30 kV.Zimb.- Aeroporto</v>
          </cell>
          <cell r="D8635" t="str">
            <v>T101-99</v>
          </cell>
          <cell r="E8635" t="str">
            <v>T101-99</v>
          </cell>
          <cell r="F8635">
            <v>0</v>
          </cell>
          <cell r="G8635">
            <v>0</v>
          </cell>
          <cell r="H8635" t="str">
            <v>EEM1</v>
          </cell>
          <cell r="I8635" t="str">
            <v>02</v>
          </cell>
          <cell r="J8635" t="str">
            <v>15</v>
          </cell>
          <cell r="K8635">
            <v>0</v>
          </cell>
          <cell r="L8635" t="str">
            <v>X</v>
          </cell>
          <cell r="M8635">
            <v>0</v>
          </cell>
          <cell r="N8635">
            <v>0</v>
          </cell>
          <cell r="O8635" t="str">
            <v>ECALDEIRA</v>
          </cell>
          <cell r="P8635" t="str">
            <v>14:44:32</v>
          </cell>
          <cell r="Q8635" t="str">
            <v>SFARIA</v>
          </cell>
          <cell r="R8635" t="str">
            <v>12:22:42</v>
          </cell>
          <cell r="S8635" t="str">
            <v>EEM</v>
          </cell>
          <cell r="T8635">
            <v>0</v>
          </cell>
          <cell r="U8635">
            <v>0</v>
          </cell>
          <cell r="V8635">
            <v>0</v>
          </cell>
          <cell r="W8635" t="str">
            <v>EUR</v>
          </cell>
          <cell r="X8635" t="str">
            <v>00</v>
          </cell>
          <cell r="Y8635" t="str">
            <v>00</v>
          </cell>
          <cell r="Z8635">
            <v>0</v>
          </cell>
          <cell r="AA8635" t="str">
            <v>X</v>
          </cell>
          <cell r="AB8635">
            <v>0</v>
          </cell>
          <cell r="AC8635">
            <v>0</v>
          </cell>
          <cell r="AD8635">
            <v>0</v>
          </cell>
          <cell r="AE8635" t="str">
            <v>0000</v>
          </cell>
          <cell r="AF8635">
            <v>0</v>
          </cell>
          <cell r="AG8635">
            <v>0</v>
          </cell>
          <cell r="AH8635">
            <v>0</v>
          </cell>
          <cell r="AI8635">
            <v>0</v>
          </cell>
          <cell r="AJ8635">
            <v>0</v>
          </cell>
          <cell r="AK8635">
            <v>0</v>
          </cell>
          <cell r="AL8635">
            <v>0</v>
          </cell>
          <cell r="AM8635">
            <v>0</v>
          </cell>
          <cell r="AN8635">
            <v>0</v>
          </cell>
          <cell r="AO8635">
            <v>0</v>
          </cell>
          <cell r="AP8635">
            <v>0</v>
          </cell>
          <cell r="AQ8635">
            <v>0</v>
          </cell>
          <cell r="AR8635">
            <v>0</v>
          </cell>
          <cell r="AS8635">
            <v>0</v>
          </cell>
          <cell r="AT8635">
            <v>0</v>
          </cell>
          <cell r="AU8635">
            <v>0</v>
          </cell>
          <cell r="AV8635">
            <v>0</v>
          </cell>
          <cell r="AW8635">
            <v>0</v>
          </cell>
          <cell r="AX8635">
            <v>0</v>
          </cell>
          <cell r="AY8635">
            <v>37270</v>
          </cell>
          <cell r="AZ8635">
            <v>38533</v>
          </cell>
          <cell r="BB8635">
            <v>37635</v>
          </cell>
          <cell r="BH8635">
            <v>0</v>
          </cell>
          <cell r="BI8635" t="str">
            <v>EUR</v>
          </cell>
          <cell r="BM8635">
            <v>0</v>
          </cell>
          <cell r="BN8635">
            <v>0</v>
          </cell>
          <cell r="BO8635">
            <v>0</v>
          </cell>
          <cell r="BP8635">
            <v>0</v>
          </cell>
          <cell r="BQ8635">
            <v>0</v>
          </cell>
          <cell r="BR8635">
            <v>0</v>
          </cell>
          <cell r="BS8635">
            <v>0</v>
          </cell>
          <cell r="BT8635">
            <v>0</v>
          </cell>
          <cell r="BU8635">
            <v>0</v>
          </cell>
          <cell r="BV8635">
            <v>0</v>
          </cell>
          <cell r="BW8635">
            <v>0</v>
          </cell>
          <cell r="BX8635">
            <v>0</v>
          </cell>
          <cell r="BY8635">
            <v>0</v>
          </cell>
          <cell r="BZ8635">
            <v>0</v>
          </cell>
          <cell r="CA8635">
            <v>0</v>
          </cell>
          <cell r="CB8635">
            <v>0</v>
          </cell>
        </row>
        <row r="8636">
          <cell r="B8636" t="str">
            <v>E506</v>
          </cell>
          <cell r="C8636" t="str">
            <v>Conservação furtuita PT Pizo nº2</v>
          </cell>
          <cell r="D8636" t="str">
            <v>CI101-39</v>
          </cell>
          <cell r="E8636" t="str">
            <v>D203019-99</v>
          </cell>
          <cell r="F8636">
            <v>0</v>
          </cell>
          <cell r="G8636">
            <v>0</v>
          </cell>
          <cell r="H8636" t="str">
            <v>EEM1</v>
          </cell>
          <cell r="I8636" t="str">
            <v>02</v>
          </cell>
          <cell r="J8636" t="str">
            <v>A5</v>
          </cell>
          <cell r="K8636">
            <v>0</v>
          </cell>
          <cell r="L8636" t="str">
            <v>X</v>
          </cell>
          <cell r="M8636">
            <v>0</v>
          </cell>
          <cell r="N8636">
            <v>0</v>
          </cell>
          <cell r="O8636" t="str">
            <v>CSAMPAIO</v>
          </cell>
          <cell r="P8636" t="str">
            <v>09:14:29</v>
          </cell>
          <cell r="Q8636" t="str">
            <v>SFARIA</v>
          </cell>
          <cell r="R8636" t="str">
            <v>09:23:55</v>
          </cell>
          <cell r="S8636" t="str">
            <v>EEM</v>
          </cell>
          <cell r="T8636">
            <v>0</v>
          </cell>
          <cell r="U8636">
            <v>0</v>
          </cell>
          <cell r="V8636">
            <v>0</v>
          </cell>
          <cell r="W8636" t="str">
            <v>EUR</v>
          </cell>
          <cell r="X8636" t="str">
            <v>00</v>
          </cell>
          <cell r="Y8636" t="str">
            <v>00</v>
          </cell>
          <cell r="Z8636">
            <v>0</v>
          </cell>
          <cell r="AA8636">
            <v>0</v>
          </cell>
          <cell r="AB8636" t="str">
            <v>X</v>
          </cell>
          <cell r="AC8636">
            <v>0</v>
          </cell>
          <cell r="AD8636">
            <v>0</v>
          </cell>
          <cell r="AE8636" t="str">
            <v>0000</v>
          </cell>
          <cell r="AF8636">
            <v>0</v>
          </cell>
          <cell r="AG8636">
            <v>0</v>
          </cell>
          <cell r="AH8636">
            <v>0</v>
          </cell>
          <cell r="AI8636" t="str">
            <v>0</v>
          </cell>
          <cell r="AJ8636">
            <v>0</v>
          </cell>
          <cell r="AK8636">
            <v>0</v>
          </cell>
          <cell r="AL8636" t="str">
            <v>50000416</v>
          </cell>
          <cell r="AM8636">
            <v>0</v>
          </cell>
          <cell r="AN8636">
            <v>0</v>
          </cell>
          <cell r="AO8636">
            <v>0</v>
          </cell>
          <cell r="AP8636">
            <v>0</v>
          </cell>
          <cell r="AQ8636">
            <v>0</v>
          </cell>
          <cell r="AR8636">
            <v>0</v>
          </cell>
          <cell r="AS8636">
            <v>0</v>
          </cell>
          <cell r="AT8636">
            <v>0</v>
          </cell>
          <cell r="AU8636">
            <v>0</v>
          </cell>
          <cell r="AV8636">
            <v>0</v>
          </cell>
          <cell r="AW8636">
            <v>0</v>
          </cell>
          <cell r="AX8636">
            <v>0</v>
          </cell>
          <cell r="AY8636">
            <v>37274</v>
          </cell>
          <cell r="AZ8636">
            <v>38527</v>
          </cell>
          <cell r="BB8636">
            <v>37274</v>
          </cell>
          <cell r="BD8636">
            <v>38527</v>
          </cell>
          <cell r="BH8636">
            <v>0</v>
          </cell>
          <cell r="BI8636" t="str">
            <v>EUR</v>
          </cell>
          <cell r="BM8636">
            <v>0</v>
          </cell>
          <cell r="BN8636">
            <v>0</v>
          </cell>
          <cell r="BO8636">
            <v>0</v>
          </cell>
          <cell r="BP8636">
            <v>0</v>
          </cell>
          <cell r="BQ8636">
            <v>0</v>
          </cell>
          <cell r="BR8636">
            <v>0</v>
          </cell>
          <cell r="BS8636">
            <v>0</v>
          </cell>
          <cell r="BT8636">
            <v>0</v>
          </cell>
          <cell r="BU8636">
            <v>0</v>
          </cell>
          <cell r="BV8636">
            <v>0</v>
          </cell>
          <cell r="BW8636">
            <v>0</v>
          </cell>
          <cell r="BX8636">
            <v>0</v>
          </cell>
          <cell r="BY8636">
            <v>0</v>
          </cell>
          <cell r="BZ8636">
            <v>0</v>
          </cell>
          <cell r="CA8636">
            <v>0</v>
          </cell>
          <cell r="CB8636">
            <v>0</v>
          </cell>
        </row>
        <row r="8637">
          <cell r="B8637" t="str">
            <v>E506</v>
          </cell>
          <cell r="C8637" t="str">
            <v>Conserv.arredores PT da Rochinha</v>
          </cell>
          <cell r="D8637" t="str">
            <v>CI101-37</v>
          </cell>
          <cell r="E8637" t="str">
            <v>D101-47</v>
          </cell>
          <cell r="F8637">
            <v>0</v>
          </cell>
          <cell r="G8637">
            <v>0</v>
          </cell>
          <cell r="H8637" t="str">
            <v>EEM1</v>
          </cell>
          <cell r="I8637" t="str">
            <v>02</v>
          </cell>
          <cell r="J8637" t="str">
            <v>A5</v>
          </cell>
          <cell r="K8637">
            <v>0</v>
          </cell>
          <cell r="L8637" t="str">
            <v>X</v>
          </cell>
          <cell r="M8637">
            <v>0</v>
          </cell>
          <cell r="N8637">
            <v>0</v>
          </cell>
          <cell r="O8637" t="str">
            <v>CSAMPAIO</v>
          </cell>
          <cell r="P8637" t="str">
            <v>16:07:58</v>
          </cell>
          <cell r="Q8637" t="str">
            <v>SFARIA</v>
          </cell>
          <cell r="R8637" t="str">
            <v>09:24:25</v>
          </cell>
          <cell r="S8637" t="str">
            <v>EEM</v>
          </cell>
          <cell r="T8637">
            <v>0</v>
          </cell>
          <cell r="U8637">
            <v>0</v>
          </cell>
          <cell r="V8637">
            <v>0</v>
          </cell>
          <cell r="W8637" t="str">
            <v>EUR</v>
          </cell>
          <cell r="X8637" t="str">
            <v>00</v>
          </cell>
          <cell r="Y8637" t="str">
            <v>00</v>
          </cell>
          <cell r="Z8637">
            <v>0</v>
          </cell>
          <cell r="AA8637">
            <v>0</v>
          </cell>
          <cell r="AB8637" t="str">
            <v>X</v>
          </cell>
          <cell r="AC8637">
            <v>0</v>
          </cell>
          <cell r="AD8637">
            <v>0</v>
          </cell>
          <cell r="AE8637" t="str">
            <v>0000</v>
          </cell>
          <cell r="AF8637">
            <v>0</v>
          </cell>
          <cell r="AG8637">
            <v>0</v>
          </cell>
          <cell r="AH8637">
            <v>0</v>
          </cell>
          <cell r="AI8637" t="str">
            <v>0</v>
          </cell>
          <cell r="AJ8637">
            <v>0</v>
          </cell>
          <cell r="AK8637">
            <v>0</v>
          </cell>
          <cell r="AL8637" t="str">
            <v>40000100</v>
          </cell>
          <cell r="AM8637">
            <v>0</v>
          </cell>
          <cell r="AN8637">
            <v>0</v>
          </cell>
          <cell r="AO8637">
            <v>0</v>
          </cell>
          <cell r="AP8637">
            <v>0</v>
          </cell>
          <cell r="AQ8637">
            <v>0</v>
          </cell>
          <cell r="AR8637">
            <v>0</v>
          </cell>
          <cell r="AS8637">
            <v>0</v>
          </cell>
          <cell r="AT8637">
            <v>0</v>
          </cell>
          <cell r="AU8637">
            <v>0</v>
          </cell>
          <cell r="AV8637">
            <v>0</v>
          </cell>
          <cell r="AW8637">
            <v>0</v>
          </cell>
          <cell r="AX8637">
            <v>0</v>
          </cell>
          <cell r="AY8637">
            <v>37286</v>
          </cell>
          <cell r="AZ8637">
            <v>38527</v>
          </cell>
          <cell r="BB8637">
            <v>37286</v>
          </cell>
          <cell r="BD8637">
            <v>38527</v>
          </cell>
          <cell r="BH8637">
            <v>0</v>
          </cell>
          <cell r="BI8637" t="str">
            <v>EUR</v>
          </cell>
          <cell r="BM8637">
            <v>0</v>
          </cell>
          <cell r="BN8637">
            <v>0</v>
          </cell>
          <cell r="BO8637">
            <v>0</v>
          </cell>
          <cell r="BP8637">
            <v>0</v>
          </cell>
          <cell r="BQ8637">
            <v>0</v>
          </cell>
          <cell r="BR8637">
            <v>0</v>
          </cell>
          <cell r="BS8637">
            <v>0</v>
          </cell>
          <cell r="BT8637">
            <v>0</v>
          </cell>
          <cell r="BU8637">
            <v>0</v>
          </cell>
          <cell r="BV8637">
            <v>0</v>
          </cell>
          <cell r="BW8637">
            <v>0</v>
          </cell>
          <cell r="BX8637">
            <v>0</v>
          </cell>
          <cell r="BY8637">
            <v>0</v>
          </cell>
          <cell r="BZ8637">
            <v>0</v>
          </cell>
          <cell r="CA8637">
            <v>0</v>
          </cell>
          <cell r="CB8637">
            <v>0</v>
          </cell>
        </row>
        <row r="8638">
          <cell r="B8638" t="str">
            <v>E506</v>
          </cell>
          <cell r="C8638" t="str">
            <v>Conserv.arredores PT Pavilhão Cra LObos</v>
          </cell>
          <cell r="D8638" t="str">
            <v>CI101-37</v>
          </cell>
          <cell r="E8638" t="str">
            <v>D203019-99</v>
          </cell>
          <cell r="F8638">
            <v>0</v>
          </cell>
          <cell r="G8638">
            <v>0</v>
          </cell>
          <cell r="H8638" t="str">
            <v>EEM1</v>
          </cell>
          <cell r="I8638" t="str">
            <v>02</v>
          </cell>
          <cell r="J8638" t="str">
            <v>A5</v>
          </cell>
          <cell r="K8638">
            <v>0</v>
          </cell>
          <cell r="L8638" t="str">
            <v>X</v>
          </cell>
          <cell r="M8638">
            <v>0</v>
          </cell>
          <cell r="N8638">
            <v>0</v>
          </cell>
          <cell r="O8638" t="str">
            <v>CSAMPAIO</v>
          </cell>
          <cell r="P8638" t="str">
            <v>08:54:47</v>
          </cell>
          <cell r="Q8638" t="str">
            <v>SFARIA</v>
          </cell>
          <cell r="R8638" t="str">
            <v>09:24:41</v>
          </cell>
          <cell r="S8638" t="str">
            <v>EEM</v>
          </cell>
          <cell r="T8638">
            <v>0</v>
          </cell>
          <cell r="U8638">
            <v>0</v>
          </cell>
          <cell r="V8638">
            <v>0</v>
          </cell>
          <cell r="W8638" t="str">
            <v>EUR</v>
          </cell>
          <cell r="X8638" t="str">
            <v>00</v>
          </cell>
          <cell r="Y8638" t="str">
            <v>00</v>
          </cell>
          <cell r="Z8638">
            <v>0</v>
          </cell>
          <cell r="AA8638">
            <v>0</v>
          </cell>
          <cell r="AB8638" t="str">
            <v>X</v>
          </cell>
          <cell r="AC8638">
            <v>0</v>
          </cell>
          <cell r="AD8638">
            <v>0</v>
          </cell>
          <cell r="AE8638" t="str">
            <v>0000</v>
          </cell>
          <cell r="AF8638">
            <v>0</v>
          </cell>
          <cell r="AG8638">
            <v>0</v>
          </cell>
          <cell r="AH8638">
            <v>0</v>
          </cell>
          <cell r="AI8638" t="str">
            <v>0</v>
          </cell>
          <cell r="AJ8638">
            <v>0</v>
          </cell>
          <cell r="AK8638">
            <v>0</v>
          </cell>
          <cell r="AL8638" t="str">
            <v>50000416</v>
          </cell>
          <cell r="AM8638">
            <v>0</v>
          </cell>
          <cell r="AN8638">
            <v>0</v>
          </cell>
          <cell r="AO8638">
            <v>0</v>
          </cell>
          <cell r="AP8638">
            <v>0</v>
          </cell>
          <cell r="AQ8638">
            <v>0</v>
          </cell>
          <cell r="AR8638">
            <v>0</v>
          </cell>
          <cell r="AS8638">
            <v>0</v>
          </cell>
          <cell r="AT8638">
            <v>0</v>
          </cell>
          <cell r="AU8638">
            <v>0</v>
          </cell>
          <cell r="AV8638">
            <v>0</v>
          </cell>
          <cell r="AW8638">
            <v>0</v>
          </cell>
          <cell r="AX8638">
            <v>0</v>
          </cell>
          <cell r="AY8638">
            <v>37305</v>
          </cell>
          <cell r="AZ8638">
            <v>38527</v>
          </cell>
          <cell r="BB8638">
            <v>37305</v>
          </cell>
          <cell r="BD8638">
            <v>38527</v>
          </cell>
          <cell r="BH8638">
            <v>0</v>
          </cell>
          <cell r="BI8638" t="str">
            <v>EUR</v>
          </cell>
          <cell r="BM8638">
            <v>0</v>
          </cell>
          <cell r="BN8638">
            <v>0</v>
          </cell>
          <cell r="BO8638">
            <v>0</v>
          </cell>
          <cell r="BP8638">
            <v>0</v>
          </cell>
          <cell r="BQ8638">
            <v>0</v>
          </cell>
          <cell r="BR8638">
            <v>0</v>
          </cell>
          <cell r="BS8638">
            <v>0</v>
          </cell>
          <cell r="BT8638">
            <v>0</v>
          </cell>
          <cell r="BU8638">
            <v>0</v>
          </cell>
          <cell r="BV8638">
            <v>0</v>
          </cell>
          <cell r="BW8638">
            <v>0</v>
          </cell>
          <cell r="BX8638">
            <v>0</v>
          </cell>
          <cell r="BY8638">
            <v>0</v>
          </cell>
          <cell r="BZ8638">
            <v>0</v>
          </cell>
          <cell r="CA8638">
            <v>0</v>
          </cell>
          <cell r="CB8638">
            <v>0</v>
          </cell>
        </row>
        <row r="8639">
          <cell r="B8639" t="str">
            <v>E506</v>
          </cell>
          <cell r="C8639" t="str">
            <v>Conserv.arredores PT Palheiro Ferreiro</v>
          </cell>
          <cell r="D8639" t="str">
            <v>CI101-39</v>
          </cell>
          <cell r="E8639" t="str">
            <v>D101-47</v>
          </cell>
          <cell r="F8639">
            <v>0</v>
          </cell>
          <cell r="G8639">
            <v>0</v>
          </cell>
          <cell r="H8639" t="str">
            <v>EEM1</v>
          </cell>
          <cell r="I8639" t="str">
            <v>02</v>
          </cell>
          <cell r="J8639" t="str">
            <v>A5</v>
          </cell>
          <cell r="K8639">
            <v>0</v>
          </cell>
          <cell r="L8639" t="str">
            <v>X</v>
          </cell>
          <cell r="M8639">
            <v>0</v>
          </cell>
          <cell r="N8639">
            <v>0</v>
          </cell>
          <cell r="O8639" t="str">
            <v>CSAMPAIO</v>
          </cell>
          <cell r="P8639" t="str">
            <v>08:51:04</v>
          </cell>
          <cell r="Q8639" t="str">
            <v>SFARIA</v>
          </cell>
          <cell r="R8639" t="str">
            <v>09:24:53</v>
          </cell>
          <cell r="S8639" t="str">
            <v>EEM</v>
          </cell>
          <cell r="T8639">
            <v>0</v>
          </cell>
          <cell r="U8639">
            <v>0</v>
          </cell>
          <cell r="V8639">
            <v>0</v>
          </cell>
          <cell r="W8639" t="str">
            <v>EUR</v>
          </cell>
          <cell r="X8639" t="str">
            <v>00</v>
          </cell>
          <cell r="Y8639" t="str">
            <v>00</v>
          </cell>
          <cell r="Z8639">
            <v>0</v>
          </cell>
          <cell r="AA8639">
            <v>0</v>
          </cell>
          <cell r="AB8639" t="str">
            <v>X</v>
          </cell>
          <cell r="AC8639">
            <v>0</v>
          </cell>
          <cell r="AD8639">
            <v>0</v>
          </cell>
          <cell r="AE8639" t="str">
            <v>0000</v>
          </cell>
          <cell r="AF8639">
            <v>0</v>
          </cell>
          <cell r="AG8639">
            <v>0</v>
          </cell>
          <cell r="AH8639">
            <v>0</v>
          </cell>
          <cell r="AI8639" t="str">
            <v>0</v>
          </cell>
          <cell r="AJ8639">
            <v>0</v>
          </cell>
          <cell r="AK8639">
            <v>0</v>
          </cell>
          <cell r="AL8639" t="str">
            <v>50000561</v>
          </cell>
          <cell r="AM8639">
            <v>0</v>
          </cell>
          <cell r="AN8639">
            <v>0</v>
          </cell>
          <cell r="AO8639">
            <v>0</v>
          </cell>
          <cell r="AP8639">
            <v>0</v>
          </cell>
          <cell r="AQ8639">
            <v>0</v>
          </cell>
          <cell r="AR8639">
            <v>0</v>
          </cell>
          <cell r="AS8639">
            <v>0</v>
          </cell>
          <cell r="AT8639">
            <v>0</v>
          </cell>
          <cell r="AU8639">
            <v>0</v>
          </cell>
          <cell r="AV8639">
            <v>0</v>
          </cell>
          <cell r="AW8639">
            <v>0</v>
          </cell>
          <cell r="AX8639">
            <v>0</v>
          </cell>
          <cell r="AY8639">
            <v>37314</v>
          </cell>
          <cell r="AZ8639">
            <v>38527</v>
          </cell>
          <cell r="BB8639">
            <v>37314</v>
          </cell>
          <cell r="BD8639">
            <v>38527</v>
          </cell>
          <cell r="BH8639">
            <v>0</v>
          </cell>
          <cell r="BI8639" t="str">
            <v>EUR</v>
          </cell>
          <cell r="BM8639">
            <v>0</v>
          </cell>
          <cell r="BN8639">
            <v>0</v>
          </cell>
          <cell r="BO8639">
            <v>0</v>
          </cell>
          <cell r="BP8639">
            <v>0</v>
          </cell>
          <cell r="BQ8639">
            <v>0</v>
          </cell>
          <cell r="BR8639">
            <v>0</v>
          </cell>
          <cell r="BS8639">
            <v>0</v>
          </cell>
          <cell r="BT8639">
            <v>0</v>
          </cell>
          <cell r="BU8639">
            <v>0</v>
          </cell>
          <cell r="BV8639">
            <v>0</v>
          </cell>
          <cell r="BW8639">
            <v>0</v>
          </cell>
          <cell r="BX8639">
            <v>0</v>
          </cell>
          <cell r="BY8639">
            <v>0</v>
          </cell>
          <cell r="BZ8639">
            <v>0</v>
          </cell>
          <cell r="CA8639">
            <v>0</v>
          </cell>
          <cell r="CB8639">
            <v>0</v>
          </cell>
        </row>
        <row r="8640">
          <cell r="B8640" t="str">
            <v>E502</v>
          </cell>
          <cell r="C8640" t="str">
            <v>Subestação de Santa Quitéria</v>
          </cell>
          <cell r="D8640" t="str">
            <v>T102-99</v>
          </cell>
          <cell r="E8640" t="str">
            <v>T102-33</v>
          </cell>
          <cell r="F8640">
            <v>0</v>
          </cell>
          <cell r="G8640">
            <v>0</v>
          </cell>
          <cell r="H8640" t="str">
            <v>EEM1</v>
          </cell>
          <cell r="I8640" t="str">
            <v>02</v>
          </cell>
          <cell r="J8640" t="str">
            <v>20</v>
          </cell>
          <cell r="K8640">
            <v>0</v>
          </cell>
          <cell r="L8640" t="str">
            <v>X</v>
          </cell>
          <cell r="M8640">
            <v>0</v>
          </cell>
          <cell r="N8640" t="str">
            <v>2004 IMPREVISTA</v>
          </cell>
          <cell r="O8640" t="str">
            <v>ECALDEIRA</v>
          </cell>
          <cell r="P8640" t="str">
            <v>10:11:26</v>
          </cell>
          <cell r="Q8640" t="str">
            <v>SFARIA</v>
          </cell>
          <cell r="R8640" t="str">
            <v>13:35:53</v>
          </cell>
          <cell r="S8640" t="str">
            <v>EEM</v>
          </cell>
          <cell r="T8640">
            <v>0</v>
          </cell>
          <cell r="U8640">
            <v>0</v>
          </cell>
          <cell r="V8640">
            <v>0</v>
          </cell>
          <cell r="W8640" t="str">
            <v>EUR</v>
          </cell>
          <cell r="X8640" t="str">
            <v>00</v>
          </cell>
          <cell r="Y8640" t="str">
            <v>00</v>
          </cell>
          <cell r="Z8640">
            <v>0</v>
          </cell>
          <cell r="AA8640" t="str">
            <v>X</v>
          </cell>
          <cell r="AB8640">
            <v>0</v>
          </cell>
          <cell r="AC8640">
            <v>0</v>
          </cell>
          <cell r="AD8640">
            <v>0</v>
          </cell>
          <cell r="AE8640" t="str">
            <v>0000</v>
          </cell>
          <cell r="AF8640">
            <v>0</v>
          </cell>
          <cell r="AG8640">
            <v>0</v>
          </cell>
          <cell r="AH8640">
            <v>0</v>
          </cell>
          <cell r="AI8640">
            <v>0</v>
          </cell>
          <cell r="AJ8640">
            <v>0</v>
          </cell>
          <cell r="AK8640">
            <v>0</v>
          </cell>
          <cell r="AL8640">
            <v>0</v>
          </cell>
          <cell r="AM8640">
            <v>0</v>
          </cell>
          <cell r="AN8640">
            <v>0</v>
          </cell>
          <cell r="AO8640">
            <v>0</v>
          </cell>
          <cell r="AP8640">
            <v>0</v>
          </cell>
          <cell r="AQ8640">
            <v>0</v>
          </cell>
          <cell r="AR8640">
            <v>0</v>
          </cell>
          <cell r="AS8640">
            <v>0</v>
          </cell>
          <cell r="AT8640">
            <v>0</v>
          </cell>
          <cell r="AU8640">
            <v>0</v>
          </cell>
          <cell r="AV8640">
            <v>0</v>
          </cell>
          <cell r="AW8640">
            <v>0</v>
          </cell>
          <cell r="AX8640">
            <v>0</v>
          </cell>
          <cell r="AY8640">
            <v>37314</v>
          </cell>
          <cell r="AZ8640">
            <v>38533</v>
          </cell>
          <cell r="BB8640">
            <v>38301</v>
          </cell>
          <cell r="BH8640">
            <v>0</v>
          </cell>
          <cell r="BI8640" t="str">
            <v>EUR</v>
          </cell>
          <cell r="BM8640">
            <v>0</v>
          </cell>
          <cell r="BN8640">
            <v>0</v>
          </cell>
          <cell r="BO8640">
            <v>0</v>
          </cell>
          <cell r="BP8640">
            <v>0</v>
          </cell>
          <cell r="BQ8640">
            <v>0</v>
          </cell>
          <cell r="BR8640">
            <v>0</v>
          </cell>
          <cell r="BS8640">
            <v>0</v>
          </cell>
          <cell r="BT8640">
            <v>0</v>
          </cell>
          <cell r="BU8640">
            <v>0</v>
          </cell>
          <cell r="BV8640">
            <v>0</v>
          </cell>
          <cell r="BW8640">
            <v>0</v>
          </cell>
          <cell r="BX8640">
            <v>0</v>
          </cell>
          <cell r="BY8640">
            <v>0</v>
          </cell>
          <cell r="BZ8640">
            <v>0</v>
          </cell>
          <cell r="CA8640">
            <v>0</v>
          </cell>
          <cell r="CB8640">
            <v>0</v>
          </cell>
        </row>
        <row r="8641">
          <cell r="B8641" t="str">
            <v>E502</v>
          </cell>
          <cell r="C8641" t="str">
            <v>Subestação de Central da Meia Serra</v>
          </cell>
          <cell r="D8641" t="str">
            <v>T102-99</v>
          </cell>
          <cell r="E8641" t="str">
            <v>T102-36</v>
          </cell>
          <cell r="F8641">
            <v>0</v>
          </cell>
          <cell r="G8641">
            <v>0</v>
          </cell>
          <cell r="H8641" t="str">
            <v>EEM1</v>
          </cell>
          <cell r="I8641" t="str">
            <v>02</v>
          </cell>
          <cell r="J8641" t="str">
            <v>10</v>
          </cell>
          <cell r="K8641">
            <v>0</v>
          </cell>
          <cell r="L8641" t="str">
            <v>X</v>
          </cell>
          <cell r="M8641">
            <v>0</v>
          </cell>
          <cell r="N8641" t="str">
            <v>2004 IMPREVISTA</v>
          </cell>
          <cell r="O8641" t="str">
            <v>ECALDEIRA</v>
          </cell>
          <cell r="P8641" t="str">
            <v>11:53:29</v>
          </cell>
          <cell r="Q8641" t="str">
            <v>TSILVA</v>
          </cell>
          <cell r="R8641" t="str">
            <v>11:29:55</v>
          </cell>
          <cell r="S8641" t="str">
            <v>EEM</v>
          </cell>
          <cell r="T8641">
            <v>0</v>
          </cell>
          <cell r="U8641">
            <v>0</v>
          </cell>
          <cell r="V8641">
            <v>0</v>
          </cell>
          <cell r="W8641" t="str">
            <v>EUR</v>
          </cell>
          <cell r="X8641" t="str">
            <v>00</v>
          </cell>
          <cell r="Y8641" t="str">
            <v>00</v>
          </cell>
          <cell r="Z8641">
            <v>0</v>
          </cell>
          <cell r="AA8641" t="str">
            <v>X</v>
          </cell>
          <cell r="AB8641">
            <v>0</v>
          </cell>
          <cell r="AC8641">
            <v>0</v>
          </cell>
          <cell r="AD8641">
            <v>0</v>
          </cell>
          <cell r="AE8641" t="str">
            <v>0000</v>
          </cell>
          <cell r="AF8641">
            <v>0</v>
          </cell>
          <cell r="AG8641">
            <v>0</v>
          </cell>
          <cell r="AH8641">
            <v>0</v>
          </cell>
          <cell r="AI8641">
            <v>0</v>
          </cell>
          <cell r="AJ8641">
            <v>0</v>
          </cell>
          <cell r="AK8641">
            <v>0</v>
          </cell>
          <cell r="AL8641">
            <v>0</v>
          </cell>
          <cell r="AM8641">
            <v>0</v>
          </cell>
          <cell r="AN8641">
            <v>0</v>
          </cell>
          <cell r="AO8641">
            <v>0</v>
          </cell>
          <cell r="AP8641">
            <v>0</v>
          </cell>
          <cell r="AQ8641">
            <v>0</v>
          </cell>
          <cell r="AR8641">
            <v>0</v>
          </cell>
          <cell r="AS8641">
            <v>0</v>
          </cell>
          <cell r="AT8641">
            <v>0</v>
          </cell>
          <cell r="AU8641">
            <v>0</v>
          </cell>
          <cell r="AV8641">
            <v>0</v>
          </cell>
          <cell r="AW8641">
            <v>0</v>
          </cell>
          <cell r="AX8641">
            <v>0</v>
          </cell>
          <cell r="AY8641">
            <v>37314</v>
          </cell>
          <cell r="AZ8641">
            <v>38407</v>
          </cell>
          <cell r="BB8641">
            <v>38301</v>
          </cell>
          <cell r="BH8641">
            <v>0</v>
          </cell>
          <cell r="BI8641" t="str">
            <v>EUR</v>
          </cell>
          <cell r="BM8641">
            <v>0</v>
          </cell>
          <cell r="BN8641">
            <v>0</v>
          </cell>
          <cell r="BO8641">
            <v>0</v>
          </cell>
          <cell r="BP8641">
            <v>0</v>
          </cell>
          <cell r="BQ8641">
            <v>0</v>
          </cell>
          <cell r="BR8641">
            <v>0</v>
          </cell>
          <cell r="BS8641">
            <v>0</v>
          </cell>
          <cell r="BT8641">
            <v>0</v>
          </cell>
          <cell r="BU8641">
            <v>0</v>
          </cell>
          <cell r="BV8641">
            <v>0</v>
          </cell>
          <cell r="BW8641">
            <v>0</v>
          </cell>
          <cell r="BX8641">
            <v>0</v>
          </cell>
          <cell r="BY8641">
            <v>0</v>
          </cell>
          <cell r="BZ8641">
            <v>0</v>
          </cell>
          <cell r="CA8641">
            <v>0</v>
          </cell>
          <cell r="CB8641">
            <v>0</v>
          </cell>
        </row>
        <row r="8642">
          <cell r="B8642" t="str">
            <v>E506</v>
          </cell>
          <cell r="C8642" t="str">
            <v>Conserv.arredores PT Pavilhão C.Lobos</v>
          </cell>
          <cell r="D8642" t="str">
            <v>CI101-39</v>
          </cell>
          <cell r="E8642" t="str">
            <v>D203019-99</v>
          </cell>
          <cell r="F8642">
            <v>0</v>
          </cell>
          <cell r="G8642">
            <v>0</v>
          </cell>
          <cell r="H8642" t="str">
            <v>EEM1</v>
          </cell>
          <cell r="I8642" t="str">
            <v>02</v>
          </cell>
          <cell r="J8642" t="str">
            <v>A5</v>
          </cell>
          <cell r="K8642">
            <v>0</v>
          </cell>
          <cell r="L8642" t="str">
            <v>X</v>
          </cell>
          <cell r="M8642">
            <v>0</v>
          </cell>
          <cell r="N8642">
            <v>0</v>
          </cell>
          <cell r="O8642" t="str">
            <v>CSAMPAIO</v>
          </cell>
          <cell r="P8642" t="str">
            <v>08:56:39</v>
          </cell>
          <cell r="Q8642" t="str">
            <v>SFARIA</v>
          </cell>
          <cell r="R8642" t="str">
            <v>09:25:05</v>
          </cell>
          <cell r="S8642" t="str">
            <v>EEM</v>
          </cell>
          <cell r="T8642">
            <v>0</v>
          </cell>
          <cell r="U8642">
            <v>0</v>
          </cell>
          <cell r="V8642">
            <v>0</v>
          </cell>
          <cell r="W8642" t="str">
            <v>EUR</v>
          </cell>
          <cell r="X8642" t="str">
            <v>00</v>
          </cell>
          <cell r="Y8642" t="str">
            <v>00</v>
          </cell>
          <cell r="Z8642">
            <v>0</v>
          </cell>
          <cell r="AA8642">
            <v>0</v>
          </cell>
          <cell r="AB8642" t="str">
            <v>X</v>
          </cell>
          <cell r="AC8642">
            <v>0</v>
          </cell>
          <cell r="AD8642">
            <v>0</v>
          </cell>
          <cell r="AE8642" t="str">
            <v>0000</v>
          </cell>
          <cell r="AF8642">
            <v>0</v>
          </cell>
          <cell r="AG8642">
            <v>0</v>
          </cell>
          <cell r="AH8642">
            <v>0</v>
          </cell>
          <cell r="AI8642" t="str">
            <v>0</v>
          </cell>
          <cell r="AJ8642">
            <v>0</v>
          </cell>
          <cell r="AK8642">
            <v>0</v>
          </cell>
          <cell r="AL8642" t="str">
            <v>50000416</v>
          </cell>
          <cell r="AM8642">
            <v>0</v>
          </cell>
          <cell r="AN8642">
            <v>0</v>
          </cell>
          <cell r="AO8642">
            <v>0</v>
          </cell>
          <cell r="AP8642">
            <v>0</v>
          </cell>
          <cell r="AQ8642">
            <v>0</v>
          </cell>
          <cell r="AR8642">
            <v>0</v>
          </cell>
          <cell r="AS8642">
            <v>0</v>
          </cell>
          <cell r="AT8642">
            <v>0</v>
          </cell>
          <cell r="AU8642">
            <v>0</v>
          </cell>
          <cell r="AV8642">
            <v>0</v>
          </cell>
          <cell r="AW8642">
            <v>0</v>
          </cell>
          <cell r="AX8642">
            <v>0</v>
          </cell>
          <cell r="AY8642">
            <v>37316</v>
          </cell>
          <cell r="AZ8642">
            <v>38527</v>
          </cell>
          <cell r="BB8642">
            <v>37316</v>
          </cell>
          <cell r="BD8642">
            <v>38527</v>
          </cell>
          <cell r="BH8642">
            <v>0</v>
          </cell>
          <cell r="BI8642" t="str">
            <v>EUR</v>
          </cell>
          <cell r="BM8642">
            <v>0</v>
          </cell>
          <cell r="BN8642">
            <v>0</v>
          </cell>
          <cell r="BO8642">
            <v>0</v>
          </cell>
          <cell r="BP8642">
            <v>0</v>
          </cell>
          <cell r="BQ8642">
            <v>0</v>
          </cell>
          <cell r="BR8642">
            <v>0</v>
          </cell>
          <cell r="BS8642">
            <v>0</v>
          </cell>
          <cell r="BT8642">
            <v>0</v>
          </cell>
          <cell r="BU8642">
            <v>0</v>
          </cell>
          <cell r="BV8642">
            <v>0</v>
          </cell>
          <cell r="BW8642">
            <v>0</v>
          </cell>
          <cell r="BX8642">
            <v>0</v>
          </cell>
          <cell r="BY8642">
            <v>0</v>
          </cell>
          <cell r="BZ8642">
            <v>0</v>
          </cell>
          <cell r="CA8642">
            <v>0</v>
          </cell>
          <cell r="CB8642">
            <v>0</v>
          </cell>
        </row>
        <row r="8643">
          <cell r="B8643" t="str">
            <v>E503</v>
          </cell>
          <cell r="C8643" t="str">
            <v>CONS.FURT.CABO M/T CALHETA PORTO SANTO</v>
          </cell>
          <cell r="D8643" t="str">
            <v>D30-70</v>
          </cell>
          <cell r="E8643" t="str">
            <v>D30-70</v>
          </cell>
          <cell r="F8643">
            <v>0</v>
          </cell>
          <cell r="G8643">
            <v>0</v>
          </cell>
          <cell r="H8643" t="str">
            <v>EEM1</v>
          </cell>
          <cell r="I8643" t="str">
            <v>02</v>
          </cell>
          <cell r="J8643" t="str">
            <v>70</v>
          </cell>
          <cell r="K8643">
            <v>0</v>
          </cell>
          <cell r="L8643" t="str">
            <v>X</v>
          </cell>
          <cell r="M8643">
            <v>0</v>
          </cell>
          <cell r="N8643">
            <v>0</v>
          </cell>
          <cell r="O8643" t="str">
            <v>CRODRIGUES</v>
          </cell>
          <cell r="P8643" t="str">
            <v>14:33:32</v>
          </cell>
          <cell r="Q8643" t="str">
            <v>SFARIA</v>
          </cell>
          <cell r="R8643" t="str">
            <v>15:08:38</v>
          </cell>
          <cell r="S8643" t="str">
            <v>EEM</v>
          </cell>
          <cell r="T8643">
            <v>0</v>
          </cell>
          <cell r="U8643">
            <v>0</v>
          </cell>
          <cell r="V8643">
            <v>0</v>
          </cell>
          <cell r="W8643" t="str">
            <v>EUR</v>
          </cell>
          <cell r="X8643" t="str">
            <v>00</v>
          </cell>
          <cell r="Y8643" t="str">
            <v>00</v>
          </cell>
          <cell r="Z8643">
            <v>0</v>
          </cell>
          <cell r="AA8643" t="str">
            <v>X</v>
          </cell>
          <cell r="AB8643">
            <v>0</v>
          </cell>
          <cell r="AC8643">
            <v>0</v>
          </cell>
          <cell r="AD8643">
            <v>0</v>
          </cell>
          <cell r="AE8643" t="str">
            <v>0000</v>
          </cell>
          <cell r="AF8643">
            <v>0</v>
          </cell>
          <cell r="AG8643">
            <v>0</v>
          </cell>
          <cell r="AH8643">
            <v>0</v>
          </cell>
          <cell r="AI8643" t="str">
            <v>0</v>
          </cell>
          <cell r="AJ8643">
            <v>0</v>
          </cell>
          <cell r="AK8643">
            <v>0</v>
          </cell>
          <cell r="AL8643">
            <v>0</v>
          </cell>
          <cell r="AM8643">
            <v>0</v>
          </cell>
          <cell r="AN8643">
            <v>0</v>
          </cell>
          <cell r="AO8643">
            <v>0</v>
          </cell>
          <cell r="AP8643">
            <v>0</v>
          </cell>
          <cell r="AQ8643">
            <v>0</v>
          </cell>
          <cell r="AR8643">
            <v>0</v>
          </cell>
          <cell r="AS8643">
            <v>0</v>
          </cell>
          <cell r="AT8643">
            <v>0</v>
          </cell>
          <cell r="AU8643">
            <v>0</v>
          </cell>
          <cell r="AV8643">
            <v>0</v>
          </cell>
          <cell r="AW8643">
            <v>0</v>
          </cell>
          <cell r="AX8643">
            <v>0</v>
          </cell>
          <cell r="AY8643">
            <v>37327</v>
          </cell>
          <cell r="AZ8643">
            <v>38532</v>
          </cell>
          <cell r="BB8643">
            <v>37327</v>
          </cell>
          <cell r="BH8643">
            <v>0</v>
          </cell>
          <cell r="BI8643" t="str">
            <v>EUR</v>
          </cell>
          <cell r="BM8643">
            <v>0</v>
          </cell>
          <cell r="BN8643">
            <v>0</v>
          </cell>
          <cell r="BO8643">
            <v>0</v>
          </cell>
          <cell r="BP8643">
            <v>0</v>
          </cell>
          <cell r="BQ8643">
            <v>0</v>
          </cell>
          <cell r="BR8643">
            <v>0</v>
          </cell>
          <cell r="BS8643">
            <v>0</v>
          </cell>
          <cell r="BT8643">
            <v>0</v>
          </cell>
          <cell r="BU8643">
            <v>0</v>
          </cell>
          <cell r="BV8643">
            <v>0</v>
          </cell>
          <cell r="BW8643">
            <v>0</v>
          </cell>
          <cell r="BX8643">
            <v>0</v>
          </cell>
          <cell r="BY8643">
            <v>0</v>
          </cell>
          <cell r="BZ8643">
            <v>0</v>
          </cell>
          <cell r="CA8643">
            <v>0</v>
          </cell>
          <cell r="CB8643">
            <v>0</v>
          </cell>
        </row>
        <row r="8644">
          <cell r="B8644" t="str">
            <v>E506</v>
          </cell>
          <cell r="C8644" t="str">
            <v>Conservação do PT da Felpa - S.Jorge</v>
          </cell>
          <cell r="D8644" t="str">
            <v>CI101-37</v>
          </cell>
          <cell r="E8644" t="str">
            <v>D201039-99</v>
          </cell>
          <cell r="F8644">
            <v>0</v>
          </cell>
          <cell r="G8644">
            <v>0</v>
          </cell>
          <cell r="H8644" t="str">
            <v>EEM1</v>
          </cell>
          <cell r="I8644" t="str">
            <v>02</v>
          </cell>
          <cell r="J8644" t="str">
            <v>A5</v>
          </cell>
          <cell r="K8644">
            <v>0</v>
          </cell>
          <cell r="L8644" t="str">
            <v>X</v>
          </cell>
          <cell r="M8644">
            <v>0</v>
          </cell>
          <cell r="N8644">
            <v>0</v>
          </cell>
          <cell r="O8644" t="str">
            <v>CSAMPAIO</v>
          </cell>
          <cell r="P8644" t="str">
            <v>09:03:56</v>
          </cell>
          <cell r="Q8644" t="str">
            <v>SFARIA</v>
          </cell>
          <cell r="R8644" t="str">
            <v>09:25:17</v>
          </cell>
          <cell r="S8644" t="str">
            <v>EEM</v>
          </cell>
          <cell r="T8644">
            <v>0</v>
          </cell>
          <cell r="U8644">
            <v>0</v>
          </cell>
          <cell r="V8644">
            <v>0</v>
          </cell>
          <cell r="W8644" t="str">
            <v>EUR</v>
          </cell>
          <cell r="X8644" t="str">
            <v>00</v>
          </cell>
          <cell r="Y8644" t="str">
            <v>00</v>
          </cell>
          <cell r="Z8644">
            <v>0</v>
          </cell>
          <cell r="AA8644">
            <v>0</v>
          </cell>
          <cell r="AB8644" t="str">
            <v>X</v>
          </cell>
          <cell r="AC8644">
            <v>0</v>
          </cell>
          <cell r="AD8644">
            <v>0</v>
          </cell>
          <cell r="AE8644" t="str">
            <v>0000</v>
          </cell>
          <cell r="AF8644">
            <v>0</v>
          </cell>
          <cell r="AG8644">
            <v>0</v>
          </cell>
          <cell r="AH8644">
            <v>0</v>
          </cell>
          <cell r="AI8644" t="str">
            <v>0</v>
          </cell>
          <cell r="AJ8644">
            <v>0</v>
          </cell>
          <cell r="AK8644">
            <v>0</v>
          </cell>
          <cell r="AL8644" t="str">
            <v>40000515</v>
          </cell>
          <cell r="AM8644">
            <v>0</v>
          </cell>
          <cell r="AN8644">
            <v>0</v>
          </cell>
          <cell r="AO8644">
            <v>0</v>
          </cell>
          <cell r="AP8644">
            <v>0</v>
          </cell>
          <cell r="AQ8644">
            <v>0</v>
          </cell>
          <cell r="AR8644">
            <v>0</v>
          </cell>
          <cell r="AS8644">
            <v>0</v>
          </cell>
          <cell r="AT8644">
            <v>0</v>
          </cell>
          <cell r="AU8644">
            <v>0</v>
          </cell>
          <cell r="AV8644">
            <v>0</v>
          </cell>
          <cell r="AW8644">
            <v>0</v>
          </cell>
          <cell r="AX8644">
            <v>0</v>
          </cell>
          <cell r="AY8644">
            <v>37347</v>
          </cell>
          <cell r="AZ8644">
            <v>38527</v>
          </cell>
          <cell r="BB8644">
            <v>37347</v>
          </cell>
          <cell r="BD8644">
            <v>38527</v>
          </cell>
          <cell r="BH8644">
            <v>0</v>
          </cell>
          <cell r="BI8644" t="str">
            <v>EUR</v>
          </cell>
          <cell r="BM8644">
            <v>0</v>
          </cell>
          <cell r="BN8644">
            <v>0</v>
          </cell>
          <cell r="BO8644">
            <v>0</v>
          </cell>
          <cell r="BP8644">
            <v>0</v>
          </cell>
          <cell r="BQ8644">
            <v>0</v>
          </cell>
          <cell r="BR8644">
            <v>0</v>
          </cell>
          <cell r="BS8644">
            <v>0</v>
          </cell>
          <cell r="BT8644">
            <v>0</v>
          </cell>
          <cell r="BU8644">
            <v>0</v>
          </cell>
          <cell r="BV8644">
            <v>0</v>
          </cell>
          <cell r="BW8644">
            <v>0</v>
          </cell>
          <cell r="BX8644">
            <v>0</v>
          </cell>
          <cell r="BY8644">
            <v>0</v>
          </cell>
          <cell r="BZ8644">
            <v>0</v>
          </cell>
          <cell r="CA8644">
            <v>0</v>
          </cell>
          <cell r="CB8644">
            <v>0</v>
          </cell>
        </row>
        <row r="8645">
          <cell r="B8645" t="str">
            <v>E501</v>
          </cell>
          <cell r="C8645" t="str">
            <v>Montagem andaime conduta C.Inv.Socorrido</v>
          </cell>
          <cell r="D8645" t="str">
            <v>CI101-37</v>
          </cell>
          <cell r="E8645" t="str">
            <v>P30-30</v>
          </cell>
          <cell r="F8645">
            <v>0</v>
          </cell>
          <cell r="G8645">
            <v>0</v>
          </cell>
          <cell r="H8645" t="str">
            <v>EEM1</v>
          </cell>
          <cell r="I8645" t="str">
            <v>01</v>
          </cell>
          <cell r="J8645" t="str">
            <v>05</v>
          </cell>
          <cell r="K8645">
            <v>0</v>
          </cell>
          <cell r="L8645" t="str">
            <v>X</v>
          </cell>
          <cell r="M8645">
            <v>0</v>
          </cell>
          <cell r="N8645">
            <v>0</v>
          </cell>
          <cell r="O8645" t="str">
            <v>CSAMPAIO</v>
          </cell>
          <cell r="P8645" t="str">
            <v>11:25:30</v>
          </cell>
          <cell r="Q8645" t="str">
            <v>SFARIA</v>
          </cell>
          <cell r="R8645" t="str">
            <v>17:01:45</v>
          </cell>
          <cell r="S8645" t="str">
            <v>EEM</v>
          </cell>
          <cell r="T8645">
            <v>0</v>
          </cell>
          <cell r="U8645">
            <v>0</v>
          </cell>
          <cell r="V8645">
            <v>0</v>
          </cell>
          <cell r="W8645" t="str">
            <v>EUR</v>
          </cell>
          <cell r="X8645" t="str">
            <v>00</v>
          </cell>
          <cell r="Y8645" t="str">
            <v>00</v>
          </cell>
          <cell r="Z8645">
            <v>0</v>
          </cell>
          <cell r="AA8645">
            <v>0</v>
          </cell>
          <cell r="AB8645" t="str">
            <v>X</v>
          </cell>
          <cell r="AC8645">
            <v>0</v>
          </cell>
          <cell r="AD8645">
            <v>0</v>
          </cell>
          <cell r="AE8645" t="str">
            <v>0000</v>
          </cell>
          <cell r="AF8645">
            <v>0</v>
          </cell>
          <cell r="AG8645">
            <v>0</v>
          </cell>
          <cell r="AH8645">
            <v>0</v>
          </cell>
          <cell r="AI8645">
            <v>0</v>
          </cell>
          <cell r="AJ8645">
            <v>0</v>
          </cell>
          <cell r="AK8645">
            <v>0</v>
          </cell>
          <cell r="AL8645">
            <v>0</v>
          </cell>
          <cell r="AM8645">
            <v>0</v>
          </cell>
          <cell r="AN8645">
            <v>0</v>
          </cell>
          <cell r="AO8645">
            <v>0</v>
          </cell>
          <cell r="AP8645">
            <v>0</v>
          </cell>
          <cell r="AQ8645">
            <v>0</v>
          </cell>
          <cell r="AR8645">
            <v>0</v>
          </cell>
          <cell r="AS8645">
            <v>0</v>
          </cell>
          <cell r="AT8645">
            <v>0</v>
          </cell>
          <cell r="AU8645">
            <v>0</v>
          </cell>
          <cell r="AV8645">
            <v>0</v>
          </cell>
          <cell r="AW8645">
            <v>0</v>
          </cell>
          <cell r="AX8645">
            <v>0</v>
          </cell>
          <cell r="AY8645">
            <v>37356</v>
          </cell>
          <cell r="AZ8645">
            <v>38526</v>
          </cell>
          <cell r="BB8645">
            <v>37356</v>
          </cell>
          <cell r="BD8645">
            <v>38526</v>
          </cell>
          <cell r="BH8645">
            <v>0</v>
          </cell>
          <cell r="BI8645" t="str">
            <v>EUR</v>
          </cell>
          <cell r="BM8645">
            <v>0</v>
          </cell>
          <cell r="BN8645">
            <v>0</v>
          </cell>
          <cell r="BO8645">
            <v>0</v>
          </cell>
          <cell r="BP8645">
            <v>0</v>
          </cell>
          <cell r="BQ8645">
            <v>0</v>
          </cell>
          <cell r="BR8645">
            <v>0</v>
          </cell>
          <cell r="BS8645">
            <v>0</v>
          </cell>
          <cell r="BT8645">
            <v>0</v>
          </cell>
          <cell r="BU8645">
            <v>0</v>
          </cell>
          <cell r="BV8645">
            <v>0</v>
          </cell>
          <cell r="BW8645">
            <v>0</v>
          </cell>
          <cell r="BX8645">
            <v>0</v>
          </cell>
          <cell r="BY8645">
            <v>0</v>
          </cell>
          <cell r="BZ8645">
            <v>0</v>
          </cell>
          <cell r="CA8645">
            <v>0</v>
          </cell>
          <cell r="CB8645">
            <v>0</v>
          </cell>
        </row>
        <row r="8646">
          <cell r="B8646" t="str">
            <v>E506</v>
          </cell>
          <cell r="C8646" t="str">
            <v>Rep.pavimento PT Caminho Igreja S.Antóni</v>
          </cell>
          <cell r="D8646" t="str">
            <v>CI101-37</v>
          </cell>
          <cell r="E8646" t="str">
            <v>D101-47</v>
          </cell>
          <cell r="F8646">
            <v>0</v>
          </cell>
          <cell r="G8646">
            <v>0</v>
          </cell>
          <cell r="H8646" t="str">
            <v>EEM1</v>
          </cell>
          <cell r="I8646" t="str">
            <v>02</v>
          </cell>
          <cell r="J8646" t="str">
            <v>A5</v>
          </cell>
          <cell r="K8646">
            <v>0</v>
          </cell>
          <cell r="L8646" t="str">
            <v>X</v>
          </cell>
          <cell r="M8646">
            <v>0</v>
          </cell>
          <cell r="N8646">
            <v>0</v>
          </cell>
          <cell r="O8646" t="str">
            <v>CSAMPAIO</v>
          </cell>
          <cell r="P8646" t="str">
            <v>11:08:51</v>
          </cell>
          <cell r="Q8646" t="str">
            <v>SFARIA</v>
          </cell>
          <cell r="R8646" t="str">
            <v>09:25:30</v>
          </cell>
          <cell r="S8646" t="str">
            <v>EEM</v>
          </cell>
          <cell r="T8646">
            <v>0</v>
          </cell>
          <cell r="U8646">
            <v>0</v>
          </cell>
          <cell r="V8646">
            <v>0</v>
          </cell>
          <cell r="W8646" t="str">
            <v>EUR</v>
          </cell>
          <cell r="X8646" t="str">
            <v>00</v>
          </cell>
          <cell r="Y8646" t="str">
            <v>00</v>
          </cell>
          <cell r="Z8646">
            <v>0</v>
          </cell>
          <cell r="AA8646">
            <v>0</v>
          </cell>
          <cell r="AB8646" t="str">
            <v>X</v>
          </cell>
          <cell r="AC8646">
            <v>0</v>
          </cell>
          <cell r="AD8646">
            <v>0</v>
          </cell>
          <cell r="AE8646" t="str">
            <v>0000</v>
          </cell>
          <cell r="AF8646">
            <v>0</v>
          </cell>
          <cell r="AG8646">
            <v>0</v>
          </cell>
          <cell r="AH8646">
            <v>0</v>
          </cell>
          <cell r="AI8646" t="str">
            <v>0</v>
          </cell>
          <cell r="AJ8646">
            <v>0</v>
          </cell>
          <cell r="AK8646">
            <v>0</v>
          </cell>
          <cell r="AL8646" t="str">
            <v>50000052</v>
          </cell>
          <cell r="AM8646">
            <v>0</v>
          </cell>
          <cell r="AN8646">
            <v>0</v>
          </cell>
          <cell r="AO8646">
            <v>0</v>
          </cell>
          <cell r="AP8646">
            <v>0</v>
          </cell>
          <cell r="AQ8646">
            <v>0</v>
          </cell>
          <cell r="AR8646">
            <v>0</v>
          </cell>
          <cell r="AS8646">
            <v>0</v>
          </cell>
          <cell r="AT8646">
            <v>0</v>
          </cell>
          <cell r="AU8646">
            <v>0</v>
          </cell>
          <cell r="AV8646">
            <v>0</v>
          </cell>
          <cell r="AW8646">
            <v>0</v>
          </cell>
          <cell r="AX8646">
            <v>0</v>
          </cell>
          <cell r="AY8646">
            <v>37363</v>
          </cell>
          <cell r="AZ8646">
            <v>38527</v>
          </cell>
          <cell r="BB8646">
            <v>37363</v>
          </cell>
          <cell r="BD8646">
            <v>38527</v>
          </cell>
          <cell r="BH8646">
            <v>0</v>
          </cell>
          <cell r="BI8646" t="str">
            <v>EUR</v>
          </cell>
          <cell r="BM8646">
            <v>0</v>
          </cell>
          <cell r="BN8646">
            <v>0</v>
          </cell>
          <cell r="BO8646">
            <v>0</v>
          </cell>
          <cell r="BP8646">
            <v>0</v>
          </cell>
          <cell r="BQ8646">
            <v>0</v>
          </cell>
          <cell r="BR8646">
            <v>0</v>
          </cell>
          <cell r="BS8646">
            <v>0</v>
          </cell>
          <cell r="BT8646">
            <v>0</v>
          </cell>
          <cell r="BU8646">
            <v>0</v>
          </cell>
          <cell r="BV8646">
            <v>0</v>
          </cell>
          <cell r="BW8646">
            <v>0</v>
          </cell>
          <cell r="BX8646">
            <v>0</v>
          </cell>
          <cell r="BY8646">
            <v>0</v>
          </cell>
          <cell r="BZ8646">
            <v>0</v>
          </cell>
          <cell r="CA8646">
            <v>0</v>
          </cell>
          <cell r="CB8646">
            <v>0</v>
          </cell>
        </row>
        <row r="8647">
          <cell r="B8647" t="str">
            <v>E500</v>
          </cell>
          <cell r="C8647" t="str">
            <v>Fortuita Serviço Exterior Eq.Eléctrica</v>
          </cell>
          <cell r="D8647" t="str">
            <v>P201-04</v>
          </cell>
          <cell r="E8647" t="str">
            <v>P201-04</v>
          </cell>
          <cell r="F8647" t="str">
            <v>0300</v>
          </cell>
          <cell r="G8647">
            <v>0</v>
          </cell>
          <cell r="H8647" t="str">
            <v>EEM1</v>
          </cell>
          <cell r="I8647" t="str">
            <v>01</v>
          </cell>
          <cell r="J8647" t="str">
            <v>15</v>
          </cell>
          <cell r="K8647">
            <v>0</v>
          </cell>
          <cell r="L8647" t="str">
            <v>X</v>
          </cell>
          <cell r="M8647">
            <v>0</v>
          </cell>
          <cell r="N8647">
            <v>0</v>
          </cell>
          <cell r="O8647" t="str">
            <v>AGONÇALVES</v>
          </cell>
          <cell r="P8647" t="str">
            <v>11:39:29</v>
          </cell>
          <cell r="Q8647" t="str">
            <v>SFARIA</v>
          </cell>
          <cell r="R8647" t="str">
            <v>16:29:03</v>
          </cell>
          <cell r="S8647" t="str">
            <v>EEM</v>
          </cell>
          <cell r="T8647">
            <v>0</v>
          </cell>
          <cell r="U8647">
            <v>0</v>
          </cell>
          <cell r="V8647">
            <v>0</v>
          </cell>
          <cell r="W8647" t="str">
            <v>EUR</v>
          </cell>
          <cell r="X8647" t="str">
            <v>00</v>
          </cell>
          <cell r="Y8647" t="str">
            <v>00</v>
          </cell>
          <cell r="Z8647">
            <v>0</v>
          </cell>
          <cell r="AA8647" t="str">
            <v>X</v>
          </cell>
          <cell r="AB8647">
            <v>0</v>
          </cell>
          <cell r="AC8647">
            <v>0</v>
          </cell>
          <cell r="AD8647">
            <v>0</v>
          </cell>
          <cell r="AE8647" t="str">
            <v>0000</v>
          </cell>
          <cell r="AF8647">
            <v>0</v>
          </cell>
          <cell r="AG8647">
            <v>0</v>
          </cell>
          <cell r="AH8647">
            <v>0</v>
          </cell>
          <cell r="AI8647">
            <v>0</v>
          </cell>
          <cell r="AJ8647">
            <v>0</v>
          </cell>
          <cell r="AK8647">
            <v>0</v>
          </cell>
          <cell r="AL8647">
            <v>0</v>
          </cell>
          <cell r="AM8647">
            <v>0</v>
          </cell>
          <cell r="AN8647">
            <v>0</v>
          </cell>
          <cell r="AO8647">
            <v>0</v>
          </cell>
          <cell r="AP8647">
            <v>0</v>
          </cell>
          <cell r="AQ8647">
            <v>0</v>
          </cell>
          <cell r="AR8647">
            <v>0</v>
          </cell>
          <cell r="AS8647">
            <v>0</v>
          </cell>
          <cell r="AT8647">
            <v>0</v>
          </cell>
          <cell r="AU8647">
            <v>0</v>
          </cell>
          <cell r="AV8647">
            <v>0</v>
          </cell>
          <cell r="AW8647">
            <v>0</v>
          </cell>
          <cell r="AX8647">
            <v>0</v>
          </cell>
          <cell r="AY8647">
            <v>37375</v>
          </cell>
          <cell r="AZ8647">
            <v>38532</v>
          </cell>
          <cell r="BB8647">
            <v>37375</v>
          </cell>
          <cell r="BH8647">
            <v>0</v>
          </cell>
          <cell r="BI8647" t="str">
            <v>EUR</v>
          </cell>
          <cell r="BM8647">
            <v>0</v>
          </cell>
          <cell r="BN8647">
            <v>0</v>
          </cell>
          <cell r="BO8647">
            <v>0</v>
          </cell>
          <cell r="BP8647">
            <v>0</v>
          </cell>
          <cell r="BQ8647">
            <v>0</v>
          </cell>
          <cell r="BR8647">
            <v>0</v>
          </cell>
          <cell r="BS8647">
            <v>0</v>
          </cell>
          <cell r="BT8647">
            <v>0</v>
          </cell>
          <cell r="BU8647">
            <v>0</v>
          </cell>
          <cell r="BV8647">
            <v>0</v>
          </cell>
          <cell r="BW8647">
            <v>0</v>
          </cell>
          <cell r="BX8647">
            <v>0</v>
          </cell>
          <cell r="BY8647">
            <v>0</v>
          </cell>
          <cell r="BZ8647">
            <v>0</v>
          </cell>
          <cell r="CA8647">
            <v>0</v>
          </cell>
          <cell r="CB8647">
            <v>0</v>
          </cell>
        </row>
        <row r="8648">
          <cell r="B8648" t="str">
            <v>E506</v>
          </cell>
          <cell r="C8648" t="str">
            <v>Conservação do PT das Eiras - Caniço</v>
          </cell>
          <cell r="D8648" t="str">
            <v>CI101-39</v>
          </cell>
          <cell r="E8648" t="str">
            <v>D202029-99</v>
          </cell>
          <cell r="F8648">
            <v>0</v>
          </cell>
          <cell r="G8648">
            <v>0</v>
          </cell>
          <cell r="H8648" t="str">
            <v>EEM1</v>
          </cell>
          <cell r="I8648" t="str">
            <v>02</v>
          </cell>
          <cell r="J8648" t="str">
            <v>A5</v>
          </cell>
          <cell r="K8648">
            <v>0</v>
          </cell>
          <cell r="L8648" t="str">
            <v>X</v>
          </cell>
          <cell r="M8648">
            <v>0</v>
          </cell>
          <cell r="N8648">
            <v>0</v>
          </cell>
          <cell r="O8648" t="str">
            <v>CSAMPAIO</v>
          </cell>
          <cell r="P8648" t="str">
            <v>10:59:04</v>
          </cell>
          <cell r="Q8648" t="str">
            <v>SFARIA</v>
          </cell>
          <cell r="R8648" t="str">
            <v>09:25:41</v>
          </cell>
          <cell r="S8648" t="str">
            <v>EEM</v>
          </cell>
          <cell r="T8648">
            <v>0</v>
          </cell>
          <cell r="U8648">
            <v>0</v>
          </cell>
          <cell r="V8648">
            <v>0</v>
          </cell>
          <cell r="W8648" t="str">
            <v>EUR</v>
          </cell>
          <cell r="X8648" t="str">
            <v>00</v>
          </cell>
          <cell r="Y8648" t="str">
            <v>00</v>
          </cell>
          <cell r="Z8648">
            <v>0</v>
          </cell>
          <cell r="AA8648">
            <v>0</v>
          </cell>
          <cell r="AB8648" t="str">
            <v>X</v>
          </cell>
          <cell r="AC8648">
            <v>0</v>
          </cell>
          <cell r="AD8648">
            <v>0</v>
          </cell>
          <cell r="AE8648" t="str">
            <v>0000</v>
          </cell>
          <cell r="AF8648">
            <v>0</v>
          </cell>
          <cell r="AG8648">
            <v>0</v>
          </cell>
          <cell r="AH8648">
            <v>0</v>
          </cell>
          <cell r="AI8648" t="str">
            <v>0</v>
          </cell>
          <cell r="AJ8648">
            <v>0</v>
          </cell>
          <cell r="AK8648">
            <v>0</v>
          </cell>
          <cell r="AL8648">
            <v>0</v>
          </cell>
          <cell r="AM8648">
            <v>0</v>
          </cell>
          <cell r="AN8648">
            <v>0</v>
          </cell>
          <cell r="AO8648">
            <v>0</v>
          </cell>
          <cell r="AP8648">
            <v>0</v>
          </cell>
          <cell r="AQ8648">
            <v>0</v>
          </cell>
          <cell r="AR8648">
            <v>0</v>
          </cell>
          <cell r="AS8648">
            <v>0</v>
          </cell>
          <cell r="AT8648">
            <v>0</v>
          </cell>
          <cell r="AU8648">
            <v>0</v>
          </cell>
          <cell r="AV8648">
            <v>0</v>
          </cell>
          <cell r="AW8648">
            <v>0</v>
          </cell>
          <cell r="AX8648">
            <v>0</v>
          </cell>
          <cell r="AY8648">
            <v>37382</v>
          </cell>
          <cell r="AZ8648">
            <v>38527</v>
          </cell>
          <cell r="BB8648">
            <v>37382</v>
          </cell>
          <cell r="BD8648">
            <v>38527</v>
          </cell>
          <cell r="BH8648">
            <v>0</v>
          </cell>
          <cell r="BI8648" t="str">
            <v>EUR</v>
          </cell>
          <cell r="BM8648">
            <v>0</v>
          </cell>
          <cell r="BN8648">
            <v>0</v>
          </cell>
          <cell r="BO8648">
            <v>0</v>
          </cell>
          <cell r="BP8648">
            <v>0</v>
          </cell>
          <cell r="BQ8648">
            <v>0</v>
          </cell>
          <cell r="BR8648">
            <v>0</v>
          </cell>
          <cell r="BS8648">
            <v>0</v>
          </cell>
          <cell r="BT8648">
            <v>0</v>
          </cell>
          <cell r="BU8648">
            <v>0</v>
          </cell>
          <cell r="BV8648">
            <v>0</v>
          </cell>
          <cell r="BW8648">
            <v>0</v>
          </cell>
          <cell r="BX8648">
            <v>0</v>
          </cell>
          <cell r="BY8648">
            <v>0</v>
          </cell>
          <cell r="BZ8648">
            <v>0</v>
          </cell>
          <cell r="CA8648">
            <v>0</v>
          </cell>
          <cell r="CB8648">
            <v>0</v>
          </cell>
        </row>
        <row r="8649">
          <cell r="B8649" t="str">
            <v>E500</v>
          </cell>
          <cell r="C8649" t="str">
            <v>Deleg.B.Nazaré-Subst.torneira lavatório</v>
          </cell>
          <cell r="D8649" t="str">
            <v>CI101-39</v>
          </cell>
          <cell r="E8649" t="str">
            <v>C3010-99</v>
          </cell>
          <cell r="F8649">
            <v>0</v>
          </cell>
          <cell r="G8649">
            <v>0</v>
          </cell>
          <cell r="H8649" t="str">
            <v>EEM1</v>
          </cell>
          <cell r="I8649" t="str">
            <v>05</v>
          </cell>
          <cell r="J8649" t="str">
            <v>25</v>
          </cell>
          <cell r="K8649">
            <v>0</v>
          </cell>
          <cell r="L8649" t="str">
            <v>X</v>
          </cell>
          <cell r="M8649">
            <v>0</v>
          </cell>
          <cell r="N8649">
            <v>0</v>
          </cell>
          <cell r="O8649" t="str">
            <v>CSAMPAIO</v>
          </cell>
          <cell r="P8649" t="str">
            <v>09:03:06</v>
          </cell>
          <cell r="Q8649" t="str">
            <v>SFARIA</v>
          </cell>
          <cell r="R8649" t="str">
            <v>17:34:24</v>
          </cell>
          <cell r="S8649" t="str">
            <v>EEM</v>
          </cell>
          <cell r="T8649">
            <v>0</v>
          </cell>
          <cell r="U8649">
            <v>0</v>
          </cell>
          <cell r="V8649">
            <v>0</v>
          </cell>
          <cell r="W8649" t="str">
            <v>EUR</v>
          </cell>
          <cell r="X8649" t="str">
            <v>00</v>
          </cell>
          <cell r="Y8649" t="str">
            <v>00</v>
          </cell>
          <cell r="Z8649">
            <v>0</v>
          </cell>
          <cell r="AA8649">
            <v>0</v>
          </cell>
          <cell r="AB8649" t="str">
            <v>X</v>
          </cell>
          <cell r="AC8649">
            <v>0</v>
          </cell>
          <cell r="AD8649">
            <v>0</v>
          </cell>
          <cell r="AE8649" t="str">
            <v>0000</v>
          </cell>
          <cell r="AF8649">
            <v>0</v>
          </cell>
          <cell r="AG8649">
            <v>0</v>
          </cell>
          <cell r="AH8649">
            <v>0</v>
          </cell>
          <cell r="AI8649">
            <v>0</v>
          </cell>
          <cell r="AJ8649">
            <v>0</v>
          </cell>
          <cell r="AK8649">
            <v>0</v>
          </cell>
          <cell r="AL8649">
            <v>0</v>
          </cell>
          <cell r="AM8649">
            <v>0</v>
          </cell>
          <cell r="AN8649">
            <v>0</v>
          </cell>
          <cell r="AO8649">
            <v>0</v>
          </cell>
          <cell r="AP8649">
            <v>0</v>
          </cell>
          <cell r="AQ8649">
            <v>0</v>
          </cell>
          <cell r="AR8649">
            <v>0</v>
          </cell>
          <cell r="AS8649">
            <v>0</v>
          </cell>
          <cell r="AT8649">
            <v>0</v>
          </cell>
          <cell r="AU8649">
            <v>0</v>
          </cell>
          <cell r="AV8649">
            <v>0</v>
          </cell>
          <cell r="AW8649">
            <v>0</v>
          </cell>
          <cell r="AX8649">
            <v>0</v>
          </cell>
          <cell r="AY8649">
            <v>37384</v>
          </cell>
          <cell r="AZ8649">
            <v>38525</v>
          </cell>
          <cell r="BB8649">
            <v>37384</v>
          </cell>
          <cell r="BD8649">
            <v>38525</v>
          </cell>
          <cell r="BH8649">
            <v>0</v>
          </cell>
          <cell r="BI8649" t="str">
            <v>EUR</v>
          </cell>
          <cell r="BM8649">
            <v>0</v>
          </cell>
          <cell r="BN8649">
            <v>0</v>
          </cell>
          <cell r="BO8649">
            <v>0</v>
          </cell>
          <cell r="BP8649">
            <v>0</v>
          </cell>
          <cell r="BQ8649">
            <v>0</v>
          </cell>
          <cell r="BR8649">
            <v>0</v>
          </cell>
          <cell r="BS8649">
            <v>0</v>
          </cell>
          <cell r="BT8649">
            <v>0</v>
          </cell>
          <cell r="BU8649">
            <v>0</v>
          </cell>
          <cell r="BV8649">
            <v>0</v>
          </cell>
          <cell r="BW8649">
            <v>0</v>
          </cell>
          <cell r="BX8649">
            <v>0</v>
          </cell>
          <cell r="BY8649">
            <v>0</v>
          </cell>
          <cell r="BZ8649">
            <v>0</v>
          </cell>
          <cell r="CA8649">
            <v>0</v>
          </cell>
          <cell r="CB8649">
            <v>0</v>
          </cell>
        </row>
        <row r="8650">
          <cell r="B8650" t="str">
            <v>E500</v>
          </cell>
          <cell r="C8650" t="str">
            <v>Conservação furt.Delegação da Calheta</v>
          </cell>
          <cell r="D8650" t="str">
            <v>CI101-37</v>
          </cell>
          <cell r="E8650" t="str">
            <v>C3007-99</v>
          </cell>
          <cell r="F8650">
            <v>0</v>
          </cell>
          <cell r="G8650">
            <v>0</v>
          </cell>
          <cell r="H8650" t="str">
            <v>EEM1</v>
          </cell>
          <cell r="I8650" t="str">
            <v>02</v>
          </cell>
          <cell r="J8650" t="str">
            <v>25</v>
          </cell>
          <cell r="K8650">
            <v>0</v>
          </cell>
          <cell r="L8650" t="str">
            <v>X</v>
          </cell>
          <cell r="M8650">
            <v>0</v>
          </cell>
          <cell r="N8650">
            <v>0</v>
          </cell>
          <cell r="O8650" t="str">
            <v>CSAMPAIO</v>
          </cell>
          <cell r="P8650" t="str">
            <v>09:23:47</v>
          </cell>
          <cell r="Q8650" t="str">
            <v>SFARIA</v>
          </cell>
          <cell r="R8650" t="str">
            <v>10:01:26</v>
          </cell>
          <cell r="S8650" t="str">
            <v>EEM</v>
          </cell>
          <cell r="T8650">
            <v>0</v>
          </cell>
          <cell r="U8650">
            <v>0</v>
          </cell>
          <cell r="V8650">
            <v>0</v>
          </cell>
          <cell r="W8650" t="str">
            <v>EUR</v>
          </cell>
          <cell r="X8650" t="str">
            <v>00</v>
          </cell>
          <cell r="Y8650" t="str">
            <v>00</v>
          </cell>
          <cell r="Z8650">
            <v>0</v>
          </cell>
          <cell r="AA8650">
            <v>0</v>
          </cell>
          <cell r="AB8650" t="str">
            <v>X</v>
          </cell>
          <cell r="AC8650">
            <v>0</v>
          </cell>
          <cell r="AD8650">
            <v>0</v>
          </cell>
          <cell r="AE8650" t="str">
            <v>0000</v>
          </cell>
          <cell r="AF8650">
            <v>0</v>
          </cell>
          <cell r="AG8650">
            <v>0</v>
          </cell>
          <cell r="AH8650">
            <v>0</v>
          </cell>
          <cell r="AI8650">
            <v>0</v>
          </cell>
          <cell r="AJ8650">
            <v>0</v>
          </cell>
          <cell r="AK8650">
            <v>0</v>
          </cell>
          <cell r="AL8650">
            <v>0</v>
          </cell>
          <cell r="AM8650">
            <v>0</v>
          </cell>
          <cell r="AN8650">
            <v>0</v>
          </cell>
          <cell r="AO8650">
            <v>0</v>
          </cell>
          <cell r="AP8650">
            <v>0</v>
          </cell>
          <cell r="AQ8650">
            <v>0</v>
          </cell>
          <cell r="AR8650">
            <v>0</v>
          </cell>
          <cell r="AS8650">
            <v>0</v>
          </cell>
          <cell r="AT8650">
            <v>0</v>
          </cell>
          <cell r="AU8650">
            <v>0</v>
          </cell>
          <cell r="AV8650">
            <v>0</v>
          </cell>
          <cell r="AW8650">
            <v>0</v>
          </cell>
          <cell r="AX8650">
            <v>0</v>
          </cell>
          <cell r="AY8650">
            <v>37410</v>
          </cell>
          <cell r="AZ8650">
            <v>38530</v>
          </cell>
          <cell r="BB8650">
            <v>37410</v>
          </cell>
          <cell r="BD8650">
            <v>38530</v>
          </cell>
          <cell r="BH8650">
            <v>0</v>
          </cell>
          <cell r="BI8650" t="str">
            <v>EUR</v>
          </cell>
          <cell r="BM8650">
            <v>0</v>
          </cell>
          <cell r="BN8650">
            <v>0</v>
          </cell>
          <cell r="BO8650">
            <v>0</v>
          </cell>
          <cell r="BP8650">
            <v>0</v>
          </cell>
          <cell r="BQ8650">
            <v>0</v>
          </cell>
          <cell r="BR8650">
            <v>0</v>
          </cell>
          <cell r="BS8650">
            <v>0</v>
          </cell>
          <cell r="BT8650">
            <v>0</v>
          </cell>
          <cell r="BU8650">
            <v>0</v>
          </cell>
          <cell r="BV8650">
            <v>0</v>
          </cell>
          <cell r="BW8650">
            <v>0</v>
          </cell>
          <cell r="BX8650">
            <v>0</v>
          </cell>
          <cell r="BY8650">
            <v>0</v>
          </cell>
          <cell r="BZ8650">
            <v>0</v>
          </cell>
          <cell r="CA8650">
            <v>0</v>
          </cell>
          <cell r="CB8650">
            <v>0</v>
          </cell>
        </row>
        <row r="8651">
          <cell r="B8651" t="str">
            <v>E504</v>
          </cell>
          <cell r="C8651" t="str">
            <v>AVARIA CAUSADA P/INCÊNDIO PAÚL DO MAR Ct</v>
          </cell>
          <cell r="D8651" t="str">
            <v>D203049-02</v>
          </cell>
          <cell r="E8651" t="str">
            <v>D203049-02</v>
          </cell>
          <cell r="F8651" t="str">
            <v>0700</v>
          </cell>
          <cell r="G8651">
            <v>0</v>
          </cell>
          <cell r="H8651" t="str">
            <v>EEM1</v>
          </cell>
          <cell r="I8651">
            <v>0</v>
          </cell>
          <cell r="J8651">
            <v>0</v>
          </cell>
          <cell r="K8651">
            <v>0</v>
          </cell>
          <cell r="L8651">
            <v>0</v>
          </cell>
          <cell r="M8651">
            <v>0</v>
          </cell>
          <cell r="N8651">
            <v>0</v>
          </cell>
          <cell r="O8651" t="str">
            <v>JUVENAL</v>
          </cell>
          <cell r="P8651" t="str">
            <v>08:36:45</v>
          </cell>
          <cell r="Q8651" t="str">
            <v>RVIEIRA</v>
          </cell>
          <cell r="R8651" t="str">
            <v>19:03:56</v>
          </cell>
          <cell r="S8651" t="str">
            <v>EEM</v>
          </cell>
          <cell r="T8651">
            <v>0</v>
          </cell>
          <cell r="U8651">
            <v>0</v>
          </cell>
          <cell r="V8651">
            <v>0</v>
          </cell>
          <cell r="W8651" t="str">
            <v>EUR</v>
          </cell>
          <cell r="X8651" t="str">
            <v>00</v>
          </cell>
          <cell r="Y8651" t="str">
            <v>00</v>
          </cell>
          <cell r="Z8651">
            <v>0</v>
          </cell>
          <cell r="AA8651">
            <v>0</v>
          </cell>
          <cell r="AB8651" t="str">
            <v>X</v>
          </cell>
          <cell r="AC8651">
            <v>0</v>
          </cell>
          <cell r="AD8651">
            <v>0</v>
          </cell>
          <cell r="AE8651" t="str">
            <v>0000</v>
          </cell>
          <cell r="AF8651" t="str">
            <v>EEM</v>
          </cell>
          <cell r="AG8651">
            <v>0</v>
          </cell>
          <cell r="AH8651" t="str">
            <v>E. XAVIER/MÁRIO</v>
          </cell>
          <cell r="AI8651" t="str">
            <v>291700171</v>
          </cell>
          <cell r="AJ8651" t="str">
            <v>DNEO</v>
          </cell>
          <cell r="AK8651" t="str">
            <v>X</v>
          </cell>
          <cell r="AL8651">
            <v>0</v>
          </cell>
          <cell r="AM8651">
            <v>0</v>
          </cell>
          <cell r="AN8651">
            <v>0</v>
          </cell>
          <cell r="AO8651">
            <v>0</v>
          </cell>
          <cell r="AP8651">
            <v>0</v>
          </cell>
          <cell r="AQ8651">
            <v>0</v>
          </cell>
          <cell r="AR8651">
            <v>0</v>
          </cell>
          <cell r="AS8651">
            <v>0</v>
          </cell>
          <cell r="AT8651">
            <v>0</v>
          </cell>
          <cell r="AU8651">
            <v>0</v>
          </cell>
          <cell r="AV8651">
            <v>0</v>
          </cell>
          <cell r="AW8651">
            <v>0</v>
          </cell>
          <cell r="AX8651">
            <v>0</v>
          </cell>
          <cell r="AY8651">
            <v>37446</v>
          </cell>
          <cell r="AZ8651">
            <v>37686</v>
          </cell>
          <cell r="BB8651">
            <v>37446</v>
          </cell>
          <cell r="BD8651">
            <v>37554</v>
          </cell>
          <cell r="BH8651">
            <v>202.67</v>
          </cell>
          <cell r="BI8651" t="str">
            <v>EUR</v>
          </cell>
          <cell r="BJ8651">
            <v>37446</v>
          </cell>
          <cell r="BK8651">
            <v>37446</v>
          </cell>
          <cell r="BM8651">
            <v>0</v>
          </cell>
          <cell r="BN8651">
            <v>0</v>
          </cell>
          <cell r="BO8651">
            <v>0</v>
          </cell>
          <cell r="BP8651">
            <v>0</v>
          </cell>
          <cell r="BQ8651">
            <v>0</v>
          </cell>
          <cell r="BR8651">
            <v>0</v>
          </cell>
          <cell r="BS8651">
            <v>0</v>
          </cell>
          <cell r="BT8651">
            <v>0</v>
          </cell>
          <cell r="BU8651">
            <v>0</v>
          </cell>
          <cell r="BV8651">
            <v>0</v>
          </cell>
          <cell r="BW8651">
            <v>0</v>
          </cell>
          <cell r="BX8651">
            <v>0</v>
          </cell>
          <cell r="BY8651">
            <v>0</v>
          </cell>
          <cell r="BZ8651">
            <v>0</v>
          </cell>
          <cell r="CA8651">
            <v>0</v>
          </cell>
          <cell r="CB8651">
            <v>0</v>
          </cell>
        </row>
        <row r="8652">
          <cell r="B8652" t="str">
            <v>E504</v>
          </cell>
          <cell r="C8652" t="str">
            <v>AVARIA CAUSADA P/INCENDIO ARCO CALHETA,</v>
          </cell>
          <cell r="D8652" t="str">
            <v>D203049-02</v>
          </cell>
          <cell r="E8652" t="str">
            <v>D203049-02</v>
          </cell>
          <cell r="F8652" t="str">
            <v>0700</v>
          </cell>
          <cell r="G8652">
            <v>0</v>
          </cell>
          <cell r="H8652" t="str">
            <v>EEM1</v>
          </cell>
          <cell r="I8652">
            <v>0</v>
          </cell>
          <cell r="J8652">
            <v>0</v>
          </cell>
          <cell r="K8652">
            <v>0</v>
          </cell>
          <cell r="L8652">
            <v>0</v>
          </cell>
          <cell r="M8652">
            <v>0</v>
          </cell>
          <cell r="N8652">
            <v>0</v>
          </cell>
          <cell r="O8652" t="str">
            <v>JUVENAL</v>
          </cell>
          <cell r="P8652" t="str">
            <v>09:58:23</v>
          </cell>
          <cell r="Q8652" t="str">
            <v>RVIEIRA</v>
          </cell>
          <cell r="R8652" t="str">
            <v>19:04:27</v>
          </cell>
          <cell r="S8652" t="str">
            <v>EEM</v>
          </cell>
          <cell r="T8652">
            <v>0</v>
          </cell>
          <cell r="U8652">
            <v>0</v>
          </cell>
          <cell r="V8652">
            <v>0</v>
          </cell>
          <cell r="W8652" t="str">
            <v>EUR</v>
          </cell>
          <cell r="X8652" t="str">
            <v>00</v>
          </cell>
          <cell r="Y8652" t="str">
            <v>00</v>
          </cell>
          <cell r="Z8652">
            <v>0</v>
          </cell>
          <cell r="AA8652">
            <v>0</v>
          </cell>
          <cell r="AB8652" t="str">
            <v>X</v>
          </cell>
          <cell r="AC8652">
            <v>0</v>
          </cell>
          <cell r="AD8652">
            <v>0</v>
          </cell>
          <cell r="AE8652" t="str">
            <v>0000</v>
          </cell>
          <cell r="AF8652" t="str">
            <v>EEM</v>
          </cell>
          <cell r="AG8652">
            <v>0</v>
          </cell>
          <cell r="AH8652" t="str">
            <v>E.XAVIER/MARIO</v>
          </cell>
          <cell r="AI8652" t="str">
            <v>291750170</v>
          </cell>
          <cell r="AJ8652" t="str">
            <v>DNEO</v>
          </cell>
          <cell r="AK8652" t="str">
            <v>X</v>
          </cell>
          <cell r="AL8652">
            <v>0</v>
          </cell>
          <cell r="AM8652">
            <v>0</v>
          </cell>
          <cell r="AN8652">
            <v>0</v>
          </cell>
          <cell r="AO8652">
            <v>0</v>
          </cell>
          <cell r="AP8652">
            <v>0</v>
          </cell>
          <cell r="AQ8652">
            <v>0</v>
          </cell>
          <cell r="AR8652">
            <v>0</v>
          </cell>
          <cell r="AS8652">
            <v>0</v>
          </cell>
          <cell r="AT8652">
            <v>0</v>
          </cell>
          <cell r="AU8652">
            <v>0</v>
          </cell>
          <cell r="AV8652">
            <v>0</v>
          </cell>
          <cell r="AW8652">
            <v>0</v>
          </cell>
          <cell r="AX8652">
            <v>0</v>
          </cell>
          <cell r="AY8652">
            <v>37446</v>
          </cell>
          <cell r="AZ8652">
            <v>37686</v>
          </cell>
          <cell r="BB8652">
            <v>37446</v>
          </cell>
          <cell r="BD8652">
            <v>37554</v>
          </cell>
          <cell r="BH8652">
            <v>227.35</v>
          </cell>
          <cell r="BI8652" t="str">
            <v>EUR</v>
          </cell>
          <cell r="BJ8652">
            <v>37446</v>
          </cell>
          <cell r="BK8652">
            <v>37446</v>
          </cell>
          <cell r="BM8652">
            <v>0</v>
          </cell>
          <cell r="BN8652">
            <v>0</v>
          </cell>
          <cell r="BO8652">
            <v>0</v>
          </cell>
          <cell r="BP8652">
            <v>0</v>
          </cell>
          <cell r="BQ8652">
            <v>0</v>
          </cell>
          <cell r="BR8652">
            <v>0</v>
          </cell>
          <cell r="BS8652">
            <v>0</v>
          </cell>
          <cell r="BT8652">
            <v>0</v>
          </cell>
          <cell r="BU8652">
            <v>0</v>
          </cell>
          <cell r="BV8652">
            <v>0</v>
          </cell>
          <cell r="BW8652">
            <v>0</v>
          </cell>
          <cell r="BX8652">
            <v>0</v>
          </cell>
          <cell r="BY8652">
            <v>0</v>
          </cell>
          <cell r="BZ8652">
            <v>0</v>
          </cell>
          <cell r="CA8652">
            <v>0</v>
          </cell>
          <cell r="CB8652">
            <v>0</v>
          </cell>
        </row>
        <row r="8653">
          <cell r="B8653" t="str">
            <v>E504</v>
          </cell>
          <cell r="C8653" t="str">
            <v>Pequenas conserv. fort. BT - S. Vicente</v>
          </cell>
          <cell r="D8653" t="str">
            <v>D201029-02</v>
          </cell>
          <cell r="E8653" t="str">
            <v>D201029-02</v>
          </cell>
          <cell r="F8653" t="str">
            <v>0700</v>
          </cell>
          <cell r="G8653">
            <v>0</v>
          </cell>
          <cell r="H8653" t="str">
            <v>EEM1</v>
          </cell>
          <cell r="I8653" t="str">
            <v>02</v>
          </cell>
          <cell r="J8653" t="str">
            <v>B5</v>
          </cell>
          <cell r="K8653">
            <v>0</v>
          </cell>
          <cell r="L8653" t="str">
            <v>X</v>
          </cell>
          <cell r="M8653">
            <v>0</v>
          </cell>
          <cell r="N8653" t="str">
            <v>2005-IMPREVISTAS</v>
          </cell>
          <cell r="O8653" t="str">
            <v>JBARBEITO</v>
          </cell>
          <cell r="P8653" t="str">
            <v>14:36:11</v>
          </cell>
          <cell r="Q8653" t="str">
            <v>JUVENAL</v>
          </cell>
          <cell r="R8653" t="str">
            <v>11:42:08</v>
          </cell>
          <cell r="S8653" t="str">
            <v>EEM</v>
          </cell>
          <cell r="T8653">
            <v>0</v>
          </cell>
          <cell r="U8653">
            <v>0</v>
          </cell>
          <cell r="V8653">
            <v>0</v>
          </cell>
          <cell r="W8653" t="str">
            <v>EUR</v>
          </cell>
          <cell r="X8653" t="str">
            <v>00</v>
          </cell>
          <cell r="Y8653" t="str">
            <v>00</v>
          </cell>
          <cell r="Z8653">
            <v>0</v>
          </cell>
          <cell r="AA8653" t="str">
            <v>X</v>
          </cell>
          <cell r="AB8653">
            <v>0</v>
          </cell>
          <cell r="AC8653">
            <v>0</v>
          </cell>
          <cell r="AD8653">
            <v>0</v>
          </cell>
          <cell r="AE8653" t="str">
            <v>0000</v>
          </cell>
          <cell r="AF8653" t="str">
            <v>EEM</v>
          </cell>
          <cell r="AG8653">
            <v>0</v>
          </cell>
          <cell r="AH8653" t="str">
            <v>Eng. Xavier</v>
          </cell>
          <cell r="AI8653" t="str">
            <v>585</v>
          </cell>
          <cell r="AJ8653">
            <v>0</v>
          </cell>
          <cell r="AK8653" t="str">
            <v>X</v>
          </cell>
          <cell r="AL8653">
            <v>0</v>
          </cell>
          <cell r="AM8653">
            <v>0</v>
          </cell>
          <cell r="AN8653">
            <v>0</v>
          </cell>
          <cell r="AO8653">
            <v>0</v>
          </cell>
          <cell r="AP8653">
            <v>0</v>
          </cell>
          <cell r="AQ8653">
            <v>0</v>
          </cell>
          <cell r="AR8653">
            <v>0</v>
          </cell>
          <cell r="AS8653">
            <v>0</v>
          </cell>
          <cell r="AT8653">
            <v>0</v>
          </cell>
          <cell r="AU8653">
            <v>0</v>
          </cell>
          <cell r="AV8653">
            <v>0</v>
          </cell>
          <cell r="AW8653">
            <v>0</v>
          </cell>
          <cell r="AX8653">
            <v>0</v>
          </cell>
          <cell r="AY8653">
            <v>37446</v>
          </cell>
          <cell r="AZ8653">
            <v>38520</v>
          </cell>
          <cell r="BB8653">
            <v>37446</v>
          </cell>
          <cell r="BH8653">
            <v>0</v>
          </cell>
          <cell r="BI8653" t="str">
            <v>EUR</v>
          </cell>
          <cell r="BK8653">
            <v>37446</v>
          </cell>
          <cell r="BM8653">
            <v>0</v>
          </cell>
          <cell r="BN8653">
            <v>0</v>
          </cell>
          <cell r="BO8653">
            <v>0</v>
          </cell>
          <cell r="BP8653">
            <v>0</v>
          </cell>
          <cell r="BQ8653">
            <v>0</v>
          </cell>
          <cell r="BR8653">
            <v>0</v>
          </cell>
          <cell r="BS8653">
            <v>0</v>
          </cell>
          <cell r="BT8653">
            <v>0</v>
          </cell>
          <cell r="BU8653">
            <v>0</v>
          </cell>
          <cell r="BV8653">
            <v>0</v>
          </cell>
          <cell r="BW8653">
            <v>0</v>
          </cell>
          <cell r="BX8653">
            <v>0</v>
          </cell>
          <cell r="BY8653">
            <v>0</v>
          </cell>
          <cell r="BZ8653">
            <v>0</v>
          </cell>
          <cell r="CA8653">
            <v>0</v>
          </cell>
          <cell r="CB8653">
            <v>0</v>
          </cell>
        </row>
        <row r="8654">
          <cell r="B8654" t="str">
            <v>E504</v>
          </cell>
          <cell r="C8654" t="str">
            <v>Pequenas conserv. fort. BT-Porto Moniz</v>
          </cell>
          <cell r="D8654" t="str">
            <v>D201019-02</v>
          </cell>
          <cell r="E8654" t="str">
            <v>D201019-02</v>
          </cell>
          <cell r="F8654" t="str">
            <v>0700</v>
          </cell>
          <cell r="G8654">
            <v>0</v>
          </cell>
          <cell r="H8654" t="str">
            <v>EEM1</v>
          </cell>
          <cell r="I8654" t="str">
            <v>02</v>
          </cell>
          <cell r="J8654" t="str">
            <v>B5</v>
          </cell>
          <cell r="K8654" t="str">
            <v>50000763</v>
          </cell>
          <cell r="L8654" t="str">
            <v>X</v>
          </cell>
          <cell r="M8654">
            <v>0</v>
          </cell>
          <cell r="N8654" t="str">
            <v>2005-IMPREVISTAS</v>
          </cell>
          <cell r="O8654" t="str">
            <v>JBARBEITO</v>
          </cell>
          <cell r="P8654" t="str">
            <v>14:40:50</v>
          </cell>
          <cell r="Q8654" t="str">
            <v>JUVENAL</v>
          </cell>
          <cell r="R8654" t="str">
            <v>11:43:29</v>
          </cell>
          <cell r="S8654" t="str">
            <v>EEM</v>
          </cell>
          <cell r="T8654">
            <v>0</v>
          </cell>
          <cell r="U8654">
            <v>0</v>
          </cell>
          <cell r="V8654">
            <v>0</v>
          </cell>
          <cell r="W8654" t="str">
            <v>EUR</v>
          </cell>
          <cell r="X8654" t="str">
            <v>00</v>
          </cell>
          <cell r="Y8654" t="str">
            <v>00</v>
          </cell>
          <cell r="Z8654">
            <v>0</v>
          </cell>
          <cell r="AA8654" t="str">
            <v>X</v>
          </cell>
          <cell r="AB8654">
            <v>0</v>
          </cell>
          <cell r="AC8654">
            <v>0</v>
          </cell>
          <cell r="AD8654">
            <v>0</v>
          </cell>
          <cell r="AE8654" t="str">
            <v>0000</v>
          </cell>
          <cell r="AF8654" t="str">
            <v>EEM</v>
          </cell>
          <cell r="AG8654">
            <v>0</v>
          </cell>
          <cell r="AH8654" t="str">
            <v>Eng. Xavier</v>
          </cell>
          <cell r="AI8654" t="str">
            <v>585</v>
          </cell>
          <cell r="AJ8654">
            <v>0</v>
          </cell>
          <cell r="AK8654" t="str">
            <v>X</v>
          </cell>
          <cell r="AL8654">
            <v>0</v>
          </cell>
          <cell r="AM8654">
            <v>0</v>
          </cell>
          <cell r="AN8654">
            <v>0</v>
          </cell>
          <cell r="AO8654">
            <v>0</v>
          </cell>
          <cell r="AP8654">
            <v>0</v>
          </cell>
          <cell r="AQ8654">
            <v>0</v>
          </cell>
          <cell r="AR8654">
            <v>0</v>
          </cell>
          <cell r="AS8654">
            <v>0</v>
          </cell>
          <cell r="AT8654">
            <v>0</v>
          </cell>
          <cell r="AU8654">
            <v>0</v>
          </cell>
          <cell r="AV8654">
            <v>0</v>
          </cell>
          <cell r="AW8654">
            <v>0</v>
          </cell>
          <cell r="AX8654">
            <v>0</v>
          </cell>
          <cell r="AY8654">
            <v>37446</v>
          </cell>
          <cell r="AZ8654">
            <v>38520</v>
          </cell>
          <cell r="BB8654">
            <v>37446</v>
          </cell>
          <cell r="BH8654">
            <v>0</v>
          </cell>
          <cell r="BI8654" t="str">
            <v>EUR</v>
          </cell>
          <cell r="BK8654">
            <v>37446</v>
          </cell>
          <cell r="BM8654">
            <v>0</v>
          </cell>
          <cell r="BN8654">
            <v>0</v>
          </cell>
          <cell r="BO8654">
            <v>0</v>
          </cell>
          <cell r="BP8654">
            <v>0</v>
          </cell>
          <cell r="BQ8654">
            <v>0</v>
          </cell>
          <cell r="BR8654">
            <v>0</v>
          </cell>
          <cell r="BS8654">
            <v>0</v>
          </cell>
          <cell r="BT8654">
            <v>0</v>
          </cell>
          <cell r="BU8654">
            <v>0</v>
          </cell>
          <cell r="BV8654">
            <v>0</v>
          </cell>
          <cell r="BW8654">
            <v>0</v>
          </cell>
          <cell r="BX8654">
            <v>0</v>
          </cell>
          <cell r="BY8654">
            <v>0</v>
          </cell>
          <cell r="BZ8654">
            <v>0</v>
          </cell>
          <cell r="CA8654">
            <v>0</v>
          </cell>
          <cell r="CB8654">
            <v>0</v>
          </cell>
        </row>
        <row r="8655">
          <cell r="B8655" t="str">
            <v>E504</v>
          </cell>
          <cell r="C8655" t="str">
            <v>Pequenas conserv. fort. BT - Calheta</v>
          </cell>
          <cell r="D8655" t="str">
            <v>D203049-02</v>
          </cell>
          <cell r="E8655" t="str">
            <v>D203049-02</v>
          </cell>
          <cell r="F8655" t="str">
            <v>0700</v>
          </cell>
          <cell r="G8655">
            <v>0</v>
          </cell>
          <cell r="H8655" t="str">
            <v>EEM1</v>
          </cell>
          <cell r="I8655">
            <v>0</v>
          </cell>
          <cell r="J8655">
            <v>0</v>
          </cell>
          <cell r="K8655" t="str">
            <v>50000763</v>
          </cell>
          <cell r="L8655">
            <v>0</v>
          </cell>
          <cell r="M8655">
            <v>0</v>
          </cell>
          <cell r="N8655">
            <v>0</v>
          </cell>
          <cell r="O8655" t="str">
            <v>JBARBEITO</v>
          </cell>
          <cell r="P8655" t="str">
            <v>14:42:31</v>
          </cell>
          <cell r="Q8655" t="str">
            <v>RVIEIRA</v>
          </cell>
          <cell r="R8655" t="str">
            <v>19:05:47</v>
          </cell>
          <cell r="S8655" t="str">
            <v>EEM</v>
          </cell>
          <cell r="T8655">
            <v>0</v>
          </cell>
          <cell r="U8655">
            <v>0</v>
          </cell>
          <cell r="V8655">
            <v>0</v>
          </cell>
          <cell r="W8655" t="str">
            <v>EUR</v>
          </cell>
          <cell r="X8655" t="str">
            <v>00</v>
          </cell>
          <cell r="Y8655" t="str">
            <v>00</v>
          </cell>
          <cell r="Z8655">
            <v>0</v>
          </cell>
          <cell r="AA8655" t="str">
            <v>X</v>
          </cell>
          <cell r="AB8655">
            <v>0</v>
          </cell>
          <cell r="AC8655">
            <v>0</v>
          </cell>
          <cell r="AD8655">
            <v>0</v>
          </cell>
          <cell r="AE8655" t="str">
            <v>0000</v>
          </cell>
          <cell r="AF8655" t="str">
            <v>EEM</v>
          </cell>
          <cell r="AG8655">
            <v>0</v>
          </cell>
          <cell r="AH8655" t="str">
            <v>Eng. Xavier</v>
          </cell>
          <cell r="AI8655" t="str">
            <v>585</v>
          </cell>
          <cell r="AJ8655">
            <v>0</v>
          </cell>
          <cell r="AK8655" t="str">
            <v>X</v>
          </cell>
          <cell r="AL8655">
            <v>0</v>
          </cell>
          <cell r="AM8655">
            <v>0</v>
          </cell>
          <cell r="AN8655">
            <v>0</v>
          </cell>
          <cell r="AO8655">
            <v>0</v>
          </cell>
          <cell r="AP8655">
            <v>0</v>
          </cell>
          <cell r="AQ8655">
            <v>0</v>
          </cell>
          <cell r="AR8655">
            <v>0</v>
          </cell>
          <cell r="AS8655">
            <v>0</v>
          </cell>
          <cell r="AT8655">
            <v>0</v>
          </cell>
          <cell r="AU8655">
            <v>0</v>
          </cell>
          <cell r="AV8655">
            <v>0</v>
          </cell>
          <cell r="AW8655">
            <v>0</v>
          </cell>
          <cell r="AX8655">
            <v>0</v>
          </cell>
          <cell r="AY8655">
            <v>37446</v>
          </cell>
          <cell r="AZ8655">
            <v>37686</v>
          </cell>
          <cell r="BB8655">
            <v>37446</v>
          </cell>
          <cell r="BH8655">
            <v>0</v>
          </cell>
          <cell r="BI8655" t="str">
            <v>EUR</v>
          </cell>
          <cell r="BK8655">
            <v>37446</v>
          </cell>
          <cell r="BM8655">
            <v>0</v>
          </cell>
          <cell r="BN8655">
            <v>0</v>
          </cell>
          <cell r="BO8655">
            <v>0</v>
          </cell>
          <cell r="BP8655">
            <v>0</v>
          </cell>
          <cell r="BQ8655">
            <v>0</v>
          </cell>
          <cell r="BR8655">
            <v>0</v>
          </cell>
          <cell r="BS8655">
            <v>0</v>
          </cell>
          <cell r="BT8655">
            <v>0</v>
          </cell>
          <cell r="BU8655">
            <v>0</v>
          </cell>
          <cell r="BV8655">
            <v>0</v>
          </cell>
          <cell r="BW8655">
            <v>0</v>
          </cell>
          <cell r="BX8655">
            <v>0</v>
          </cell>
          <cell r="BY8655">
            <v>0</v>
          </cell>
          <cell r="BZ8655">
            <v>0</v>
          </cell>
          <cell r="CA8655">
            <v>0</v>
          </cell>
          <cell r="CB8655">
            <v>0</v>
          </cell>
        </row>
        <row r="8656">
          <cell r="B8656" t="str">
            <v>E504</v>
          </cell>
          <cell r="C8656" t="str">
            <v>Pequenas conserv. fort. BT-Ponta do Sol</v>
          </cell>
          <cell r="D8656" t="str">
            <v>D203039-02</v>
          </cell>
          <cell r="E8656" t="str">
            <v>D203039-02</v>
          </cell>
          <cell r="F8656" t="str">
            <v>0700</v>
          </cell>
          <cell r="G8656">
            <v>0</v>
          </cell>
          <cell r="H8656" t="str">
            <v>EEM1</v>
          </cell>
          <cell r="I8656" t="str">
            <v>02</v>
          </cell>
          <cell r="J8656" t="str">
            <v>B5</v>
          </cell>
          <cell r="K8656" t="str">
            <v>50000763</v>
          </cell>
          <cell r="L8656" t="str">
            <v>X</v>
          </cell>
          <cell r="M8656">
            <v>0</v>
          </cell>
          <cell r="N8656" t="str">
            <v>2005-IMPREVISTAS</v>
          </cell>
          <cell r="O8656" t="str">
            <v>JBARBEITO</v>
          </cell>
          <cell r="P8656" t="str">
            <v>14:44:14</v>
          </cell>
          <cell r="Q8656" t="str">
            <v>JUVENAL</v>
          </cell>
          <cell r="R8656" t="str">
            <v>09:17:58</v>
          </cell>
          <cell r="S8656" t="str">
            <v>EEM</v>
          </cell>
          <cell r="T8656">
            <v>0</v>
          </cell>
          <cell r="U8656">
            <v>0</v>
          </cell>
          <cell r="V8656">
            <v>0</v>
          </cell>
          <cell r="W8656" t="str">
            <v>EUR</v>
          </cell>
          <cell r="X8656" t="str">
            <v>00</v>
          </cell>
          <cell r="Y8656" t="str">
            <v>00</v>
          </cell>
          <cell r="Z8656">
            <v>0</v>
          </cell>
          <cell r="AA8656" t="str">
            <v>X</v>
          </cell>
          <cell r="AB8656">
            <v>0</v>
          </cell>
          <cell r="AC8656">
            <v>0</v>
          </cell>
          <cell r="AD8656">
            <v>0</v>
          </cell>
          <cell r="AE8656" t="str">
            <v>0000</v>
          </cell>
          <cell r="AF8656" t="str">
            <v>EEM</v>
          </cell>
          <cell r="AG8656">
            <v>0</v>
          </cell>
          <cell r="AH8656" t="str">
            <v>Eng. Xavier</v>
          </cell>
          <cell r="AI8656" t="str">
            <v>585</v>
          </cell>
          <cell r="AJ8656">
            <v>0</v>
          </cell>
          <cell r="AK8656" t="str">
            <v>X</v>
          </cell>
          <cell r="AL8656">
            <v>0</v>
          </cell>
          <cell r="AM8656">
            <v>0</v>
          </cell>
          <cell r="AN8656">
            <v>0</v>
          </cell>
          <cell r="AO8656">
            <v>0</v>
          </cell>
          <cell r="AP8656">
            <v>0</v>
          </cell>
          <cell r="AQ8656">
            <v>0</v>
          </cell>
          <cell r="AR8656">
            <v>0</v>
          </cell>
          <cell r="AS8656">
            <v>0</v>
          </cell>
          <cell r="AT8656">
            <v>0</v>
          </cell>
          <cell r="AU8656">
            <v>0</v>
          </cell>
          <cell r="AV8656">
            <v>0</v>
          </cell>
          <cell r="AW8656">
            <v>0</v>
          </cell>
          <cell r="AX8656">
            <v>0</v>
          </cell>
          <cell r="AY8656">
            <v>37446</v>
          </cell>
          <cell r="AZ8656">
            <v>38671</v>
          </cell>
          <cell r="BB8656">
            <v>37446</v>
          </cell>
          <cell r="BH8656">
            <v>0</v>
          </cell>
          <cell r="BI8656" t="str">
            <v>EUR</v>
          </cell>
          <cell r="BK8656">
            <v>37446</v>
          </cell>
          <cell r="BM8656">
            <v>0</v>
          </cell>
          <cell r="BN8656">
            <v>0</v>
          </cell>
          <cell r="BO8656">
            <v>0</v>
          </cell>
          <cell r="BP8656">
            <v>0</v>
          </cell>
          <cell r="BQ8656">
            <v>0</v>
          </cell>
          <cell r="BR8656">
            <v>0</v>
          </cell>
          <cell r="BS8656">
            <v>0</v>
          </cell>
          <cell r="BT8656">
            <v>0</v>
          </cell>
          <cell r="BU8656">
            <v>0</v>
          </cell>
          <cell r="BV8656">
            <v>0</v>
          </cell>
          <cell r="BW8656">
            <v>0</v>
          </cell>
          <cell r="BX8656">
            <v>0</v>
          </cell>
          <cell r="BY8656">
            <v>0</v>
          </cell>
          <cell r="BZ8656">
            <v>0</v>
          </cell>
          <cell r="CA8656">
            <v>0</v>
          </cell>
          <cell r="CB8656">
            <v>0</v>
          </cell>
        </row>
        <row r="8657">
          <cell r="B8657" t="str">
            <v>E504</v>
          </cell>
          <cell r="C8657" t="str">
            <v>Pequenas conserv. fort. BT-Ribeira Brava</v>
          </cell>
          <cell r="D8657" t="str">
            <v>D203029-02</v>
          </cell>
          <cell r="E8657" t="str">
            <v>D203029-02</v>
          </cell>
          <cell r="F8657" t="str">
            <v>0700</v>
          </cell>
          <cell r="G8657">
            <v>0</v>
          </cell>
          <cell r="H8657" t="str">
            <v>EEM1</v>
          </cell>
          <cell r="I8657">
            <v>0</v>
          </cell>
          <cell r="J8657">
            <v>0</v>
          </cell>
          <cell r="K8657" t="str">
            <v>50000763</v>
          </cell>
          <cell r="L8657">
            <v>0</v>
          </cell>
          <cell r="M8657">
            <v>0</v>
          </cell>
          <cell r="N8657">
            <v>0</v>
          </cell>
          <cell r="O8657" t="str">
            <v>JBARBEITO</v>
          </cell>
          <cell r="P8657" t="str">
            <v>14:45:40</v>
          </cell>
          <cell r="Q8657" t="str">
            <v>DLUIS</v>
          </cell>
          <cell r="R8657" t="str">
            <v>11:12:12</v>
          </cell>
          <cell r="S8657" t="str">
            <v>EEM</v>
          </cell>
          <cell r="T8657">
            <v>0</v>
          </cell>
          <cell r="U8657">
            <v>0</v>
          </cell>
          <cell r="V8657">
            <v>0</v>
          </cell>
          <cell r="W8657" t="str">
            <v>EUR</v>
          </cell>
          <cell r="X8657" t="str">
            <v>00</v>
          </cell>
          <cell r="Y8657" t="str">
            <v>00</v>
          </cell>
          <cell r="Z8657">
            <v>0</v>
          </cell>
          <cell r="AA8657" t="str">
            <v>X</v>
          </cell>
          <cell r="AB8657">
            <v>0</v>
          </cell>
          <cell r="AC8657">
            <v>0</v>
          </cell>
          <cell r="AD8657">
            <v>0</v>
          </cell>
          <cell r="AE8657" t="str">
            <v>0000</v>
          </cell>
          <cell r="AF8657" t="str">
            <v>EEM</v>
          </cell>
          <cell r="AG8657">
            <v>0</v>
          </cell>
          <cell r="AH8657" t="str">
            <v>Eng. Xavier</v>
          </cell>
          <cell r="AI8657" t="str">
            <v>585</v>
          </cell>
          <cell r="AJ8657">
            <v>0</v>
          </cell>
          <cell r="AK8657" t="str">
            <v>X</v>
          </cell>
          <cell r="AL8657">
            <v>0</v>
          </cell>
          <cell r="AM8657">
            <v>0</v>
          </cell>
          <cell r="AN8657">
            <v>0</v>
          </cell>
          <cell r="AO8657">
            <v>0</v>
          </cell>
          <cell r="AP8657">
            <v>0</v>
          </cell>
          <cell r="AQ8657">
            <v>0</v>
          </cell>
          <cell r="AR8657">
            <v>0</v>
          </cell>
          <cell r="AS8657">
            <v>0</v>
          </cell>
          <cell r="AT8657">
            <v>0</v>
          </cell>
          <cell r="AU8657">
            <v>0</v>
          </cell>
          <cell r="AV8657">
            <v>0</v>
          </cell>
          <cell r="AW8657">
            <v>0</v>
          </cell>
          <cell r="AX8657">
            <v>0</v>
          </cell>
          <cell r="AY8657">
            <v>37446</v>
          </cell>
          <cell r="AZ8657">
            <v>38126</v>
          </cell>
          <cell r="BB8657">
            <v>38126</v>
          </cell>
          <cell r="BH8657">
            <v>0</v>
          </cell>
          <cell r="BI8657" t="str">
            <v>EUR</v>
          </cell>
          <cell r="BK8657">
            <v>37446</v>
          </cell>
          <cell r="BM8657">
            <v>0</v>
          </cell>
          <cell r="BN8657">
            <v>0</v>
          </cell>
          <cell r="BO8657">
            <v>0</v>
          </cell>
          <cell r="BP8657">
            <v>0</v>
          </cell>
          <cell r="BQ8657">
            <v>0</v>
          </cell>
          <cell r="BR8657">
            <v>0</v>
          </cell>
          <cell r="BS8657">
            <v>0</v>
          </cell>
          <cell r="BT8657">
            <v>0</v>
          </cell>
          <cell r="BU8657">
            <v>0</v>
          </cell>
          <cell r="BV8657">
            <v>0</v>
          </cell>
          <cell r="BW8657">
            <v>0</v>
          </cell>
          <cell r="BX8657">
            <v>0</v>
          </cell>
          <cell r="BY8657">
            <v>0</v>
          </cell>
          <cell r="BZ8657">
            <v>0</v>
          </cell>
          <cell r="CA8657">
            <v>0</v>
          </cell>
          <cell r="CB8657">
            <v>0</v>
          </cell>
        </row>
        <row r="8658">
          <cell r="B8658" t="str">
            <v>E504</v>
          </cell>
          <cell r="C8658" t="str">
            <v>Pequenas conserv.fort.BT-Câmara de Lobos</v>
          </cell>
          <cell r="D8658" t="str">
            <v>D203019-02</v>
          </cell>
          <cell r="E8658" t="str">
            <v>D203019-02</v>
          </cell>
          <cell r="F8658" t="str">
            <v>0700</v>
          </cell>
          <cell r="G8658">
            <v>0</v>
          </cell>
          <cell r="H8658" t="str">
            <v>EEM1</v>
          </cell>
          <cell r="I8658" t="str">
            <v>02</v>
          </cell>
          <cell r="J8658" t="str">
            <v>B5</v>
          </cell>
          <cell r="K8658" t="str">
            <v>50000763</v>
          </cell>
          <cell r="L8658" t="str">
            <v>X</v>
          </cell>
          <cell r="M8658">
            <v>0</v>
          </cell>
          <cell r="N8658">
            <v>0</v>
          </cell>
          <cell r="O8658" t="str">
            <v>JBARBEITO</v>
          </cell>
          <cell r="P8658" t="str">
            <v>14:46:49</v>
          </cell>
          <cell r="Q8658" t="str">
            <v>JUVENAL</v>
          </cell>
          <cell r="R8658" t="str">
            <v>10:44:07</v>
          </cell>
          <cell r="S8658" t="str">
            <v>EEM</v>
          </cell>
          <cell r="T8658">
            <v>0</v>
          </cell>
          <cell r="U8658">
            <v>0</v>
          </cell>
          <cell r="V8658">
            <v>0</v>
          </cell>
          <cell r="W8658" t="str">
            <v>EUR</v>
          </cell>
          <cell r="X8658" t="str">
            <v>00</v>
          </cell>
          <cell r="Y8658" t="str">
            <v>00</v>
          </cell>
          <cell r="Z8658">
            <v>0</v>
          </cell>
          <cell r="AA8658" t="str">
            <v>X</v>
          </cell>
          <cell r="AB8658">
            <v>0</v>
          </cell>
          <cell r="AC8658">
            <v>0</v>
          </cell>
          <cell r="AD8658">
            <v>0</v>
          </cell>
          <cell r="AE8658" t="str">
            <v>0000</v>
          </cell>
          <cell r="AF8658" t="str">
            <v>EEM</v>
          </cell>
          <cell r="AG8658">
            <v>0</v>
          </cell>
          <cell r="AH8658" t="str">
            <v>Eng. Xavier</v>
          </cell>
          <cell r="AI8658" t="str">
            <v>585</v>
          </cell>
          <cell r="AJ8658">
            <v>0</v>
          </cell>
          <cell r="AK8658" t="str">
            <v>X</v>
          </cell>
          <cell r="AL8658">
            <v>0</v>
          </cell>
          <cell r="AM8658">
            <v>0</v>
          </cell>
          <cell r="AN8658">
            <v>0</v>
          </cell>
          <cell r="AO8658">
            <v>0</v>
          </cell>
          <cell r="AP8658">
            <v>0</v>
          </cell>
          <cell r="AQ8658">
            <v>0</v>
          </cell>
          <cell r="AR8658">
            <v>0</v>
          </cell>
          <cell r="AS8658">
            <v>0</v>
          </cell>
          <cell r="AT8658">
            <v>0</v>
          </cell>
          <cell r="AU8658">
            <v>0</v>
          </cell>
          <cell r="AV8658">
            <v>0</v>
          </cell>
          <cell r="AW8658">
            <v>0</v>
          </cell>
          <cell r="AX8658">
            <v>0</v>
          </cell>
          <cell r="AY8658">
            <v>37446</v>
          </cell>
          <cell r="AZ8658">
            <v>38302</v>
          </cell>
          <cell r="BB8658">
            <v>37446</v>
          </cell>
          <cell r="BH8658">
            <v>0</v>
          </cell>
          <cell r="BI8658" t="str">
            <v>EUR</v>
          </cell>
          <cell r="BK8658">
            <v>37446</v>
          </cell>
          <cell r="BM8658">
            <v>0</v>
          </cell>
          <cell r="BN8658">
            <v>0</v>
          </cell>
          <cell r="BO8658">
            <v>0</v>
          </cell>
          <cell r="BP8658">
            <v>0</v>
          </cell>
          <cell r="BQ8658">
            <v>0</v>
          </cell>
          <cell r="BR8658">
            <v>0</v>
          </cell>
          <cell r="BS8658">
            <v>0</v>
          </cell>
          <cell r="BT8658">
            <v>0</v>
          </cell>
          <cell r="BU8658">
            <v>0</v>
          </cell>
          <cell r="BV8658">
            <v>0</v>
          </cell>
          <cell r="BW8658">
            <v>0</v>
          </cell>
          <cell r="BX8658">
            <v>0</v>
          </cell>
          <cell r="BY8658">
            <v>0</v>
          </cell>
          <cell r="BZ8658">
            <v>0</v>
          </cell>
          <cell r="CA8658">
            <v>0</v>
          </cell>
          <cell r="CB8658">
            <v>0</v>
          </cell>
        </row>
        <row r="8659">
          <cell r="B8659" t="str">
            <v>E504</v>
          </cell>
          <cell r="C8659" t="str">
            <v>Pequenas conserv. fort. BT - Santana</v>
          </cell>
          <cell r="D8659" t="str">
            <v>D201039-02</v>
          </cell>
          <cell r="E8659" t="str">
            <v>D201039-02</v>
          </cell>
          <cell r="F8659" t="str">
            <v>0700</v>
          </cell>
          <cell r="G8659">
            <v>0</v>
          </cell>
          <cell r="H8659" t="str">
            <v>EEM1</v>
          </cell>
          <cell r="I8659" t="str">
            <v>02</v>
          </cell>
          <cell r="J8659" t="str">
            <v>B5</v>
          </cell>
          <cell r="K8659" t="str">
            <v>50000763</v>
          </cell>
          <cell r="L8659" t="str">
            <v>X</v>
          </cell>
          <cell r="M8659">
            <v>0</v>
          </cell>
          <cell r="N8659" t="str">
            <v>2005 IMPREVISTA</v>
          </cell>
          <cell r="O8659" t="str">
            <v>JBARBEITO</v>
          </cell>
          <cell r="P8659" t="str">
            <v>14:49:52</v>
          </cell>
          <cell r="Q8659" t="str">
            <v>JUVENAL</v>
          </cell>
          <cell r="R8659" t="str">
            <v>14:02:49</v>
          </cell>
          <cell r="S8659" t="str">
            <v>EEM</v>
          </cell>
          <cell r="T8659">
            <v>0</v>
          </cell>
          <cell r="U8659">
            <v>0</v>
          </cell>
          <cell r="V8659">
            <v>0</v>
          </cell>
          <cell r="W8659" t="str">
            <v>EUR</v>
          </cell>
          <cell r="X8659" t="str">
            <v>00</v>
          </cell>
          <cell r="Y8659" t="str">
            <v>00</v>
          </cell>
          <cell r="Z8659">
            <v>0</v>
          </cell>
          <cell r="AA8659" t="str">
            <v>X</v>
          </cell>
          <cell r="AB8659">
            <v>0</v>
          </cell>
          <cell r="AC8659">
            <v>0</v>
          </cell>
          <cell r="AD8659">
            <v>0</v>
          </cell>
          <cell r="AE8659" t="str">
            <v>0000</v>
          </cell>
          <cell r="AF8659" t="str">
            <v>EEM</v>
          </cell>
          <cell r="AG8659">
            <v>0</v>
          </cell>
          <cell r="AH8659" t="str">
            <v>Eng. Velosa</v>
          </cell>
          <cell r="AI8659" t="str">
            <v>586</v>
          </cell>
          <cell r="AJ8659">
            <v>0</v>
          </cell>
          <cell r="AK8659" t="str">
            <v>X</v>
          </cell>
          <cell r="AL8659">
            <v>0</v>
          </cell>
          <cell r="AM8659">
            <v>0</v>
          </cell>
          <cell r="AN8659">
            <v>0</v>
          </cell>
          <cell r="AO8659">
            <v>0</v>
          </cell>
          <cell r="AP8659">
            <v>0</v>
          </cell>
          <cell r="AQ8659">
            <v>0</v>
          </cell>
          <cell r="AR8659">
            <v>0</v>
          </cell>
          <cell r="AS8659">
            <v>0</v>
          </cell>
          <cell r="AT8659">
            <v>0</v>
          </cell>
          <cell r="AU8659">
            <v>0</v>
          </cell>
          <cell r="AV8659">
            <v>0</v>
          </cell>
          <cell r="AW8659">
            <v>0</v>
          </cell>
          <cell r="AX8659">
            <v>0</v>
          </cell>
          <cell r="AY8659">
            <v>37446</v>
          </cell>
          <cell r="AZ8659">
            <v>38394</v>
          </cell>
          <cell r="BB8659">
            <v>37446</v>
          </cell>
          <cell r="BH8659">
            <v>0</v>
          </cell>
          <cell r="BI8659" t="str">
            <v>EUR</v>
          </cell>
          <cell r="BK8659">
            <v>37446</v>
          </cell>
          <cell r="BM8659">
            <v>0</v>
          </cell>
          <cell r="BN8659">
            <v>0</v>
          </cell>
          <cell r="BO8659">
            <v>0</v>
          </cell>
          <cell r="BP8659">
            <v>0</v>
          </cell>
          <cell r="BQ8659">
            <v>0</v>
          </cell>
          <cell r="BR8659">
            <v>0</v>
          </cell>
          <cell r="BS8659">
            <v>0</v>
          </cell>
          <cell r="BT8659">
            <v>0</v>
          </cell>
          <cell r="BU8659">
            <v>0</v>
          </cell>
          <cell r="BV8659">
            <v>0</v>
          </cell>
          <cell r="BW8659">
            <v>0</v>
          </cell>
          <cell r="BX8659">
            <v>0</v>
          </cell>
          <cell r="BY8659">
            <v>0</v>
          </cell>
          <cell r="BZ8659">
            <v>0</v>
          </cell>
          <cell r="CA8659">
            <v>0</v>
          </cell>
          <cell r="CB8659">
            <v>0</v>
          </cell>
        </row>
        <row r="8660">
          <cell r="B8660" t="str">
            <v>E504</v>
          </cell>
          <cell r="C8660" t="str">
            <v>Pequenas conserv. fort. BT - Machico</v>
          </cell>
          <cell r="D8660" t="str">
            <v>D202019-02</v>
          </cell>
          <cell r="E8660" t="str">
            <v>D202019-02</v>
          </cell>
          <cell r="F8660" t="str">
            <v>0700</v>
          </cell>
          <cell r="G8660">
            <v>0</v>
          </cell>
          <cell r="H8660" t="str">
            <v>EEM1</v>
          </cell>
          <cell r="I8660" t="str">
            <v>02</v>
          </cell>
          <cell r="J8660" t="str">
            <v>B5</v>
          </cell>
          <cell r="K8660" t="str">
            <v>50000763</v>
          </cell>
          <cell r="L8660" t="str">
            <v>X</v>
          </cell>
          <cell r="M8660">
            <v>0</v>
          </cell>
          <cell r="N8660">
            <v>0</v>
          </cell>
          <cell r="O8660" t="str">
            <v>JBARBEITO</v>
          </cell>
          <cell r="P8660" t="str">
            <v>14:52:22</v>
          </cell>
          <cell r="Q8660" t="str">
            <v>HNICOLAU</v>
          </cell>
          <cell r="R8660" t="str">
            <v>09:00:19</v>
          </cell>
          <cell r="S8660" t="str">
            <v>EEM</v>
          </cell>
          <cell r="T8660">
            <v>0</v>
          </cell>
          <cell r="U8660">
            <v>0</v>
          </cell>
          <cell r="V8660">
            <v>0</v>
          </cell>
          <cell r="W8660" t="str">
            <v>EUR</v>
          </cell>
          <cell r="X8660" t="str">
            <v>00</v>
          </cell>
          <cell r="Y8660" t="str">
            <v>00</v>
          </cell>
          <cell r="Z8660">
            <v>0</v>
          </cell>
          <cell r="AA8660" t="str">
            <v>X</v>
          </cell>
          <cell r="AB8660">
            <v>0</v>
          </cell>
          <cell r="AC8660">
            <v>0</v>
          </cell>
          <cell r="AD8660">
            <v>0</v>
          </cell>
          <cell r="AE8660" t="str">
            <v>0000</v>
          </cell>
          <cell r="AF8660" t="str">
            <v>EEM</v>
          </cell>
          <cell r="AG8660">
            <v>0</v>
          </cell>
          <cell r="AH8660" t="str">
            <v>Eng. Velosa</v>
          </cell>
          <cell r="AI8660" t="str">
            <v>586</v>
          </cell>
          <cell r="AJ8660">
            <v>0</v>
          </cell>
          <cell r="AK8660" t="str">
            <v>X</v>
          </cell>
          <cell r="AL8660">
            <v>0</v>
          </cell>
          <cell r="AM8660">
            <v>0</v>
          </cell>
          <cell r="AN8660">
            <v>0</v>
          </cell>
          <cell r="AO8660">
            <v>0</v>
          </cell>
          <cell r="AP8660">
            <v>0</v>
          </cell>
          <cell r="AQ8660">
            <v>0</v>
          </cell>
          <cell r="AR8660">
            <v>0</v>
          </cell>
          <cell r="AS8660">
            <v>0</v>
          </cell>
          <cell r="AT8660">
            <v>0</v>
          </cell>
          <cell r="AU8660">
            <v>0</v>
          </cell>
          <cell r="AV8660">
            <v>0</v>
          </cell>
          <cell r="AW8660">
            <v>0</v>
          </cell>
          <cell r="AX8660">
            <v>0</v>
          </cell>
          <cell r="AY8660">
            <v>37446</v>
          </cell>
          <cell r="AZ8660">
            <v>38469</v>
          </cell>
          <cell r="BB8660">
            <v>37446</v>
          </cell>
          <cell r="BH8660">
            <v>0</v>
          </cell>
          <cell r="BI8660" t="str">
            <v>EUR</v>
          </cell>
          <cell r="BK8660">
            <v>37446</v>
          </cell>
          <cell r="BM8660">
            <v>0</v>
          </cell>
          <cell r="BN8660">
            <v>0</v>
          </cell>
          <cell r="BO8660">
            <v>0</v>
          </cell>
          <cell r="BP8660">
            <v>0</v>
          </cell>
          <cell r="BQ8660">
            <v>0</v>
          </cell>
          <cell r="BR8660">
            <v>0</v>
          </cell>
          <cell r="BS8660">
            <v>0</v>
          </cell>
          <cell r="BT8660">
            <v>0</v>
          </cell>
          <cell r="BU8660">
            <v>0</v>
          </cell>
          <cell r="BV8660">
            <v>0</v>
          </cell>
          <cell r="BW8660">
            <v>0</v>
          </cell>
          <cell r="BX8660">
            <v>0</v>
          </cell>
          <cell r="BY8660">
            <v>0</v>
          </cell>
          <cell r="BZ8660">
            <v>0</v>
          </cell>
          <cell r="CA8660">
            <v>0</v>
          </cell>
          <cell r="CB8660">
            <v>0</v>
          </cell>
        </row>
        <row r="8661">
          <cell r="B8661" t="str">
            <v>E504</v>
          </cell>
          <cell r="C8661" t="str">
            <v>BT-Cons Pequenas cons. fort.-Santa Cruz</v>
          </cell>
          <cell r="D8661" t="str">
            <v>D202029-02</v>
          </cell>
          <cell r="E8661" t="str">
            <v>D202029-02</v>
          </cell>
          <cell r="F8661" t="str">
            <v>0700</v>
          </cell>
          <cell r="G8661">
            <v>0</v>
          </cell>
          <cell r="H8661" t="str">
            <v>EEM1</v>
          </cell>
          <cell r="I8661" t="str">
            <v>02</v>
          </cell>
          <cell r="J8661" t="str">
            <v>B5</v>
          </cell>
          <cell r="K8661" t="str">
            <v>50000763</v>
          </cell>
          <cell r="L8661" t="str">
            <v>X</v>
          </cell>
          <cell r="M8661">
            <v>0</v>
          </cell>
          <cell r="N8661" t="str">
            <v>2005-IMPREVISTA</v>
          </cell>
          <cell r="O8661" t="str">
            <v>JBARBEITO</v>
          </cell>
          <cell r="P8661" t="str">
            <v>14:54:08</v>
          </cell>
          <cell r="Q8661" t="str">
            <v>HNICOLAU</v>
          </cell>
          <cell r="R8661" t="str">
            <v>09:01:45</v>
          </cell>
          <cell r="S8661" t="str">
            <v>EEM</v>
          </cell>
          <cell r="T8661">
            <v>0</v>
          </cell>
          <cell r="U8661">
            <v>0</v>
          </cell>
          <cell r="V8661">
            <v>0</v>
          </cell>
          <cell r="W8661" t="str">
            <v>EUR</v>
          </cell>
          <cell r="X8661" t="str">
            <v>00</v>
          </cell>
          <cell r="Y8661" t="str">
            <v>00</v>
          </cell>
          <cell r="Z8661">
            <v>0</v>
          </cell>
          <cell r="AA8661" t="str">
            <v>X</v>
          </cell>
          <cell r="AB8661">
            <v>0</v>
          </cell>
          <cell r="AC8661">
            <v>0</v>
          </cell>
          <cell r="AD8661">
            <v>0</v>
          </cell>
          <cell r="AE8661" t="str">
            <v>0000</v>
          </cell>
          <cell r="AF8661" t="str">
            <v>EEM</v>
          </cell>
          <cell r="AG8661">
            <v>0</v>
          </cell>
          <cell r="AH8661" t="str">
            <v>Eng. Velosa</v>
          </cell>
          <cell r="AI8661" t="str">
            <v>586</v>
          </cell>
          <cell r="AJ8661">
            <v>0</v>
          </cell>
          <cell r="AK8661" t="str">
            <v>X</v>
          </cell>
          <cell r="AL8661">
            <v>0</v>
          </cell>
          <cell r="AM8661">
            <v>0</v>
          </cell>
          <cell r="AN8661">
            <v>0</v>
          </cell>
          <cell r="AO8661">
            <v>0</v>
          </cell>
          <cell r="AP8661">
            <v>0</v>
          </cell>
          <cell r="AQ8661">
            <v>0</v>
          </cell>
          <cell r="AR8661">
            <v>0</v>
          </cell>
          <cell r="AS8661">
            <v>0</v>
          </cell>
          <cell r="AT8661">
            <v>0</v>
          </cell>
          <cell r="AU8661">
            <v>0</v>
          </cell>
          <cell r="AV8661">
            <v>0</v>
          </cell>
          <cell r="AW8661">
            <v>0</v>
          </cell>
          <cell r="AX8661">
            <v>0</v>
          </cell>
          <cell r="AY8661">
            <v>37446</v>
          </cell>
          <cell r="AZ8661">
            <v>38454</v>
          </cell>
          <cell r="BB8661">
            <v>37446</v>
          </cell>
          <cell r="BH8661">
            <v>0</v>
          </cell>
          <cell r="BI8661" t="str">
            <v>EUR</v>
          </cell>
          <cell r="BK8661">
            <v>37446</v>
          </cell>
          <cell r="BM8661">
            <v>0</v>
          </cell>
          <cell r="BN8661">
            <v>0</v>
          </cell>
          <cell r="BO8661">
            <v>0</v>
          </cell>
          <cell r="BP8661">
            <v>0</v>
          </cell>
          <cell r="BQ8661">
            <v>0</v>
          </cell>
          <cell r="BR8661">
            <v>0</v>
          </cell>
          <cell r="BS8661">
            <v>0</v>
          </cell>
          <cell r="BT8661">
            <v>0</v>
          </cell>
          <cell r="BU8661">
            <v>0</v>
          </cell>
          <cell r="BV8661">
            <v>0</v>
          </cell>
          <cell r="BW8661">
            <v>0</v>
          </cell>
          <cell r="BX8661">
            <v>0</v>
          </cell>
          <cell r="BY8661">
            <v>0</v>
          </cell>
          <cell r="BZ8661">
            <v>0</v>
          </cell>
          <cell r="CA8661">
            <v>0</v>
          </cell>
          <cell r="CB8661">
            <v>0</v>
          </cell>
        </row>
        <row r="8662">
          <cell r="B8662" t="str">
            <v>E504</v>
          </cell>
          <cell r="C8662" t="str">
            <v>Contagem devolução material-Funchal</v>
          </cell>
          <cell r="D8662" t="str">
            <v>D199-99</v>
          </cell>
          <cell r="E8662" t="str">
            <v>D199-99</v>
          </cell>
          <cell r="F8662" t="str">
            <v>0700</v>
          </cell>
          <cell r="G8662">
            <v>0</v>
          </cell>
          <cell r="H8662" t="str">
            <v>EEM1</v>
          </cell>
          <cell r="I8662" t="str">
            <v>02</v>
          </cell>
          <cell r="J8662" t="str">
            <v>B5</v>
          </cell>
          <cell r="K8662">
            <v>0</v>
          </cell>
          <cell r="L8662" t="str">
            <v>X</v>
          </cell>
          <cell r="M8662">
            <v>0</v>
          </cell>
          <cell r="N8662">
            <v>0</v>
          </cell>
          <cell r="O8662" t="str">
            <v>JBARBEITO</v>
          </cell>
          <cell r="P8662" t="str">
            <v>15:04:05</v>
          </cell>
          <cell r="Q8662" t="str">
            <v>SFARIA</v>
          </cell>
          <cell r="R8662" t="str">
            <v>09:01:21</v>
          </cell>
          <cell r="S8662" t="str">
            <v>EEM</v>
          </cell>
          <cell r="T8662">
            <v>0</v>
          </cell>
          <cell r="U8662">
            <v>0</v>
          </cell>
          <cell r="V8662">
            <v>0</v>
          </cell>
          <cell r="W8662" t="str">
            <v>EUR</v>
          </cell>
          <cell r="X8662" t="str">
            <v>00</v>
          </cell>
          <cell r="Y8662" t="str">
            <v>00</v>
          </cell>
          <cell r="Z8662">
            <v>0</v>
          </cell>
          <cell r="AA8662">
            <v>0</v>
          </cell>
          <cell r="AB8662" t="str">
            <v>X</v>
          </cell>
          <cell r="AC8662">
            <v>0</v>
          </cell>
          <cell r="AD8662">
            <v>0</v>
          </cell>
          <cell r="AE8662" t="str">
            <v>0000</v>
          </cell>
          <cell r="AF8662" t="str">
            <v>EEM</v>
          </cell>
          <cell r="AG8662">
            <v>0</v>
          </cell>
          <cell r="AH8662" t="str">
            <v>Eng. Vasconcelos</v>
          </cell>
          <cell r="AI8662" t="str">
            <v>572</v>
          </cell>
          <cell r="AJ8662">
            <v>0</v>
          </cell>
          <cell r="AK8662" t="str">
            <v>X</v>
          </cell>
          <cell r="AL8662">
            <v>0</v>
          </cell>
          <cell r="AM8662">
            <v>0</v>
          </cell>
          <cell r="AN8662">
            <v>0</v>
          </cell>
          <cell r="AO8662">
            <v>0</v>
          </cell>
          <cell r="AP8662">
            <v>0</v>
          </cell>
          <cell r="AQ8662">
            <v>0</v>
          </cell>
          <cell r="AR8662">
            <v>0</v>
          </cell>
          <cell r="AS8662">
            <v>0</v>
          </cell>
          <cell r="AT8662">
            <v>0</v>
          </cell>
          <cell r="AU8662">
            <v>0</v>
          </cell>
          <cell r="AV8662">
            <v>0</v>
          </cell>
          <cell r="AW8662">
            <v>0</v>
          </cell>
          <cell r="AX8662">
            <v>0</v>
          </cell>
          <cell r="AY8662">
            <v>37446</v>
          </cell>
          <cell r="AZ8662">
            <v>38527</v>
          </cell>
          <cell r="BB8662">
            <v>37446</v>
          </cell>
          <cell r="BD8662">
            <v>38527</v>
          </cell>
          <cell r="BH8662">
            <v>0</v>
          </cell>
          <cell r="BI8662" t="str">
            <v>EUR</v>
          </cell>
          <cell r="BM8662">
            <v>0</v>
          </cell>
          <cell r="BN8662">
            <v>0</v>
          </cell>
          <cell r="BO8662">
            <v>0</v>
          </cell>
          <cell r="BP8662">
            <v>0</v>
          </cell>
          <cell r="BQ8662">
            <v>0</v>
          </cell>
          <cell r="BR8662">
            <v>0</v>
          </cell>
          <cell r="BS8662">
            <v>0</v>
          </cell>
          <cell r="BT8662">
            <v>0</v>
          </cell>
          <cell r="BU8662">
            <v>0</v>
          </cell>
          <cell r="BV8662">
            <v>0</v>
          </cell>
          <cell r="BW8662">
            <v>0</v>
          </cell>
          <cell r="BX8662">
            <v>0</v>
          </cell>
          <cell r="BY8662">
            <v>0</v>
          </cell>
          <cell r="BZ8662">
            <v>0</v>
          </cell>
          <cell r="CA8662">
            <v>0</v>
          </cell>
          <cell r="CB8662">
            <v>0</v>
          </cell>
        </row>
        <row r="8663">
          <cell r="B8663" t="str">
            <v>E504</v>
          </cell>
          <cell r="C8663" t="str">
            <v>Contagem devolução material-Santa Cruz</v>
          </cell>
          <cell r="D8663" t="str">
            <v>D202029-02</v>
          </cell>
          <cell r="E8663" t="str">
            <v>D202029-02</v>
          </cell>
          <cell r="F8663" t="str">
            <v>0700</v>
          </cell>
          <cell r="G8663">
            <v>0</v>
          </cell>
          <cell r="H8663" t="str">
            <v>EEM1</v>
          </cell>
          <cell r="I8663" t="str">
            <v>02</v>
          </cell>
          <cell r="J8663" t="str">
            <v>B5</v>
          </cell>
          <cell r="K8663" t="str">
            <v>50000772</v>
          </cell>
          <cell r="L8663" t="str">
            <v>X</v>
          </cell>
          <cell r="M8663">
            <v>0</v>
          </cell>
          <cell r="N8663">
            <v>0</v>
          </cell>
          <cell r="O8663" t="str">
            <v>JBARBEITO</v>
          </cell>
          <cell r="P8663" t="str">
            <v>15:08:05</v>
          </cell>
          <cell r="Q8663" t="str">
            <v>SFARIA</v>
          </cell>
          <cell r="R8663" t="str">
            <v>09:02:43</v>
          </cell>
          <cell r="S8663" t="str">
            <v>EEM</v>
          </cell>
          <cell r="T8663">
            <v>0</v>
          </cell>
          <cell r="U8663">
            <v>0</v>
          </cell>
          <cell r="V8663">
            <v>0</v>
          </cell>
          <cell r="W8663" t="str">
            <v>EUR</v>
          </cell>
          <cell r="X8663" t="str">
            <v>00</v>
          </cell>
          <cell r="Y8663" t="str">
            <v>00</v>
          </cell>
          <cell r="Z8663">
            <v>0</v>
          </cell>
          <cell r="AA8663">
            <v>0</v>
          </cell>
          <cell r="AB8663" t="str">
            <v>X</v>
          </cell>
          <cell r="AC8663">
            <v>0</v>
          </cell>
          <cell r="AD8663">
            <v>0</v>
          </cell>
          <cell r="AE8663" t="str">
            <v>0000</v>
          </cell>
          <cell r="AF8663" t="str">
            <v>EEM</v>
          </cell>
          <cell r="AG8663">
            <v>0</v>
          </cell>
          <cell r="AH8663" t="str">
            <v>Eng. Velosa</v>
          </cell>
          <cell r="AI8663" t="str">
            <v>586</v>
          </cell>
          <cell r="AJ8663">
            <v>0</v>
          </cell>
          <cell r="AK8663" t="str">
            <v>X</v>
          </cell>
          <cell r="AL8663">
            <v>0</v>
          </cell>
          <cell r="AM8663">
            <v>0</v>
          </cell>
          <cell r="AN8663">
            <v>0</v>
          </cell>
          <cell r="AO8663">
            <v>0</v>
          </cell>
          <cell r="AP8663">
            <v>0</v>
          </cell>
          <cell r="AQ8663">
            <v>0</v>
          </cell>
          <cell r="AR8663">
            <v>0</v>
          </cell>
          <cell r="AS8663">
            <v>0</v>
          </cell>
          <cell r="AT8663">
            <v>0</v>
          </cell>
          <cell r="AU8663">
            <v>0</v>
          </cell>
          <cell r="AV8663">
            <v>0</v>
          </cell>
          <cell r="AW8663">
            <v>0</v>
          </cell>
          <cell r="AX8663">
            <v>0</v>
          </cell>
          <cell r="AY8663">
            <v>37446</v>
          </cell>
          <cell r="AZ8663">
            <v>38527</v>
          </cell>
          <cell r="BB8663">
            <v>37446</v>
          </cell>
          <cell r="BD8663">
            <v>38527</v>
          </cell>
          <cell r="BH8663">
            <v>0</v>
          </cell>
          <cell r="BI8663" t="str">
            <v>EUR</v>
          </cell>
          <cell r="BM8663">
            <v>0</v>
          </cell>
          <cell r="BN8663">
            <v>0</v>
          </cell>
          <cell r="BO8663">
            <v>0</v>
          </cell>
          <cell r="BP8663">
            <v>0</v>
          </cell>
          <cell r="BQ8663">
            <v>0</v>
          </cell>
          <cell r="BR8663">
            <v>0</v>
          </cell>
          <cell r="BS8663">
            <v>0</v>
          </cell>
          <cell r="BT8663">
            <v>0</v>
          </cell>
          <cell r="BU8663">
            <v>0</v>
          </cell>
          <cell r="BV8663">
            <v>0</v>
          </cell>
          <cell r="BW8663">
            <v>0</v>
          </cell>
          <cell r="BX8663">
            <v>0</v>
          </cell>
          <cell r="BY8663">
            <v>0</v>
          </cell>
          <cell r="BZ8663">
            <v>0</v>
          </cell>
          <cell r="CA8663">
            <v>0</v>
          </cell>
          <cell r="CB8663">
            <v>0</v>
          </cell>
        </row>
        <row r="8664">
          <cell r="B8664" t="str">
            <v>E504</v>
          </cell>
          <cell r="C8664" t="str">
            <v>Contagem devolução material-Machico</v>
          </cell>
          <cell r="D8664" t="str">
            <v>D202019-02</v>
          </cell>
          <cell r="E8664" t="str">
            <v>D202019-02</v>
          </cell>
          <cell r="F8664" t="str">
            <v>0700</v>
          </cell>
          <cell r="G8664">
            <v>0</v>
          </cell>
          <cell r="H8664" t="str">
            <v>EEM1</v>
          </cell>
          <cell r="I8664" t="str">
            <v>02</v>
          </cell>
          <cell r="J8664" t="str">
            <v>B5</v>
          </cell>
          <cell r="K8664" t="str">
            <v>50000773</v>
          </cell>
          <cell r="L8664" t="str">
            <v>X</v>
          </cell>
          <cell r="M8664">
            <v>0</v>
          </cell>
          <cell r="N8664">
            <v>0</v>
          </cell>
          <cell r="O8664" t="str">
            <v>JBARBEITO</v>
          </cell>
          <cell r="P8664" t="str">
            <v>15:11:35</v>
          </cell>
          <cell r="Q8664" t="str">
            <v>SFARIA</v>
          </cell>
          <cell r="R8664" t="str">
            <v>09:01:57</v>
          </cell>
          <cell r="S8664" t="str">
            <v>EEM</v>
          </cell>
          <cell r="T8664">
            <v>0</v>
          </cell>
          <cell r="U8664">
            <v>0</v>
          </cell>
          <cell r="V8664">
            <v>0</v>
          </cell>
          <cell r="W8664" t="str">
            <v>EUR</v>
          </cell>
          <cell r="X8664" t="str">
            <v>00</v>
          </cell>
          <cell r="Y8664" t="str">
            <v>00</v>
          </cell>
          <cell r="Z8664">
            <v>0</v>
          </cell>
          <cell r="AA8664">
            <v>0</v>
          </cell>
          <cell r="AB8664" t="str">
            <v>X</v>
          </cell>
          <cell r="AC8664">
            <v>0</v>
          </cell>
          <cell r="AD8664">
            <v>0</v>
          </cell>
          <cell r="AE8664" t="str">
            <v>0000</v>
          </cell>
          <cell r="AF8664" t="str">
            <v>EEM</v>
          </cell>
          <cell r="AG8664">
            <v>0</v>
          </cell>
          <cell r="AH8664" t="str">
            <v>Eng. Velosa</v>
          </cell>
          <cell r="AI8664" t="str">
            <v>586</v>
          </cell>
          <cell r="AJ8664">
            <v>0</v>
          </cell>
          <cell r="AK8664" t="str">
            <v>X</v>
          </cell>
          <cell r="AL8664">
            <v>0</v>
          </cell>
          <cell r="AM8664">
            <v>0</v>
          </cell>
          <cell r="AN8664">
            <v>0</v>
          </cell>
          <cell r="AO8664">
            <v>0</v>
          </cell>
          <cell r="AP8664">
            <v>0</v>
          </cell>
          <cell r="AQ8664">
            <v>0</v>
          </cell>
          <cell r="AR8664">
            <v>0</v>
          </cell>
          <cell r="AS8664">
            <v>0</v>
          </cell>
          <cell r="AT8664">
            <v>0</v>
          </cell>
          <cell r="AU8664">
            <v>0</v>
          </cell>
          <cell r="AV8664">
            <v>0</v>
          </cell>
          <cell r="AW8664">
            <v>0</v>
          </cell>
          <cell r="AX8664">
            <v>0</v>
          </cell>
          <cell r="AY8664">
            <v>37446</v>
          </cell>
          <cell r="AZ8664">
            <v>38527</v>
          </cell>
          <cell r="BB8664">
            <v>37446</v>
          </cell>
          <cell r="BD8664">
            <v>38527</v>
          </cell>
          <cell r="BH8664">
            <v>0</v>
          </cell>
          <cell r="BI8664" t="str">
            <v>EUR</v>
          </cell>
          <cell r="BM8664">
            <v>0</v>
          </cell>
          <cell r="BN8664">
            <v>0</v>
          </cell>
          <cell r="BO8664">
            <v>0</v>
          </cell>
          <cell r="BP8664">
            <v>0</v>
          </cell>
          <cell r="BQ8664">
            <v>0</v>
          </cell>
          <cell r="BR8664">
            <v>0</v>
          </cell>
          <cell r="BS8664">
            <v>0</v>
          </cell>
          <cell r="BT8664">
            <v>0</v>
          </cell>
          <cell r="BU8664">
            <v>0</v>
          </cell>
          <cell r="BV8664">
            <v>0</v>
          </cell>
          <cell r="BW8664">
            <v>0</v>
          </cell>
          <cell r="BX8664">
            <v>0</v>
          </cell>
          <cell r="BY8664">
            <v>0</v>
          </cell>
          <cell r="BZ8664">
            <v>0</v>
          </cell>
          <cell r="CA8664">
            <v>0</v>
          </cell>
          <cell r="CB8664">
            <v>0</v>
          </cell>
        </row>
        <row r="8665">
          <cell r="B8665" t="str">
            <v>E504</v>
          </cell>
          <cell r="C8665" t="str">
            <v>Contagem devolução material-Santana</v>
          </cell>
          <cell r="D8665" t="str">
            <v>D201039-02</v>
          </cell>
          <cell r="E8665" t="str">
            <v>D201039-02</v>
          </cell>
          <cell r="F8665" t="str">
            <v>0700</v>
          </cell>
          <cell r="G8665">
            <v>0</v>
          </cell>
          <cell r="H8665" t="str">
            <v>EEM1</v>
          </cell>
          <cell r="I8665" t="str">
            <v>02</v>
          </cell>
          <cell r="J8665" t="str">
            <v>B5</v>
          </cell>
          <cell r="K8665" t="str">
            <v>50000773</v>
          </cell>
          <cell r="L8665" t="str">
            <v>X</v>
          </cell>
          <cell r="M8665">
            <v>0</v>
          </cell>
          <cell r="N8665">
            <v>0</v>
          </cell>
          <cell r="O8665" t="str">
            <v>JBARBEITO</v>
          </cell>
          <cell r="P8665" t="str">
            <v>15:13:32</v>
          </cell>
          <cell r="Q8665" t="str">
            <v>SFARIA</v>
          </cell>
          <cell r="R8665" t="str">
            <v>09:01:44</v>
          </cell>
          <cell r="S8665" t="str">
            <v>EEM</v>
          </cell>
          <cell r="T8665">
            <v>0</v>
          </cell>
          <cell r="U8665">
            <v>0</v>
          </cell>
          <cell r="V8665">
            <v>0</v>
          </cell>
          <cell r="W8665" t="str">
            <v>EUR</v>
          </cell>
          <cell r="X8665" t="str">
            <v>00</v>
          </cell>
          <cell r="Y8665" t="str">
            <v>00</v>
          </cell>
          <cell r="Z8665">
            <v>0</v>
          </cell>
          <cell r="AA8665">
            <v>0</v>
          </cell>
          <cell r="AB8665" t="str">
            <v>X</v>
          </cell>
          <cell r="AC8665">
            <v>0</v>
          </cell>
          <cell r="AD8665">
            <v>0</v>
          </cell>
          <cell r="AE8665" t="str">
            <v>0000</v>
          </cell>
          <cell r="AF8665" t="str">
            <v>EEM</v>
          </cell>
          <cell r="AG8665">
            <v>0</v>
          </cell>
          <cell r="AH8665" t="str">
            <v>Eng. Velosa</v>
          </cell>
          <cell r="AI8665" t="str">
            <v>586</v>
          </cell>
          <cell r="AJ8665">
            <v>0</v>
          </cell>
          <cell r="AK8665" t="str">
            <v>X</v>
          </cell>
          <cell r="AL8665">
            <v>0</v>
          </cell>
          <cell r="AM8665">
            <v>0</v>
          </cell>
          <cell r="AN8665">
            <v>0</v>
          </cell>
          <cell r="AO8665">
            <v>0</v>
          </cell>
          <cell r="AP8665">
            <v>0</v>
          </cell>
          <cell r="AQ8665">
            <v>0</v>
          </cell>
          <cell r="AR8665">
            <v>0</v>
          </cell>
          <cell r="AS8665">
            <v>0</v>
          </cell>
          <cell r="AT8665">
            <v>0</v>
          </cell>
          <cell r="AU8665">
            <v>0</v>
          </cell>
          <cell r="AV8665">
            <v>0</v>
          </cell>
          <cell r="AW8665">
            <v>0</v>
          </cell>
          <cell r="AX8665">
            <v>0</v>
          </cell>
          <cell r="AY8665">
            <v>37446</v>
          </cell>
          <cell r="AZ8665">
            <v>38527</v>
          </cell>
          <cell r="BB8665">
            <v>37446</v>
          </cell>
          <cell r="BD8665">
            <v>38527</v>
          </cell>
          <cell r="BH8665">
            <v>0</v>
          </cell>
          <cell r="BI8665" t="str">
            <v>EUR</v>
          </cell>
          <cell r="BM8665">
            <v>0</v>
          </cell>
          <cell r="BN8665">
            <v>0</v>
          </cell>
          <cell r="BO8665">
            <v>0</v>
          </cell>
          <cell r="BP8665">
            <v>0</v>
          </cell>
          <cell r="BQ8665">
            <v>0</v>
          </cell>
          <cell r="BR8665">
            <v>0</v>
          </cell>
          <cell r="BS8665">
            <v>0</v>
          </cell>
          <cell r="BT8665">
            <v>0</v>
          </cell>
          <cell r="BU8665">
            <v>0</v>
          </cell>
          <cell r="BV8665">
            <v>0</v>
          </cell>
          <cell r="BW8665">
            <v>0</v>
          </cell>
          <cell r="BX8665">
            <v>0</v>
          </cell>
          <cell r="BY8665">
            <v>0</v>
          </cell>
          <cell r="BZ8665">
            <v>0</v>
          </cell>
          <cell r="CA8665">
            <v>0</v>
          </cell>
          <cell r="CB8665">
            <v>0</v>
          </cell>
        </row>
        <row r="8666">
          <cell r="B8666" t="str">
            <v>E504</v>
          </cell>
          <cell r="C8666" t="str">
            <v>Contagem devolução material-C. Lobos</v>
          </cell>
          <cell r="D8666" t="str">
            <v>D203019-02</v>
          </cell>
          <cell r="E8666" t="str">
            <v>D203019-02</v>
          </cell>
          <cell r="F8666" t="str">
            <v>0700</v>
          </cell>
          <cell r="G8666">
            <v>0</v>
          </cell>
          <cell r="H8666" t="str">
            <v>EEM1</v>
          </cell>
          <cell r="I8666" t="str">
            <v>02</v>
          </cell>
          <cell r="J8666" t="str">
            <v>B5</v>
          </cell>
          <cell r="K8666" t="str">
            <v>50000773</v>
          </cell>
          <cell r="L8666" t="str">
            <v>X</v>
          </cell>
          <cell r="M8666">
            <v>0</v>
          </cell>
          <cell r="N8666">
            <v>0</v>
          </cell>
          <cell r="O8666" t="str">
            <v>JBARBEITO</v>
          </cell>
          <cell r="P8666" t="str">
            <v>15:17:29</v>
          </cell>
          <cell r="Q8666" t="str">
            <v>SFARIA</v>
          </cell>
          <cell r="R8666" t="str">
            <v>09:02:55</v>
          </cell>
          <cell r="S8666" t="str">
            <v>EEM</v>
          </cell>
          <cell r="T8666">
            <v>0</v>
          </cell>
          <cell r="U8666">
            <v>0</v>
          </cell>
          <cell r="V8666">
            <v>0</v>
          </cell>
          <cell r="W8666" t="str">
            <v>EUR</v>
          </cell>
          <cell r="X8666" t="str">
            <v>00</v>
          </cell>
          <cell r="Y8666" t="str">
            <v>00</v>
          </cell>
          <cell r="Z8666">
            <v>0</v>
          </cell>
          <cell r="AA8666">
            <v>0</v>
          </cell>
          <cell r="AB8666" t="str">
            <v>X</v>
          </cell>
          <cell r="AC8666">
            <v>0</v>
          </cell>
          <cell r="AD8666">
            <v>0</v>
          </cell>
          <cell r="AE8666" t="str">
            <v>0000</v>
          </cell>
          <cell r="AF8666" t="str">
            <v>EEM</v>
          </cell>
          <cell r="AG8666">
            <v>0</v>
          </cell>
          <cell r="AH8666" t="str">
            <v>Eng. Xavier</v>
          </cell>
          <cell r="AI8666" t="str">
            <v>585</v>
          </cell>
          <cell r="AJ8666">
            <v>0</v>
          </cell>
          <cell r="AK8666" t="str">
            <v>X</v>
          </cell>
          <cell r="AL8666">
            <v>0</v>
          </cell>
          <cell r="AM8666">
            <v>0</v>
          </cell>
          <cell r="AN8666">
            <v>0</v>
          </cell>
          <cell r="AO8666">
            <v>0</v>
          </cell>
          <cell r="AP8666">
            <v>0</v>
          </cell>
          <cell r="AQ8666">
            <v>0</v>
          </cell>
          <cell r="AR8666">
            <v>0</v>
          </cell>
          <cell r="AS8666">
            <v>0</v>
          </cell>
          <cell r="AT8666">
            <v>0</v>
          </cell>
          <cell r="AU8666">
            <v>0</v>
          </cell>
          <cell r="AV8666">
            <v>0</v>
          </cell>
          <cell r="AW8666">
            <v>0</v>
          </cell>
          <cell r="AX8666">
            <v>0</v>
          </cell>
          <cell r="AY8666">
            <v>37446</v>
          </cell>
          <cell r="AZ8666">
            <v>38527</v>
          </cell>
          <cell r="BB8666">
            <v>37446</v>
          </cell>
          <cell r="BD8666">
            <v>38527</v>
          </cell>
          <cell r="BH8666">
            <v>0</v>
          </cell>
          <cell r="BI8666" t="str">
            <v>EUR</v>
          </cell>
          <cell r="BM8666">
            <v>0</v>
          </cell>
          <cell r="BN8666">
            <v>0</v>
          </cell>
          <cell r="BO8666">
            <v>0</v>
          </cell>
          <cell r="BP8666">
            <v>0</v>
          </cell>
          <cell r="BQ8666">
            <v>0</v>
          </cell>
          <cell r="BR8666">
            <v>0</v>
          </cell>
          <cell r="BS8666">
            <v>0</v>
          </cell>
          <cell r="BT8666">
            <v>0</v>
          </cell>
          <cell r="BU8666">
            <v>0</v>
          </cell>
          <cell r="BV8666">
            <v>0</v>
          </cell>
          <cell r="BW8666">
            <v>0</v>
          </cell>
          <cell r="BX8666">
            <v>0</v>
          </cell>
          <cell r="BY8666">
            <v>0</v>
          </cell>
          <cell r="BZ8666">
            <v>0</v>
          </cell>
          <cell r="CA8666">
            <v>0</v>
          </cell>
          <cell r="CB8666">
            <v>0</v>
          </cell>
        </row>
        <row r="8667">
          <cell r="B8667" t="str">
            <v>E504</v>
          </cell>
          <cell r="C8667" t="str">
            <v>Contagem devolução mat.Ribeira Brava</v>
          </cell>
          <cell r="D8667" t="str">
            <v>D203029-02</v>
          </cell>
          <cell r="E8667" t="str">
            <v>D203029-02</v>
          </cell>
          <cell r="F8667" t="str">
            <v>0700</v>
          </cell>
          <cell r="G8667">
            <v>0</v>
          </cell>
          <cell r="H8667" t="str">
            <v>EEM1</v>
          </cell>
          <cell r="I8667" t="str">
            <v>02</v>
          </cell>
          <cell r="J8667" t="str">
            <v>B5</v>
          </cell>
          <cell r="K8667" t="str">
            <v>50000776</v>
          </cell>
          <cell r="L8667" t="str">
            <v>X</v>
          </cell>
          <cell r="M8667">
            <v>0</v>
          </cell>
          <cell r="N8667">
            <v>0</v>
          </cell>
          <cell r="O8667" t="str">
            <v>JBARBEITO</v>
          </cell>
          <cell r="P8667" t="str">
            <v>15:22:33</v>
          </cell>
          <cell r="Q8667" t="str">
            <v>SFARIA</v>
          </cell>
          <cell r="R8667" t="str">
            <v>09:06:22</v>
          </cell>
          <cell r="S8667" t="str">
            <v>EEM</v>
          </cell>
          <cell r="T8667">
            <v>0</v>
          </cell>
          <cell r="U8667">
            <v>0</v>
          </cell>
          <cell r="V8667">
            <v>0</v>
          </cell>
          <cell r="W8667" t="str">
            <v>EUR</v>
          </cell>
          <cell r="X8667" t="str">
            <v>00</v>
          </cell>
          <cell r="Y8667" t="str">
            <v>00</v>
          </cell>
          <cell r="Z8667">
            <v>0</v>
          </cell>
          <cell r="AA8667">
            <v>0</v>
          </cell>
          <cell r="AB8667" t="str">
            <v>X</v>
          </cell>
          <cell r="AC8667">
            <v>0</v>
          </cell>
          <cell r="AD8667">
            <v>0</v>
          </cell>
          <cell r="AE8667" t="str">
            <v>0000</v>
          </cell>
          <cell r="AF8667" t="str">
            <v>EEM</v>
          </cell>
          <cell r="AG8667">
            <v>0</v>
          </cell>
          <cell r="AH8667" t="str">
            <v>Eng. Xavier</v>
          </cell>
          <cell r="AI8667" t="str">
            <v>585</v>
          </cell>
          <cell r="AJ8667">
            <v>0</v>
          </cell>
          <cell r="AK8667" t="str">
            <v>X</v>
          </cell>
          <cell r="AL8667">
            <v>0</v>
          </cell>
          <cell r="AM8667">
            <v>0</v>
          </cell>
          <cell r="AN8667">
            <v>0</v>
          </cell>
          <cell r="AO8667">
            <v>0</v>
          </cell>
          <cell r="AP8667">
            <v>0</v>
          </cell>
          <cell r="AQ8667">
            <v>0</v>
          </cell>
          <cell r="AR8667">
            <v>0</v>
          </cell>
          <cell r="AS8667">
            <v>0</v>
          </cell>
          <cell r="AT8667">
            <v>0</v>
          </cell>
          <cell r="AU8667">
            <v>0</v>
          </cell>
          <cell r="AV8667">
            <v>0</v>
          </cell>
          <cell r="AW8667">
            <v>0</v>
          </cell>
          <cell r="AX8667">
            <v>0</v>
          </cell>
          <cell r="AY8667">
            <v>37446</v>
          </cell>
          <cell r="AZ8667">
            <v>38527</v>
          </cell>
          <cell r="BB8667">
            <v>37446</v>
          </cell>
          <cell r="BD8667">
            <v>38527</v>
          </cell>
          <cell r="BH8667">
            <v>0</v>
          </cell>
          <cell r="BI8667" t="str">
            <v>EUR</v>
          </cell>
          <cell r="BM8667">
            <v>0</v>
          </cell>
          <cell r="BN8667">
            <v>0</v>
          </cell>
          <cell r="BO8667">
            <v>0</v>
          </cell>
          <cell r="BP8667">
            <v>0</v>
          </cell>
          <cell r="BQ8667">
            <v>0</v>
          </cell>
          <cell r="BR8667">
            <v>0</v>
          </cell>
          <cell r="BS8667">
            <v>0</v>
          </cell>
          <cell r="BT8667">
            <v>0</v>
          </cell>
          <cell r="BU8667">
            <v>0</v>
          </cell>
          <cell r="BV8667">
            <v>0</v>
          </cell>
          <cell r="BW8667">
            <v>0</v>
          </cell>
          <cell r="BX8667">
            <v>0</v>
          </cell>
          <cell r="BY8667">
            <v>0</v>
          </cell>
          <cell r="BZ8667">
            <v>0</v>
          </cell>
          <cell r="CA8667">
            <v>0</v>
          </cell>
          <cell r="CB8667">
            <v>0</v>
          </cell>
        </row>
        <row r="8668">
          <cell r="B8668" t="str">
            <v>E504</v>
          </cell>
          <cell r="C8668" t="str">
            <v>Contagem devolução material-Ponta do Sol</v>
          </cell>
          <cell r="D8668" t="str">
            <v>D203039-02</v>
          </cell>
          <cell r="E8668" t="str">
            <v>D203039-02</v>
          </cell>
          <cell r="F8668" t="str">
            <v>0700</v>
          </cell>
          <cell r="G8668">
            <v>0</v>
          </cell>
          <cell r="H8668" t="str">
            <v>EEM1</v>
          </cell>
          <cell r="I8668" t="str">
            <v>02</v>
          </cell>
          <cell r="J8668" t="str">
            <v>B5</v>
          </cell>
          <cell r="K8668" t="str">
            <v>50000776</v>
          </cell>
          <cell r="L8668" t="str">
            <v>X</v>
          </cell>
          <cell r="M8668">
            <v>0</v>
          </cell>
          <cell r="N8668">
            <v>0</v>
          </cell>
          <cell r="O8668" t="str">
            <v>JBARBEITO</v>
          </cell>
          <cell r="P8668" t="str">
            <v>15:29:46</v>
          </cell>
          <cell r="Q8668" t="str">
            <v>SFARIA</v>
          </cell>
          <cell r="R8668" t="str">
            <v>09:06:55</v>
          </cell>
          <cell r="S8668" t="str">
            <v>EEM</v>
          </cell>
          <cell r="T8668">
            <v>0</v>
          </cell>
          <cell r="U8668">
            <v>0</v>
          </cell>
          <cell r="V8668">
            <v>0</v>
          </cell>
          <cell r="W8668" t="str">
            <v>EUR</v>
          </cell>
          <cell r="X8668" t="str">
            <v>00</v>
          </cell>
          <cell r="Y8668" t="str">
            <v>00</v>
          </cell>
          <cell r="Z8668">
            <v>0</v>
          </cell>
          <cell r="AA8668">
            <v>0</v>
          </cell>
          <cell r="AB8668" t="str">
            <v>X</v>
          </cell>
          <cell r="AC8668">
            <v>0</v>
          </cell>
          <cell r="AD8668">
            <v>0</v>
          </cell>
          <cell r="AE8668" t="str">
            <v>0000</v>
          </cell>
          <cell r="AF8668" t="str">
            <v>EEM</v>
          </cell>
          <cell r="AG8668">
            <v>0</v>
          </cell>
          <cell r="AH8668" t="str">
            <v>Eng. Xavier</v>
          </cell>
          <cell r="AI8668" t="str">
            <v>585</v>
          </cell>
          <cell r="AJ8668">
            <v>0</v>
          </cell>
          <cell r="AK8668" t="str">
            <v>X</v>
          </cell>
          <cell r="AL8668">
            <v>0</v>
          </cell>
          <cell r="AM8668">
            <v>0</v>
          </cell>
          <cell r="AN8668">
            <v>0</v>
          </cell>
          <cell r="AO8668">
            <v>0</v>
          </cell>
          <cell r="AP8668">
            <v>0</v>
          </cell>
          <cell r="AQ8668">
            <v>0</v>
          </cell>
          <cell r="AR8668">
            <v>0</v>
          </cell>
          <cell r="AS8668">
            <v>0</v>
          </cell>
          <cell r="AT8668">
            <v>0</v>
          </cell>
          <cell r="AU8668">
            <v>0</v>
          </cell>
          <cell r="AV8668">
            <v>0</v>
          </cell>
          <cell r="AW8668">
            <v>0</v>
          </cell>
          <cell r="AX8668">
            <v>0</v>
          </cell>
          <cell r="AY8668">
            <v>37446</v>
          </cell>
          <cell r="AZ8668">
            <v>38527</v>
          </cell>
          <cell r="BB8668">
            <v>37446</v>
          </cell>
          <cell r="BD8668">
            <v>38527</v>
          </cell>
          <cell r="BH8668">
            <v>0</v>
          </cell>
          <cell r="BI8668" t="str">
            <v>EUR</v>
          </cell>
          <cell r="BM8668">
            <v>0</v>
          </cell>
          <cell r="BN8668">
            <v>0</v>
          </cell>
          <cell r="BO8668">
            <v>0</v>
          </cell>
          <cell r="BP8668">
            <v>0</v>
          </cell>
          <cell r="BQ8668">
            <v>0</v>
          </cell>
          <cell r="BR8668">
            <v>0</v>
          </cell>
          <cell r="BS8668">
            <v>0</v>
          </cell>
          <cell r="BT8668">
            <v>0</v>
          </cell>
          <cell r="BU8668">
            <v>0</v>
          </cell>
          <cell r="BV8668">
            <v>0</v>
          </cell>
          <cell r="BW8668">
            <v>0</v>
          </cell>
          <cell r="BX8668">
            <v>0</v>
          </cell>
          <cell r="BY8668">
            <v>0</v>
          </cell>
          <cell r="BZ8668">
            <v>0</v>
          </cell>
          <cell r="CA8668">
            <v>0</v>
          </cell>
          <cell r="CB8668">
            <v>0</v>
          </cell>
        </row>
        <row r="8669">
          <cell r="B8669" t="str">
            <v>E504</v>
          </cell>
          <cell r="C8669" t="str">
            <v>Contagem devolução material-Calheta</v>
          </cell>
          <cell r="D8669" t="str">
            <v>D203049-02</v>
          </cell>
          <cell r="E8669" t="str">
            <v>D203049-02</v>
          </cell>
          <cell r="F8669" t="str">
            <v>0700</v>
          </cell>
          <cell r="G8669">
            <v>0</v>
          </cell>
          <cell r="H8669" t="str">
            <v>EEM1</v>
          </cell>
          <cell r="I8669" t="str">
            <v>02</v>
          </cell>
          <cell r="J8669" t="str">
            <v>G5</v>
          </cell>
          <cell r="K8669" t="str">
            <v>50000776</v>
          </cell>
          <cell r="L8669" t="str">
            <v>X</v>
          </cell>
          <cell r="M8669">
            <v>0</v>
          </cell>
          <cell r="N8669">
            <v>0</v>
          </cell>
          <cell r="O8669" t="str">
            <v>JBARBEITO</v>
          </cell>
          <cell r="P8669" t="str">
            <v>15:37:58</v>
          </cell>
          <cell r="Q8669" t="str">
            <v>DLUIS</v>
          </cell>
          <cell r="R8669" t="str">
            <v>16:22:11</v>
          </cell>
          <cell r="S8669" t="str">
            <v>EEM</v>
          </cell>
          <cell r="T8669">
            <v>0</v>
          </cell>
          <cell r="U8669">
            <v>0</v>
          </cell>
          <cell r="V8669">
            <v>0</v>
          </cell>
          <cell r="W8669" t="str">
            <v>EUR</v>
          </cell>
          <cell r="X8669" t="str">
            <v>00</v>
          </cell>
          <cell r="Y8669" t="str">
            <v>00</v>
          </cell>
          <cell r="Z8669">
            <v>0</v>
          </cell>
          <cell r="AA8669">
            <v>0</v>
          </cell>
          <cell r="AB8669" t="str">
            <v>X</v>
          </cell>
          <cell r="AC8669">
            <v>0</v>
          </cell>
          <cell r="AD8669">
            <v>0</v>
          </cell>
          <cell r="AE8669" t="str">
            <v>0000</v>
          </cell>
          <cell r="AF8669" t="str">
            <v>EEM</v>
          </cell>
          <cell r="AG8669">
            <v>0</v>
          </cell>
          <cell r="AH8669" t="str">
            <v>Eng. Xavier</v>
          </cell>
          <cell r="AI8669" t="str">
            <v>585</v>
          </cell>
          <cell r="AJ8669">
            <v>0</v>
          </cell>
          <cell r="AK8669" t="str">
            <v>X</v>
          </cell>
          <cell r="AL8669">
            <v>0</v>
          </cell>
          <cell r="AM8669">
            <v>0</v>
          </cell>
          <cell r="AN8669">
            <v>0</v>
          </cell>
          <cell r="AO8669">
            <v>0</v>
          </cell>
          <cell r="AP8669">
            <v>0</v>
          </cell>
          <cell r="AQ8669">
            <v>0</v>
          </cell>
          <cell r="AR8669">
            <v>0</v>
          </cell>
          <cell r="AS8669">
            <v>0</v>
          </cell>
          <cell r="AT8669">
            <v>0</v>
          </cell>
          <cell r="AU8669">
            <v>0</v>
          </cell>
          <cell r="AV8669">
            <v>0</v>
          </cell>
          <cell r="AW8669">
            <v>0</v>
          </cell>
          <cell r="AX8669">
            <v>0</v>
          </cell>
          <cell r="AY8669">
            <v>37446</v>
          </cell>
          <cell r="AZ8669">
            <v>38386</v>
          </cell>
          <cell r="BB8669">
            <v>37446</v>
          </cell>
          <cell r="BD8669">
            <v>38386</v>
          </cell>
          <cell r="BH8669">
            <v>0</v>
          </cell>
          <cell r="BI8669" t="str">
            <v>EUR</v>
          </cell>
          <cell r="BM8669">
            <v>0</v>
          </cell>
          <cell r="BN8669">
            <v>0</v>
          </cell>
          <cell r="BO8669">
            <v>0</v>
          </cell>
          <cell r="BP8669">
            <v>0</v>
          </cell>
          <cell r="BQ8669">
            <v>0</v>
          </cell>
          <cell r="BR8669">
            <v>0</v>
          </cell>
          <cell r="BS8669">
            <v>0</v>
          </cell>
          <cell r="BT8669">
            <v>0</v>
          </cell>
          <cell r="BU8669">
            <v>0</v>
          </cell>
          <cell r="BV8669">
            <v>0</v>
          </cell>
          <cell r="BW8669">
            <v>0</v>
          </cell>
          <cell r="BX8669">
            <v>0</v>
          </cell>
          <cell r="BY8669">
            <v>0</v>
          </cell>
          <cell r="BZ8669">
            <v>0</v>
          </cell>
          <cell r="CA8669">
            <v>0</v>
          </cell>
          <cell r="CB8669">
            <v>0</v>
          </cell>
        </row>
        <row r="8670">
          <cell r="B8670" t="str">
            <v>E504</v>
          </cell>
          <cell r="C8670" t="str">
            <v>Contagem devolução material-Porto Moniz</v>
          </cell>
          <cell r="D8670" t="str">
            <v>D201019-02</v>
          </cell>
          <cell r="E8670" t="str">
            <v>D201019-02</v>
          </cell>
          <cell r="F8670" t="str">
            <v>0700</v>
          </cell>
          <cell r="G8670">
            <v>0</v>
          </cell>
          <cell r="H8670" t="str">
            <v>EEM1</v>
          </cell>
          <cell r="I8670" t="str">
            <v>02</v>
          </cell>
          <cell r="J8670" t="str">
            <v>B5</v>
          </cell>
          <cell r="K8670" t="str">
            <v>50000776</v>
          </cell>
          <cell r="L8670" t="str">
            <v>X</v>
          </cell>
          <cell r="M8670">
            <v>0</v>
          </cell>
          <cell r="N8670">
            <v>0</v>
          </cell>
          <cell r="O8670" t="str">
            <v>JBARBEITO</v>
          </cell>
          <cell r="P8670" t="str">
            <v>15:39:06</v>
          </cell>
          <cell r="Q8670" t="str">
            <v>SFARIA</v>
          </cell>
          <cell r="R8670" t="str">
            <v>09:01:33</v>
          </cell>
          <cell r="S8670" t="str">
            <v>EEM</v>
          </cell>
          <cell r="T8670">
            <v>0</v>
          </cell>
          <cell r="U8670">
            <v>0</v>
          </cell>
          <cell r="V8670">
            <v>0</v>
          </cell>
          <cell r="W8670" t="str">
            <v>EUR</v>
          </cell>
          <cell r="X8670" t="str">
            <v>00</v>
          </cell>
          <cell r="Y8670" t="str">
            <v>00</v>
          </cell>
          <cell r="Z8670">
            <v>0</v>
          </cell>
          <cell r="AA8670">
            <v>0</v>
          </cell>
          <cell r="AB8670" t="str">
            <v>X</v>
          </cell>
          <cell r="AC8670">
            <v>0</v>
          </cell>
          <cell r="AD8670">
            <v>0</v>
          </cell>
          <cell r="AE8670" t="str">
            <v>0000</v>
          </cell>
          <cell r="AF8670" t="str">
            <v>EEM</v>
          </cell>
          <cell r="AG8670">
            <v>0</v>
          </cell>
          <cell r="AH8670" t="str">
            <v>Eng. Xavier</v>
          </cell>
          <cell r="AI8670" t="str">
            <v>585</v>
          </cell>
          <cell r="AJ8670">
            <v>0</v>
          </cell>
          <cell r="AK8670" t="str">
            <v>X</v>
          </cell>
          <cell r="AL8670">
            <v>0</v>
          </cell>
          <cell r="AM8670">
            <v>0</v>
          </cell>
          <cell r="AN8670">
            <v>0</v>
          </cell>
          <cell r="AO8670">
            <v>0</v>
          </cell>
          <cell r="AP8670">
            <v>0</v>
          </cell>
          <cell r="AQ8670">
            <v>0</v>
          </cell>
          <cell r="AR8670">
            <v>0</v>
          </cell>
          <cell r="AS8670">
            <v>0</v>
          </cell>
          <cell r="AT8670">
            <v>0</v>
          </cell>
          <cell r="AU8670">
            <v>0</v>
          </cell>
          <cell r="AV8670">
            <v>0</v>
          </cell>
          <cell r="AW8670">
            <v>0</v>
          </cell>
          <cell r="AX8670">
            <v>0</v>
          </cell>
          <cell r="AY8670">
            <v>37446</v>
          </cell>
          <cell r="AZ8670">
            <v>38527</v>
          </cell>
          <cell r="BB8670">
            <v>37446</v>
          </cell>
          <cell r="BD8670">
            <v>38527</v>
          </cell>
          <cell r="BH8670">
            <v>0</v>
          </cell>
          <cell r="BI8670" t="str">
            <v>EUR</v>
          </cell>
          <cell r="BM8670">
            <v>0</v>
          </cell>
          <cell r="BN8670">
            <v>0</v>
          </cell>
          <cell r="BO8670">
            <v>0</v>
          </cell>
          <cell r="BP8670">
            <v>0</v>
          </cell>
          <cell r="BQ8670">
            <v>0</v>
          </cell>
          <cell r="BR8670">
            <v>0</v>
          </cell>
          <cell r="BS8670">
            <v>0</v>
          </cell>
          <cell r="BT8670">
            <v>0</v>
          </cell>
          <cell r="BU8670">
            <v>0</v>
          </cell>
          <cell r="BV8670">
            <v>0</v>
          </cell>
          <cell r="BW8670">
            <v>0</v>
          </cell>
          <cell r="BX8670">
            <v>0</v>
          </cell>
          <cell r="BY8670">
            <v>0</v>
          </cell>
          <cell r="BZ8670">
            <v>0</v>
          </cell>
          <cell r="CA8670">
            <v>0</v>
          </cell>
          <cell r="CB8670">
            <v>0</v>
          </cell>
        </row>
        <row r="8671">
          <cell r="B8671" t="str">
            <v>E504</v>
          </cell>
          <cell r="C8671" t="str">
            <v>Contagem devolução material-S. Vicente</v>
          </cell>
          <cell r="D8671" t="str">
            <v>D201029-02</v>
          </cell>
          <cell r="E8671" t="str">
            <v>D201029-02</v>
          </cell>
          <cell r="F8671" t="str">
            <v>0700</v>
          </cell>
          <cell r="G8671">
            <v>0</v>
          </cell>
          <cell r="H8671" t="str">
            <v>EEM1</v>
          </cell>
          <cell r="I8671" t="str">
            <v>02</v>
          </cell>
          <cell r="J8671" t="str">
            <v>B5</v>
          </cell>
          <cell r="K8671" t="str">
            <v>50000776</v>
          </cell>
          <cell r="L8671" t="str">
            <v>X</v>
          </cell>
          <cell r="M8671">
            <v>0</v>
          </cell>
          <cell r="N8671">
            <v>0</v>
          </cell>
          <cell r="O8671" t="str">
            <v>JBARBEITO</v>
          </cell>
          <cell r="P8671" t="str">
            <v>15:40:27</v>
          </cell>
          <cell r="Q8671" t="str">
            <v>SFARIA</v>
          </cell>
          <cell r="R8671" t="str">
            <v>10:53:31</v>
          </cell>
          <cell r="S8671" t="str">
            <v>EEM</v>
          </cell>
          <cell r="T8671">
            <v>0</v>
          </cell>
          <cell r="U8671">
            <v>0</v>
          </cell>
          <cell r="V8671">
            <v>0</v>
          </cell>
          <cell r="W8671" t="str">
            <v>EUR</v>
          </cell>
          <cell r="X8671" t="str">
            <v>00</v>
          </cell>
          <cell r="Y8671" t="str">
            <v>00</v>
          </cell>
          <cell r="Z8671">
            <v>0</v>
          </cell>
          <cell r="AA8671">
            <v>0</v>
          </cell>
          <cell r="AB8671" t="str">
            <v>X</v>
          </cell>
          <cell r="AC8671">
            <v>0</v>
          </cell>
          <cell r="AD8671">
            <v>0</v>
          </cell>
          <cell r="AE8671" t="str">
            <v>0000</v>
          </cell>
          <cell r="AF8671" t="str">
            <v>EEM</v>
          </cell>
          <cell r="AG8671">
            <v>0</v>
          </cell>
          <cell r="AH8671" t="str">
            <v>Eng. Xavier</v>
          </cell>
          <cell r="AI8671" t="str">
            <v>585</v>
          </cell>
          <cell r="AJ8671">
            <v>0</v>
          </cell>
          <cell r="AK8671" t="str">
            <v>X</v>
          </cell>
          <cell r="AL8671">
            <v>0</v>
          </cell>
          <cell r="AM8671">
            <v>0</v>
          </cell>
          <cell r="AN8671">
            <v>0</v>
          </cell>
          <cell r="AO8671">
            <v>0</v>
          </cell>
          <cell r="AP8671">
            <v>0</v>
          </cell>
          <cell r="AQ8671">
            <v>0</v>
          </cell>
          <cell r="AR8671">
            <v>0</v>
          </cell>
          <cell r="AS8671">
            <v>0</v>
          </cell>
          <cell r="AT8671">
            <v>0</v>
          </cell>
          <cell r="AU8671">
            <v>0</v>
          </cell>
          <cell r="AV8671">
            <v>0</v>
          </cell>
          <cell r="AW8671">
            <v>0</v>
          </cell>
          <cell r="AX8671">
            <v>0</v>
          </cell>
          <cell r="AY8671">
            <v>37446</v>
          </cell>
          <cell r="AZ8671">
            <v>38527</v>
          </cell>
          <cell r="BB8671">
            <v>37446</v>
          </cell>
          <cell r="BD8671">
            <v>38527</v>
          </cell>
          <cell r="BH8671">
            <v>0</v>
          </cell>
          <cell r="BI8671" t="str">
            <v>EUR</v>
          </cell>
          <cell r="BM8671">
            <v>0</v>
          </cell>
          <cell r="BN8671">
            <v>0</v>
          </cell>
          <cell r="BO8671">
            <v>0</v>
          </cell>
          <cell r="BP8671">
            <v>0</v>
          </cell>
          <cell r="BQ8671">
            <v>0</v>
          </cell>
          <cell r="BR8671">
            <v>0</v>
          </cell>
          <cell r="BS8671">
            <v>0</v>
          </cell>
          <cell r="BT8671">
            <v>0</v>
          </cell>
          <cell r="BU8671">
            <v>0</v>
          </cell>
          <cell r="BV8671">
            <v>0</v>
          </cell>
          <cell r="BW8671">
            <v>0</v>
          </cell>
          <cell r="BX8671">
            <v>0</v>
          </cell>
          <cell r="BY8671">
            <v>0</v>
          </cell>
          <cell r="BZ8671">
            <v>0</v>
          </cell>
          <cell r="CA8671">
            <v>0</v>
          </cell>
          <cell r="CB8671">
            <v>0</v>
          </cell>
        </row>
        <row r="8672">
          <cell r="B8672" t="str">
            <v>E504</v>
          </cell>
          <cell r="C8672" t="str">
            <v>Pequenas conserv. fort. BT- Funchal</v>
          </cell>
          <cell r="D8672" t="str">
            <v>D199-99</v>
          </cell>
          <cell r="E8672" t="str">
            <v>D199-99</v>
          </cell>
          <cell r="F8672" t="str">
            <v>0700</v>
          </cell>
          <cell r="G8672">
            <v>0</v>
          </cell>
          <cell r="H8672" t="str">
            <v>EEM1</v>
          </cell>
          <cell r="I8672" t="str">
            <v>02</v>
          </cell>
          <cell r="J8672" t="str">
            <v>B5</v>
          </cell>
          <cell r="K8672" t="str">
            <v>50000771</v>
          </cell>
          <cell r="L8672" t="str">
            <v>X</v>
          </cell>
          <cell r="M8672">
            <v>0</v>
          </cell>
          <cell r="N8672">
            <v>0</v>
          </cell>
          <cell r="O8672" t="str">
            <v>JBARBEITO</v>
          </cell>
          <cell r="P8672" t="str">
            <v>15:50:43</v>
          </cell>
          <cell r="Q8672" t="str">
            <v>RALVES</v>
          </cell>
          <cell r="R8672" t="str">
            <v>13:21:46</v>
          </cell>
          <cell r="S8672" t="str">
            <v>EEM</v>
          </cell>
          <cell r="T8672">
            <v>0</v>
          </cell>
          <cell r="U8672">
            <v>0</v>
          </cell>
          <cell r="V8672">
            <v>0</v>
          </cell>
          <cell r="W8672" t="str">
            <v>EUR</v>
          </cell>
          <cell r="X8672" t="str">
            <v>00</v>
          </cell>
          <cell r="Y8672" t="str">
            <v>00</v>
          </cell>
          <cell r="Z8672">
            <v>0</v>
          </cell>
          <cell r="AA8672" t="str">
            <v>X</v>
          </cell>
          <cell r="AB8672">
            <v>0</v>
          </cell>
          <cell r="AC8672">
            <v>0</v>
          </cell>
          <cell r="AD8672">
            <v>0</v>
          </cell>
          <cell r="AE8672" t="str">
            <v>0000</v>
          </cell>
          <cell r="AF8672" t="str">
            <v>EEM</v>
          </cell>
          <cell r="AG8672">
            <v>0</v>
          </cell>
          <cell r="AH8672" t="str">
            <v>Eng. Vasconcelos</v>
          </cell>
          <cell r="AI8672" t="str">
            <v>586</v>
          </cell>
          <cell r="AJ8672">
            <v>0</v>
          </cell>
          <cell r="AK8672" t="str">
            <v>X</v>
          </cell>
          <cell r="AL8672">
            <v>0</v>
          </cell>
          <cell r="AM8672">
            <v>0</v>
          </cell>
          <cell r="AN8672">
            <v>0</v>
          </cell>
          <cell r="AO8672">
            <v>0</v>
          </cell>
          <cell r="AP8672">
            <v>0</v>
          </cell>
          <cell r="AQ8672">
            <v>0</v>
          </cell>
          <cell r="AR8672">
            <v>0</v>
          </cell>
          <cell r="AS8672">
            <v>0</v>
          </cell>
          <cell r="AT8672">
            <v>0</v>
          </cell>
          <cell r="AU8672">
            <v>0</v>
          </cell>
          <cell r="AV8672">
            <v>0</v>
          </cell>
          <cell r="AW8672">
            <v>0</v>
          </cell>
          <cell r="AX8672">
            <v>0</v>
          </cell>
          <cell r="AY8672">
            <v>37446</v>
          </cell>
          <cell r="AZ8672">
            <v>38380</v>
          </cell>
          <cell r="BB8672">
            <v>37446</v>
          </cell>
          <cell r="BH8672">
            <v>0</v>
          </cell>
          <cell r="BI8672" t="str">
            <v>EUR</v>
          </cell>
          <cell r="BK8672">
            <v>37446</v>
          </cell>
          <cell r="BM8672">
            <v>0</v>
          </cell>
          <cell r="BN8672">
            <v>0</v>
          </cell>
          <cell r="BO8672">
            <v>0</v>
          </cell>
          <cell r="BP8672">
            <v>0</v>
          </cell>
          <cell r="BQ8672">
            <v>0</v>
          </cell>
          <cell r="BR8672">
            <v>0</v>
          </cell>
          <cell r="BS8672">
            <v>0</v>
          </cell>
          <cell r="BT8672">
            <v>0</v>
          </cell>
          <cell r="BU8672">
            <v>0</v>
          </cell>
          <cell r="BV8672">
            <v>0</v>
          </cell>
          <cell r="BW8672">
            <v>0</v>
          </cell>
          <cell r="BX8672">
            <v>0</v>
          </cell>
          <cell r="BY8672">
            <v>0</v>
          </cell>
          <cell r="BZ8672">
            <v>0</v>
          </cell>
          <cell r="CA8672">
            <v>0</v>
          </cell>
          <cell r="CB8672">
            <v>0</v>
          </cell>
        </row>
        <row r="8673">
          <cell r="B8673" t="str">
            <v>E504</v>
          </cell>
          <cell r="C8673" t="str">
            <v>Tempos mortos no serviço- Funchal</v>
          </cell>
          <cell r="D8673" t="str">
            <v>D199-99</v>
          </cell>
          <cell r="E8673" t="str">
            <v>D199-99</v>
          </cell>
          <cell r="F8673" t="str">
            <v>0700</v>
          </cell>
          <cell r="G8673">
            <v>0</v>
          </cell>
          <cell r="H8673" t="str">
            <v>EEM1</v>
          </cell>
          <cell r="I8673">
            <v>0</v>
          </cell>
          <cell r="J8673">
            <v>0</v>
          </cell>
          <cell r="K8673">
            <v>0</v>
          </cell>
          <cell r="L8673">
            <v>0</v>
          </cell>
          <cell r="M8673">
            <v>0</v>
          </cell>
          <cell r="N8673">
            <v>0</v>
          </cell>
          <cell r="O8673" t="str">
            <v>JBARBEITO</v>
          </cell>
          <cell r="P8673" t="str">
            <v>15:58:59</v>
          </cell>
          <cell r="Q8673" t="str">
            <v>RVIEIRA</v>
          </cell>
          <cell r="R8673" t="str">
            <v>20:35:00</v>
          </cell>
          <cell r="S8673" t="str">
            <v>EEM</v>
          </cell>
          <cell r="T8673">
            <v>0</v>
          </cell>
          <cell r="U8673">
            <v>0</v>
          </cell>
          <cell r="V8673">
            <v>0</v>
          </cell>
          <cell r="W8673" t="str">
            <v>EUR</v>
          </cell>
          <cell r="X8673" t="str">
            <v>00</v>
          </cell>
          <cell r="Y8673" t="str">
            <v>00</v>
          </cell>
          <cell r="Z8673">
            <v>0</v>
          </cell>
          <cell r="AA8673" t="str">
            <v>X</v>
          </cell>
          <cell r="AB8673">
            <v>0</v>
          </cell>
          <cell r="AC8673">
            <v>0</v>
          </cell>
          <cell r="AD8673">
            <v>0</v>
          </cell>
          <cell r="AE8673" t="str">
            <v>0000</v>
          </cell>
          <cell r="AF8673" t="str">
            <v>EEM</v>
          </cell>
          <cell r="AG8673">
            <v>0</v>
          </cell>
          <cell r="AH8673" t="str">
            <v>Eng. Vasconcelos</v>
          </cell>
          <cell r="AI8673" t="str">
            <v>572</v>
          </cell>
          <cell r="AJ8673">
            <v>0</v>
          </cell>
          <cell r="AK8673" t="str">
            <v>X</v>
          </cell>
          <cell r="AL8673">
            <v>0</v>
          </cell>
          <cell r="AM8673">
            <v>0</v>
          </cell>
          <cell r="AN8673">
            <v>0</v>
          </cell>
          <cell r="AO8673">
            <v>0</v>
          </cell>
          <cell r="AP8673">
            <v>0</v>
          </cell>
          <cell r="AQ8673">
            <v>0</v>
          </cell>
          <cell r="AR8673">
            <v>0</v>
          </cell>
          <cell r="AS8673">
            <v>0</v>
          </cell>
          <cell r="AT8673">
            <v>0</v>
          </cell>
          <cell r="AU8673">
            <v>0</v>
          </cell>
          <cell r="AV8673">
            <v>0</v>
          </cell>
          <cell r="AW8673">
            <v>0</v>
          </cell>
          <cell r="AX8673">
            <v>0</v>
          </cell>
          <cell r="AY8673">
            <v>37446</v>
          </cell>
          <cell r="AZ8673">
            <v>37686</v>
          </cell>
          <cell r="BB8673">
            <v>37446</v>
          </cell>
          <cell r="BH8673">
            <v>0</v>
          </cell>
          <cell r="BI8673" t="str">
            <v>EUR</v>
          </cell>
          <cell r="BK8673">
            <v>37446</v>
          </cell>
          <cell r="BM8673">
            <v>0</v>
          </cell>
          <cell r="BN8673">
            <v>0</v>
          </cell>
          <cell r="BO8673">
            <v>0</v>
          </cell>
          <cell r="BP8673">
            <v>0</v>
          </cell>
          <cell r="BQ8673">
            <v>0</v>
          </cell>
          <cell r="BR8673">
            <v>0</v>
          </cell>
          <cell r="BS8673">
            <v>0</v>
          </cell>
          <cell r="BT8673">
            <v>0</v>
          </cell>
          <cell r="BU8673">
            <v>0</v>
          </cell>
          <cell r="BV8673">
            <v>0</v>
          </cell>
          <cell r="BW8673">
            <v>0</v>
          </cell>
          <cell r="BX8673">
            <v>0</v>
          </cell>
          <cell r="BY8673">
            <v>0</v>
          </cell>
          <cell r="BZ8673">
            <v>0</v>
          </cell>
          <cell r="CA8673">
            <v>0</v>
          </cell>
          <cell r="CB8673">
            <v>0</v>
          </cell>
        </row>
        <row r="8674">
          <cell r="B8674" t="str">
            <v>E504</v>
          </cell>
          <cell r="C8674" t="str">
            <v>Tempos mortos no serviço- Santa Cruz</v>
          </cell>
          <cell r="D8674" t="str">
            <v>D202029-02</v>
          </cell>
          <cell r="E8674" t="str">
            <v>D202029-02</v>
          </cell>
          <cell r="F8674" t="str">
            <v>0700</v>
          </cell>
          <cell r="G8674">
            <v>0</v>
          </cell>
          <cell r="H8674" t="str">
            <v>EEM1</v>
          </cell>
          <cell r="I8674" t="str">
            <v>02</v>
          </cell>
          <cell r="J8674" t="str">
            <v>B5</v>
          </cell>
          <cell r="K8674" t="str">
            <v>50000783</v>
          </cell>
          <cell r="L8674" t="str">
            <v>X</v>
          </cell>
          <cell r="M8674">
            <v>0</v>
          </cell>
          <cell r="N8674">
            <v>0</v>
          </cell>
          <cell r="O8674" t="str">
            <v>JBARBEITO</v>
          </cell>
          <cell r="P8674" t="str">
            <v>16:01:48</v>
          </cell>
          <cell r="Q8674" t="str">
            <v>SFARIA</v>
          </cell>
          <cell r="R8674" t="str">
            <v>11:02:40</v>
          </cell>
          <cell r="S8674" t="str">
            <v>EEM</v>
          </cell>
          <cell r="T8674">
            <v>0</v>
          </cell>
          <cell r="U8674">
            <v>0</v>
          </cell>
          <cell r="V8674">
            <v>0</v>
          </cell>
          <cell r="W8674" t="str">
            <v>EUR</v>
          </cell>
          <cell r="X8674" t="str">
            <v>00</v>
          </cell>
          <cell r="Y8674" t="str">
            <v>00</v>
          </cell>
          <cell r="Z8674">
            <v>0</v>
          </cell>
          <cell r="AA8674" t="str">
            <v>X</v>
          </cell>
          <cell r="AB8674">
            <v>0</v>
          </cell>
          <cell r="AC8674">
            <v>0</v>
          </cell>
          <cell r="AD8674">
            <v>0</v>
          </cell>
          <cell r="AE8674" t="str">
            <v>0000</v>
          </cell>
          <cell r="AF8674" t="str">
            <v>EEM</v>
          </cell>
          <cell r="AG8674">
            <v>0</v>
          </cell>
          <cell r="AH8674" t="str">
            <v>Eng. Velosa</v>
          </cell>
          <cell r="AI8674" t="str">
            <v>586</v>
          </cell>
          <cell r="AJ8674">
            <v>0</v>
          </cell>
          <cell r="AK8674" t="str">
            <v>X</v>
          </cell>
          <cell r="AL8674">
            <v>0</v>
          </cell>
          <cell r="AM8674">
            <v>0</v>
          </cell>
          <cell r="AN8674">
            <v>0</v>
          </cell>
          <cell r="AO8674">
            <v>0</v>
          </cell>
          <cell r="AP8674">
            <v>0</v>
          </cell>
          <cell r="AQ8674">
            <v>0</v>
          </cell>
          <cell r="AR8674">
            <v>0</v>
          </cell>
          <cell r="AS8674">
            <v>0</v>
          </cell>
          <cell r="AT8674">
            <v>0</v>
          </cell>
          <cell r="AU8674">
            <v>0</v>
          </cell>
          <cell r="AV8674">
            <v>0</v>
          </cell>
          <cell r="AW8674">
            <v>0</v>
          </cell>
          <cell r="AX8674">
            <v>0</v>
          </cell>
          <cell r="AY8674">
            <v>37446</v>
          </cell>
          <cell r="AZ8674">
            <v>38768</v>
          </cell>
          <cell r="BB8674">
            <v>37446</v>
          </cell>
          <cell r="BH8674">
            <v>0</v>
          </cell>
          <cell r="BI8674" t="str">
            <v>EUR</v>
          </cell>
          <cell r="BK8674">
            <v>37446</v>
          </cell>
          <cell r="BM8674">
            <v>0</v>
          </cell>
          <cell r="BN8674">
            <v>0</v>
          </cell>
          <cell r="BO8674">
            <v>0</v>
          </cell>
          <cell r="BP8674">
            <v>0</v>
          </cell>
          <cell r="BQ8674">
            <v>0</v>
          </cell>
          <cell r="BR8674">
            <v>0</v>
          </cell>
          <cell r="BS8674">
            <v>0</v>
          </cell>
          <cell r="BT8674">
            <v>0</v>
          </cell>
          <cell r="BU8674">
            <v>0</v>
          </cell>
          <cell r="BV8674">
            <v>0</v>
          </cell>
          <cell r="BW8674">
            <v>0</v>
          </cell>
          <cell r="BX8674">
            <v>0</v>
          </cell>
          <cell r="BY8674">
            <v>0</v>
          </cell>
          <cell r="BZ8674">
            <v>0</v>
          </cell>
          <cell r="CA8674">
            <v>0</v>
          </cell>
          <cell r="CB8674">
            <v>0</v>
          </cell>
        </row>
        <row r="8675">
          <cell r="B8675" t="str">
            <v>E504</v>
          </cell>
          <cell r="C8675" t="str">
            <v>Tempos mortos no serviço- Machico</v>
          </cell>
          <cell r="D8675" t="str">
            <v>D202019-02</v>
          </cell>
          <cell r="E8675" t="str">
            <v>D202019-02</v>
          </cell>
          <cell r="F8675" t="str">
            <v>0700</v>
          </cell>
          <cell r="G8675">
            <v>0</v>
          </cell>
          <cell r="H8675" t="str">
            <v>EEM1</v>
          </cell>
          <cell r="I8675">
            <v>0</v>
          </cell>
          <cell r="J8675">
            <v>0</v>
          </cell>
          <cell r="K8675" t="str">
            <v>50000784</v>
          </cell>
          <cell r="L8675">
            <v>0</v>
          </cell>
          <cell r="M8675">
            <v>0</v>
          </cell>
          <cell r="N8675">
            <v>0</v>
          </cell>
          <cell r="O8675" t="str">
            <v>JBARBEITO</v>
          </cell>
          <cell r="P8675" t="str">
            <v>16:04:03</v>
          </cell>
          <cell r="Q8675" t="str">
            <v>RVIEIRA</v>
          </cell>
          <cell r="R8675" t="str">
            <v>20:36:57</v>
          </cell>
          <cell r="S8675" t="str">
            <v>EEM</v>
          </cell>
          <cell r="T8675">
            <v>0</v>
          </cell>
          <cell r="U8675">
            <v>0</v>
          </cell>
          <cell r="V8675">
            <v>0</v>
          </cell>
          <cell r="W8675" t="str">
            <v>EUR</v>
          </cell>
          <cell r="X8675" t="str">
            <v>00</v>
          </cell>
          <cell r="Y8675" t="str">
            <v>00</v>
          </cell>
          <cell r="Z8675">
            <v>0</v>
          </cell>
          <cell r="AA8675" t="str">
            <v>X</v>
          </cell>
          <cell r="AB8675">
            <v>0</v>
          </cell>
          <cell r="AC8675">
            <v>0</v>
          </cell>
          <cell r="AD8675">
            <v>0</v>
          </cell>
          <cell r="AE8675" t="str">
            <v>0000</v>
          </cell>
          <cell r="AF8675" t="str">
            <v>EEM</v>
          </cell>
          <cell r="AG8675">
            <v>0</v>
          </cell>
          <cell r="AH8675" t="str">
            <v>Eng. Velosa</v>
          </cell>
          <cell r="AI8675" t="str">
            <v>586</v>
          </cell>
          <cell r="AJ8675">
            <v>0</v>
          </cell>
          <cell r="AK8675" t="str">
            <v>X</v>
          </cell>
          <cell r="AL8675">
            <v>0</v>
          </cell>
          <cell r="AM8675">
            <v>0</v>
          </cell>
          <cell r="AN8675">
            <v>0</v>
          </cell>
          <cell r="AO8675">
            <v>0</v>
          </cell>
          <cell r="AP8675">
            <v>0</v>
          </cell>
          <cell r="AQ8675">
            <v>0</v>
          </cell>
          <cell r="AR8675">
            <v>0</v>
          </cell>
          <cell r="AS8675">
            <v>0</v>
          </cell>
          <cell r="AT8675">
            <v>0</v>
          </cell>
          <cell r="AU8675">
            <v>0</v>
          </cell>
          <cell r="AV8675">
            <v>0</v>
          </cell>
          <cell r="AW8675">
            <v>0</v>
          </cell>
          <cell r="AX8675">
            <v>0</v>
          </cell>
          <cell r="AY8675">
            <v>37446</v>
          </cell>
          <cell r="AZ8675">
            <v>37686</v>
          </cell>
          <cell r="BB8675">
            <v>37446</v>
          </cell>
          <cell r="BH8675">
            <v>0</v>
          </cell>
          <cell r="BI8675" t="str">
            <v>EUR</v>
          </cell>
          <cell r="BK8675">
            <v>37446</v>
          </cell>
          <cell r="BM8675">
            <v>0</v>
          </cell>
          <cell r="BN8675">
            <v>0</v>
          </cell>
          <cell r="BO8675">
            <v>0</v>
          </cell>
          <cell r="BP8675">
            <v>0</v>
          </cell>
          <cell r="BQ8675">
            <v>0</v>
          </cell>
          <cell r="BR8675">
            <v>0</v>
          </cell>
          <cell r="BS8675">
            <v>0</v>
          </cell>
          <cell r="BT8675">
            <v>0</v>
          </cell>
          <cell r="BU8675">
            <v>0</v>
          </cell>
          <cell r="BV8675">
            <v>0</v>
          </cell>
          <cell r="BW8675">
            <v>0</v>
          </cell>
          <cell r="BX8675">
            <v>0</v>
          </cell>
          <cell r="BY8675">
            <v>0</v>
          </cell>
          <cell r="BZ8675">
            <v>0</v>
          </cell>
          <cell r="CA8675">
            <v>0</v>
          </cell>
          <cell r="CB8675">
            <v>0</v>
          </cell>
        </row>
        <row r="8676">
          <cell r="B8676" t="str">
            <v>E504</v>
          </cell>
          <cell r="C8676" t="str">
            <v>Tempos mortos no serviço- Santana</v>
          </cell>
          <cell r="D8676" t="str">
            <v>D201039-02</v>
          </cell>
          <cell r="E8676" t="str">
            <v>D201039-02</v>
          </cell>
          <cell r="F8676" t="str">
            <v>0700</v>
          </cell>
          <cell r="G8676">
            <v>0</v>
          </cell>
          <cell r="H8676" t="str">
            <v>EEM1</v>
          </cell>
          <cell r="I8676">
            <v>0</v>
          </cell>
          <cell r="J8676">
            <v>0</v>
          </cell>
          <cell r="K8676" t="str">
            <v>50000784</v>
          </cell>
          <cell r="L8676">
            <v>0</v>
          </cell>
          <cell r="M8676">
            <v>0</v>
          </cell>
          <cell r="N8676">
            <v>0</v>
          </cell>
          <cell r="O8676" t="str">
            <v>JBARBEITO</v>
          </cell>
          <cell r="P8676" t="str">
            <v>16:05:20</v>
          </cell>
          <cell r="Q8676" t="str">
            <v>RVIEIRA</v>
          </cell>
          <cell r="R8676" t="str">
            <v>20:37:22</v>
          </cell>
          <cell r="S8676" t="str">
            <v>EEM</v>
          </cell>
          <cell r="T8676">
            <v>0</v>
          </cell>
          <cell r="U8676">
            <v>0</v>
          </cell>
          <cell r="V8676">
            <v>0</v>
          </cell>
          <cell r="W8676" t="str">
            <v>EUR</v>
          </cell>
          <cell r="X8676" t="str">
            <v>00</v>
          </cell>
          <cell r="Y8676" t="str">
            <v>00</v>
          </cell>
          <cell r="Z8676">
            <v>0</v>
          </cell>
          <cell r="AA8676" t="str">
            <v>X</v>
          </cell>
          <cell r="AB8676">
            <v>0</v>
          </cell>
          <cell r="AC8676">
            <v>0</v>
          </cell>
          <cell r="AD8676">
            <v>0</v>
          </cell>
          <cell r="AE8676" t="str">
            <v>0000</v>
          </cell>
          <cell r="AF8676" t="str">
            <v>EEM</v>
          </cell>
          <cell r="AG8676">
            <v>0</v>
          </cell>
          <cell r="AH8676" t="str">
            <v>Eng. Velosa</v>
          </cell>
          <cell r="AI8676" t="str">
            <v>586</v>
          </cell>
          <cell r="AJ8676">
            <v>0</v>
          </cell>
          <cell r="AK8676" t="str">
            <v>X</v>
          </cell>
          <cell r="AL8676">
            <v>0</v>
          </cell>
          <cell r="AM8676">
            <v>0</v>
          </cell>
          <cell r="AN8676">
            <v>0</v>
          </cell>
          <cell r="AO8676">
            <v>0</v>
          </cell>
          <cell r="AP8676">
            <v>0</v>
          </cell>
          <cell r="AQ8676">
            <v>0</v>
          </cell>
          <cell r="AR8676">
            <v>0</v>
          </cell>
          <cell r="AS8676">
            <v>0</v>
          </cell>
          <cell r="AT8676">
            <v>0</v>
          </cell>
          <cell r="AU8676">
            <v>0</v>
          </cell>
          <cell r="AV8676">
            <v>0</v>
          </cell>
          <cell r="AW8676">
            <v>0</v>
          </cell>
          <cell r="AX8676">
            <v>0</v>
          </cell>
          <cell r="AY8676">
            <v>37446</v>
          </cell>
          <cell r="AZ8676">
            <v>37686</v>
          </cell>
          <cell r="BB8676">
            <v>37446</v>
          </cell>
          <cell r="BH8676">
            <v>0</v>
          </cell>
          <cell r="BI8676" t="str">
            <v>EUR</v>
          </cell>
          <cell r="BK8676">
            <v>37446</v>
          </cell>
          <cell r="BM8676">
            <v>0</v>
          </cell>
          <cell r="BN8676">
            <v>0</v>
          </cell>
          <cell r="BO8676">
            <v>0</v>
          </cell>
          <cell r="BP8676">
            <v>0</v>
          </cell>
          <cell r="BQ8676">
            <v>0</v>
          </cell>
          <cell r="BR8676">
            <v>0</v>
          </cell>
          <cell r="BS8676">
            <v>0</v>
          </cell>
          <cell r="BT8676">
            <v>0</v>
          </cell>
          <cell r="BU8676">
            <v>0</v>
          </cell>
          <cell r="BV8676">
            <v>0</v>
          </cell>
          <cell r="BW8676">
            <v>0</v>
          </cell>
          <cell r="BX8676">
            <v>0</v>
          </cell>
          <cell r="BY8676">
            <v>0</v>
          </cell>
          <cell r="BZ8676">
            <v>0</v>
          </cell>
          <cell r="CA8676">
            <v>0</v>
          </cell>
          <cell r="CB8676">
            <v>0</v>
          </cell>
        </row>
        <row r="8677">
          <cell r="B8677" t="str">
            <v>E504</v>
          </cell>
          <cell r="C8677" t="str">
            <v>Tempos mortos no serviço-Câmara de Lobos</v>
          </cell>
          <cell r="D8677" t="str">
            <v>D203019-02</v>
          </cell>
          <cell r="E8677" t="str">
            <v>D203019-02</v>
          </cell>
          <cell r="F8677" t="str">
            <v>0700</v>
          </cell>
          <cell r="G8677">
            <v>0</v>
          </cell>
          <cell r="H8677" t="str">
            <v>EEM1</v>
          </cell>
          <cell r="I8677">
            <v>0</v>
          </cell>
          <cell r="J8677">
            <v>0</v>
          </cell>
          <cell r="K8677" t="str">
            <v>50000784</v>
          </cell>
          <cell r="L8677">
            <v>0</v>
          </cell>
          <cell r="M8677">
            <v>0</v>
          </cell>
          <cell r="N8677">
            <v>0</v>
          </cell>
          <cell r="O8677" t="str">
            <v>JBARBEITO</v>
          </cell>
          <cell r="P8677" t="str">
            <v>16:06:19</v>
          </cell>
          <cell r="Q8677" t="str">
            <v>RVIEIRA</v>
          </cell>
          <cell r="R8677" t="str">
            <v>20:37:43</v>
          </cell>
          <cell r="S8677" t="str">
            <v>EEM</v>
          </cell>
          <cell r="T8677">
            <v>0</v>
          </cell>
          <cell r="U8677">
            <v>0</v>
          </cell>
          <cell r="V8677">
            <v>0</v>
          </cell>
          <cell r="W8677" t="str">
            <v>EUR</v>
          </cell>
          <cell r="X8677" t="str">
            <v>00</v>
          </cell>
          <cell r="Y8677" t="str">
            <v>00</v>
          </cell>
          <cell r="Z8677">
            <v>0</v>
          </cell>
          <cell r="AA8677" t="str">
            <v>X</v>
          </cell>
          <cell r="AB8677">
            <v>0</v>
          </cell>
          <cell r="AC8677">
            <v>0</v>
          </cell>
          <cell r="AD8677">
            <v>0</v>
          </cell>
          <cell r="AE8677" t="str">
            <v>0000</v>
          </cell>
          <cell r="AF8677" t="str">
            <v>EEM</v>
          </cell>
          <cell r="AG8677">
            <v>0</v>
          </cell>
          <cell r="AH8677" t="str">
            <v>Eng. Xavier</v>
          </cell>
          <cell r="AI8677" t="str">
            <v>585</v>
          </cell>
          <cell r="AJ8677">
            <v>0</v>
          </cell>
          <cell r="AK8677" t="str">
            <v>X</v>
          </cell>
          <cell r="AL8677">
            <v>0</v>
          </cell>
          <cell r="AM8677">
            <v>0</v>
          </cell>
          <cell r="AN8677">
            <v>0</v>
          </cell>
          <cell r="AO8677">
            <v>0</v>
          </cell>
          <cell r="AP8677">
            <v>0</v>
          </cell>
          <cell r="AQ8677">
            <v>0</v>
          </cell>
          <cell r="AR8677">
            <v>0</v>
          </cell>
          <cell r="AS8677">
            <v>0</v>
          </cell>
          <cell r="AT8677">
            <v>0</v>
          </cell>
          <cell r="AU8677">
            <v>0</v>
          </cell>
          <cell r="AV8677">
            <v>0</v>
          </cell>
          <cell r="AW8677">
            <v>0</v>
          </cell>
          <cell r="AX8677">
            <v>0</v>
          </cell>
          <cell r="AY8677">
            <v>37446</v>
          </cell>
          <cell r="AZ8677">
            <v>37686</v>
          </cell>
          <cell r="BB8677">
            <v>37446</v>
          </cell>
          <cell r="BH8677">
            <v>0</v>
          </cell>
          <cell r="BI8677" t="str">
            <v>EUR</v>
          </cell>
          <cell r="BK8677">
            <v>37446</v>
          </cell>
          <cell r="BM8677">
            <v>0</v>
          </cell>
          <cell r="BN8677">
            <v>0</v>
          </cell>
          <cell r="BO8677">
            <v>0</v>
          </cell>
          <cell r="BP8677">
            <v>0</v>
          </cell>
          <cell r="BQ8677">
            <v>0</v>
          </cell>
          <cell r="BR8677">
            <v>0</v>
          </cell>
          <cell r="BS8677">
            <v>0</v>
          </cell>
          <cell r="BT8677">
            <v>0</v>
          </cell>
          <cell r="BU8677">
            <v>0</v>
          </cell>
          <cell r="BV8677">
            <v>0</v>
          </cell>
          <cell r="BW8677">
            <v>0</v>
          </cell>
          <cell r="BX8677">
            <v>0</v>
          </cell>
          <cell r="BY8677">
            <v>0</v>
          </cell>
          <cell r="BZ8677">
            <v>0</v>
          </cell>
          <cell r="CA8677">
            <v>0</v>
          </cell>
          <cell r="CB867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Secção Pessoal"/>
      <sheetName val="Base 2005"/>
      <sheetName val="Resumo 2005"/>
      <sheetName val="base final 2004"/>
      <sheetName val="Saídas 2005"/>
      <sheetName val="Pivot saídas 2005"/>
      <sheetName val="Reconcili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tot vv"/>
      <sheetName val="leia-me"/>
      <sheetName val="factura_termica"/>
      <sheetName val="factura_hidrica"/>
      <sheetName val="emissao"/>
      <sheetName val="res.cae's hidr"/>
      <sheetName val="res.cae's "/>
      <sheetName val="resumo_tot"/>
      <sheetName val="diversos"/>
      <sheetName val="combustive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 t="str">
            <v>JAN</v>
          </cell>
          <cell r="E3" t="str">
            <v>FEV</v>
          </cell>
          <cell r="F3" t="str">
            <v>MAR</v>
          </cell>
          <cell r="G3" t="str">
            <v>ABR</v>
          </cell>
          <cell r="H3" t="str">
            <v>MAI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SET</v>
          </cell>
          <cell r="M3" t="str">
            <v>OUT</v>
          </cell>
          <cell r="N3" t="str">
            <v>NOV</v>
          </cell>
          <cell r="O3" t="str">
            <v>DEZ</v>
          </cell>
        </row>
        <row r="4">
          <cell r="B4" t="str">
            <v>CAL</v>
          </cell>
        </row>
        <row r="5">
          <cell r="B5" t="str">
            <v>CTD</v>
          </cell>
        </row>
        <row r="6">
          <cell r="B6" t="str">
            <v>CAR</v>
          </cell>
        </row>
        <row r="7">
          <cell r="B7" t="str">
            <v>CPL</v>
          </cell>
        </row>
        <row r="8">
          <cell r="B8" t="str">
            <v>CVN</v>
          </cell>
        </row>
        <row r="9">
          <cell r="B9" t="str">
            <v>CSD</v>
          </cell>
        </row>
        <row r="10">
          <cell r="B10" t="str">
            <v>CVF</v>
          </cell>
        </row>
        <row r="11">
          <cell r="B11" t="str">
            <v>CCD</v>
          </cell>
        </row>
        <row r="12">
          <cell r="B12" t="str">
            <v>CMD</v>
          </cell>
        </row>
        <row r="13">
          <cell r="B13" t="str">
            <v>CPT</v>
          </cell>
        </row>
        <row r="14">
          <cell r="B14" t="str">
            <v>CBT</v>
          </cell>
        </row>
        <row r="15">
          <cell r="B15" t="str">
            <v>CPN</v>
          </cell>
        </row>
        <row r="16">
          <cell r="B16" t="str">
            <v>CVR</v>
          </cell>
        </row>
        <row r="17">
          <cell r="B17" t="str">
            <v>CTC</v>
          </cell>
        </row>
        <row r="18">
          <cell r="B18" t="str">
            <v>CRG</v>
          </cell>
        </row>
        <row r="19">
          <cell r="B19" t="str">
            <v>CCL</v>
          </cell>
        </row>
        <row r="20">
          <cell r="B20" t="str">
            <v>CTR</v>
          </cell>
        </row>
        <row r="21">
          <cell r="B21" t="str">
            <v>CCM</v>
          </cell>
        </row>
        <row r="22">
          <cell r="B22" t="str">
            <v>CCA</v>
          </cell>
        </row>
        <row r="23">
          <cell r="B23" t="str">
            <v>CAG</v>
          </cell>
        </row>
        <row r="24">
          <cell r="B24" t="str">
            <v>CRV</v>
          </cell>
        </row>
        <row r="25">
          <cell r="B25" t="str">
            <v>CCR</v>
          </cell>
        </row>
        <row r="26">
          <cell r="B26" t="str">
            <v>CBC</v>
          </cell>
        </row>
        <row r="27">
          <cell r="B27" t="str">
            <v>CCB</v>
          </cell>
        </row>
        <row r="28">
          <cell r="B28" t="str">
            <v>CPC</v>
          </cell>
        </row>
        <row r="29">
          <cell r="B29" t="str">
            <v>CFT</v>
          </cell>
        </row>
        <row r="32">
          <cell r="B32" t="str">
            <v>CPG</v>
          </cell>
        </row>
        <row r="33">
          <cell r="B33" t="str">
            <v>CTG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"/>
      <sheetName val="Balancete EEM 2005_08-03-2006"/>
      <sheetName val="Subsidios 2005"/>
      <sheetName val="Resumo subsídios 2005"/>
      <sheetName val="Activo Líquido 2005"/>
      <sheetName val="Balancete_EEM_2005_08-03-2006"/>
      <sheetName val="Subsidios_2005"/>
      <sheetName val="Resumo_subsídios_2005"/>
      <sheetName val="Activo_Líquido_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Dados SAP"/>
      <sheetName val="Balanço Completo"/>
      <sheetName val="Balanço R"/>
      <sheetName val="Balanço O"/>
      <sheetName val="Orc.Expl. R"/>
      <sheetName val="Orc.Expl. O"/>
      <sheetName val="Impacte corr.tar"/>
      <sheetName val="Resultado Permitido"/>
      <sheetName val="Orc.Tes_Fin R"/>
      <sheetName val="Orc.Tes_Fin O"/>
      <sheetName val="Controlo Orçamental"/>
      <sheetName val="Controlo Orçamental2"/>
      <sheetName val="Novo03"/>
      <sheetName val="Oferta R"/>
      <sheetName val="Oferta O"/>
      <sheetName val="Oferta Dec.Desv"/>
      <sheetName val="Procura R"/>
      <sheetName val="Procura R2"/>
      <sheetName val="Procura O"/>
      <sheetName val="Desvio Vendas"/>
      <sheetName val="DesviosBalFunc"/>
      <sheetName val="Balanço APOIO TESOURARIA"/>
      <sheetName val="Det 27"/>
      <sheetName val="Indicadores R"/>
      <sheetName val="RCP"/>
      <sheetName val="KPI's"/>
      <sheetName val="KPI's Cálculo"/>
      <sheetName val="KPI's Dados"/>
      <sheetName val="IndicadoresDefin"/>
      <sheetName val="FontesEnerg"/>
      <sheetName val="DesvTarDados"/>
      <sheetName val="DesvTarAgrega"/>
      <sheetName val="DesvTarMostra"/>
      <sheetName val="DesvTarMostr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B1" t="str">
            <v xml:space="preserve">EVOLUÇÃO  DOS  DESVIOS  DAS  TARIFAS       (k€)  </v>
          </cell>
        </row>
        <row r="3">
          <cell r="D3" t="str">
            <v>Total</v>
          </cell>
          <cell r="E3" t="str">
            <v>SALDO  MENSAL  DOS  DESVIOS</v>
          </cell>
          <cell r="U3" t="str">
            <v>Total</v>
          </cell>
          <cell r="V3">
            <v>37987</v>
          </cell>
          <cell r="W3">
            <v>38018</v>
          </cell>
          <cell r="X3">
            <v>38047</v>
          </cell>
          <cell r="Y3">
            <v>38078</v>
          </cell>
          <cell r="Z3">
            <v>38108</v>
          </cell>
          <cell r="AA3">
            <v>38139</v>
          </cell>
          <cell r="AB3">
            <v>38169</v>
          </cell>
          <cell r="AC3">
            <v>38200</v>
          </cell>
          <cell r="AD3">
            <v>38231</v>
          </cell>
          <cell r="AE3">
            <v>38261</v>
          </cell>
          <cell r="AF3">
            <v>38292</v>
          </cell>
          <cell r="AG3">
            <v>38322</v>
          </cell>
        </row>
        <row r="4">
          <cell r="D4" t="str">
            <v>anual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  <cell r="K4">
            <v>38169</v>
          </cell>
          <cell r="L4">
            <v>38200</v>
          </cell>
          <cell r="M4">
            <v>38231</v>
          </cell>
          <cell r="N4">
            <v>38261</v>
          </cell>
          <cell r="O4">
            <v>38292</v>
          </cell>
          <cell r="P4">
            <v>38322</v>
          </cell>
          <cell r="U4" t="str">
            <v>anual</v>
          </cell>
        </row>
        <row r="5">
          <cell r="B5" t="str">
            <v>AEE</v>
          </cell>
          <cell r="S5" t="str">
            <v>Saldo inicial (c/27)</v>
          </cell>
          <cell r="T5" t="str">
            <v>+</v>
          </cell>
          <cell r="U5">
            <v>247.02391169000001</v>
          </cell>
          <cell r="V5">
            <v>247.02391169000001</v>
          </cell>
          <cell r="W5">
            <v>260.48137442999996</v>
          </cell>
          <cell r="X5">
            <v>270.11976570000002</v>
          </cell>
          <cell r="Y5">
            <v>277.57366691000004</v>
          </cell>
          <cell r="Z5">
            <v>293.63089938999997</v>
          </cell>
          <cell r="AA5">
            <v>300.06678963000002</v>
          </cell>
          <cell r="AB5">
            <v>311.70541009999999</v>
          </cell>
          <cell r="AC5">
            <v>324.41667395999997</v>
          </cell>
          <cell r="AD5">
            <v>341.48427815999997</v>
          </cell>
          <cell r="AE5">
            <v>352.85635619999999</v>
          </cell>
        </row>
        <row r="6">
          <cell r="B6" t="str">
            <v xml:space="preserve">Diferença Tarifária - ano n-1  </v>
          </cell>
          <cell r="S6" t="str">
            <v xml:space="preserve">    Desvios gerados (c/71)</v>
          </cell>
          <cell r="T6" t="str">
            <v>+</v>
          </cell>
          <cell r="U6">
            <v>333.61735033000002</v>
          </cell>
          <cell r="V6">
            <v>30.77900945</v>
          </cell>
          <cell r="W6">
            <v>28.843334680000005</v>
          </cell>
          <cell r="X6">
            <v>25.754555059999994</v>
          </cell>
          <cell r="Y6">
            <v>35.836932390000001</v>
          </cell>
          <cell r="Z6">
            <v>26.204246299999998</v>
          </cell>
          <cell r="AA6">
            <v>31.409941930000002</v>
          </cell>
          <cell r="AB6">
            <v>33.29821828</v>
          </cell>
          <cell r="AC6">
            <v>37.738295950000008</v>
          </cell>
          <cell r="AD6">
            <v>32.003442899999996</v>
          </cell>
          <cell r="AE6">
            <v>51.749373390000002</v>
          </cell>
        </row>
        <row r="7">
          <cell r="B7" t="str">
            <v xml:space="preserve">    Saldo inicial (c/27)</v>
          </cell>
          <cell r="C7" t="str">
            <v>+</v>
          </cell>
          <cell r="D7">
            <v>244991.40140999999</v>
          </cell>
          <cell r="E7">
            <v>244991.40140999999</v>
          </cell>
          <cell r="F7">
            <v>224575.45129999999</v>
          </cell>
          <cell r="G7">
            <v>204159.50118999998</v>
          </cell>
          <cell r="H7">
            <v>183743.55107999998</v>
          </cell>
          <cell r="I7">
            <v>163327.60096999997</v>
          </cell>
          <cell r="J7">
            <v>142911.65085999997</v>
          </cell>
          <cell r="K7">
            <v>122495.70074999996</v>
          </cell>
          <cell r="L7">
            <v>102079.75063999995</v>
          </cell>
          <cell r="M7">
            <v>81663.80052999995</v>
          </cell>
          <cell r="N7">
            <v>61247.850419999952</v>
          </cell>
          <cell r="O7" t="str">
            <v/>
          </cell>
          <cell r="P7" t="str">
            <v/>
          </cell>
          <cell r="S7" t="str">
            <v xml:space="preserve">    Desvios recuperados (c/71)</v>
          </cell>
          <cell r="T7" t="str">
            <v>-</v>
          </cell>
          <cell r="U7">
            <v>200.46022652999997</v>
          </cell>
          <cell r="V7">
            <v>17.32154671</v>
          </cell>
          <cell r="W7">
            <v>19.204943409999998</v>
          </cell>
          <cell r="X7">
            <v>18.30065385</v>
          </cell>
          <cell r="Y7">
            <v>19.779699909999994</v>
          </cell>
          <cell r="Z7">
            <v>19.768356059999995</v>
          </cell>
          <cell r="AA7">
            <v>19.771321459999996</v>
          </cell>
          <cell r="AB7">
            <v>20.586954419999998</v>
          </cell>
          <cell r="AC7">
            <v>20.670691749999996</v>
          </cell>
          <cell r="AD7">
            <v>20.631364859999998</v>
          </cell>
          <cell r="AE7">
            <v>24.424694099999993</v>
          </cell>
        </row>
        <row r="8">
          <cell r="B8" t="str">
            <v xml:space="preserve">    Desvios gerados (c/71)</v>
          </cell>
          <cell r="C8" t="str">
            <v>+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P8" t="str">
            <v/>
          </cell>
          <cell r="S8" t="str">
            <v>Saldo final (c/27)</v>
          </cell>
          <cell r="T8" t="str">
            <v>=</v>
          </cell>
          <cell r="U8">
            <v>380.18103549000006</v>
          </cell>
          <cell r="V8">
            <v>260.48137443000002</v>
          </cell>
          <cell r="W8">
            <v>270.11976570000002</v>
          </cell>
          <cell r="X8">
            <v>277.57366691000004</v>
          </cell>
          <cell r="Y8">
            <v>293.63089938999997</v>
          </cell>
          <cell r="Z8">
            <v>300.06678963000002</v>
          </cell>
          <cell r="AA8">
            <v>311.70541009999999</v>
          </cell>
          <cell r="AB8">
            <v>324.41667395999997</v>
          </cell>
          <cell r="AC8">
            <v>341.48427815999997</v>
          </cell>
          <cell r="AD8">
            <v>352.85635619999999</v>
          </cell>
          <cell r="AE8">
            <v>380.18103549</v>
          </cell>
        </row>
        <row r="9">
          <cell r="B9" t="str">
            <v xml:space="preserve">    Desvios recuperados (c/71)</v>
          </cell>
          <cell r="C9" t="str">
            <v>-</v>
          </cell>
          <cell r="D9">
            <v>204159.50110000002</v>
          </cell>
          <cell r="E9">
            <v>20415.950109999998</v>
          </cell>
          <cell r="F9">
            <v>20415.950109999998</v>
          </cell>
          <cell r="G9">
            <v>20415.950109999998</v>
          </cell>
          <cell r="H9">
            <v>20415.950109999998</v>
          </cell>
          <cell r="I9">
            <v>20415.950109999998</v>
          </cell>
          <cell r="J9">
            <v>20415.950109999998</v>
          </cell>
          <cell r="K9">
            <v>20415.950109999998</v>
          </cell>
          <cell r="L9">
            <v>20415.950109999998</v>
          </cell>
          <cell r="M9">
            <v>20415.950109999998</v>
          </cell>
          <cell r="N9">
            <v>20415.950109999998</v>
          </cell>
          <cell r="O9" t="str">
            <v/>
          </cell>
          <cell r="P9" t="str">
            <v/>
          </cell>
        </row>
        <row r="10">
          <cell r="B10" t="str">
            <v xml:space="preserve">    Saldo final (c/27)</v>
          </cell>
          <cell r="C10" t="str">
            <v>=</v>
          </cell>
          <cell r="D10">
            <v>40831.900309999954</v>
          </cell>
          <cell r="E10">
            <v>224575.45129999999</v>
          </cell>
          <cell r="F10">
            <v>204159.50118999998</v>
          </cell>
          <cell r="G10">
            <v>183743.55107999998</v>
          </cell>
          <cell r="H10">
            <v>163327.60096999997</v>
          </cell>
          <cell r="I10">
            <v>142911.65085999997</v>
          </cell>
          <cell r="J10">
            <v>122495.70074999996</v>
          </cell>
          <cell r="K10">
            <v>102079.75063999995</v>
          </cell>
          <cell r="L10">
            <v>81663.80052999995</v>
          </cell>
          <cell r="M10">
            <v>61247.850419999952</v>
          </cell>
          <cell r="N10">
            <v>40831.900309999954</v>
          </cell>
          <cell r="O10" t="str">
            <v/>
          </cell>
          <cell r="P10" t="str">
            <v/>
          </cell>
        </row>
        <row r="11">
          <cell r="B11" t="str">
            <v xml:space="preserve">Desvio de AEE fixos - ano n     </v>
          </cell>
        </row>
        <row r="12">
          <cell r="B12" t="str">
            <v xml:space="preserve">    Saldo inicial (c/27)</v>
          </cell>
          <cell r="C12" t="str">
            <v>+</v>
          </cell>
          <cell r="D12">
            <v>0</v>
          </cell>
          <cell r="E12">
            <v>0</v>
          </cell>
          <cell r="F12">
            <v>27175.250530000001</v>
          </cell>
          <cell r="G12">
            <v>51289.739430000001</v>
          </cell>
          <cell r="H12">
            <v>72625.358080000005</v>
          </cell>
          <cell r="I12">
            <v>96949.403190000012</v>
          </cell>
          <cell r="J12">
            <v>114761.83839000002</v>
          </cell>
          <cell r="K12">
            <v>129975.63650000002</v>
          </cell>
          <cell r="L12">
            <v>126274.09601000002</v>
          </cell>
          <cell r="M12">
            <v>155369.71652000002</v>
          </cell>
          <cell r="N12">
            <v>171058.96893000003</v>
          </cell>
          <cell r="O12" t="str">
            <v/>
          </cell>
          <cell r="P12" t="str">
            <v/>
          </cell>
        </row>
        <row r="13">
          <cell r="B13" t="str">
            <v xml:space="preserve">    Desvios gerados (c/71)</v>
          </cell>
          <cell r="C13" t="str">
            <v>+</v>
          </cell>
          <cell r="D13">
            <v>193513.66487000004</v>
          </cell>
          <cell r="E13">
            <v>27175.250530000001</v>
          </cell>
          <cell r="F13">
            <v>24114.4889</v>
          </cell>
          <cell r="G13">
            <v>21335.618649999997</v>
          </cell>
          <cell r="H13">
            <v>24324.045109999999</v>
          </cell>
          <cell r="I13">
            <v>17812.4352</v>
          </cell>
          <cell r="J13">
            <v>15213.79811</v>
          </cell>
          <cell r="K13">
            <v>-3701.5404900000003</v>
          </cell>
          <cell r="L13">
            <v>29095.620510000001</v>
          </cell>
          <cell r="M13">
            <v>15689.252410000001</v>
          </cell>
          <cell r="N13">
            <v>22454.695940000001</v>
          </cell>
          <cell r="O13" t="str">
            <v/>
          </cell>
          <cell r="P13" t="str">
            <v/>
          </cell>
        </row>
        <row r="14">
          <cell r="B14" t="str">
            <v xml:space="preserve">    Desvios recuperados (c/71)</v>
          </cell>
          <cell r="C14" t="str">
            <v>-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P14" t="str">
            <v/>
          </cell>
        </row>
        <row r="15">
          <cell r="B15" t="str">
            <v xml:space="preserve">    Saldo final (c/27)</v>
          </cell>
          <cell r="C15" t="str">
            <v>=</v>
          </cell>
          <cell r="D15">
            <v>193513.66487000004</v>
          </cell>
          <cell r="E15">
            <v>27175.250530000001</v>
          </cell>
          <cell r="F15">
            <v>51289.739430000001</v>
          </cell>
          <cell r="G15">
            <v>72625.358080000005</v>
          </cell>
          <cell r="H15">
            <v>96949.403190000012</v>
          </cell>
          <cell r="I15">
            <v>114761.83839000002</v>
          </cell>
          <cell r="J15">
            <v>129975.63650000002</v>
          </cell>
          <cell r="K15">
            <v>126274.09601000002</v>
          </cell>
          <cell r="L15">
            <v>155369.71652000002</v>
          </cell>
          <cell r="M15">
            <v>171058.96893000003</v>
          </cell>
          <cell r="N15">
            <v>193513.66487000004</v>
          </cell>
          <cell r="O15" t="str">
            <v/>
          </cell>
          <cell r="P15" t="str">
            <v/>
          </cell>
        </row>
        <row r="16">
          <cell r="B16" t="str">
            <v>Desvio de AEE, encargos variáveis - ano n-1</v>
          </cell>
        </row>
        <row r="17">
          <cell r="B17" t="str">
            <v xml:space="preserve">    Saldo inicial (c/27)</v>
          </cell>
          <cell r="C17" t="str">
            <v>+</v>
          </cell>
          <cell r="D17">
            <v>10519.631670000001</v>
          </cell>
          <cell r="E17">
            <v>10519.631670000001</v>
          </cell>
          <cell r="F17">
            <v>10519.631670000001</v>
          </cell>
          <cell r="G17">
            <v>8766.3596700000016</v>
          </cell>
          <cell r="H17">
            <v>7889.7236700000012</v>
          </cell>
          <cell r="I17">
            <v>7013.0876700000008</v>
          </cell>
          <cell r="J17">
            <v>6136.4516700000004</v>
          </cell>
          <cell r="K17">
            <v>5259.81567</v>
          </cell>
          <cell r="L17">
            <v>4383.1796699999995</v>
          </cell>
          <cell r="M17">
            <v>3506.5436699999996</v>
          </cell>
          <cell r="N17">
            <v>2629.9076699999996</v>
          </cell>
          <cell r="O17" t="str">
            <v/>
          </cell>
          <cell r="P17" t="str">
            <v/>
          </cell>
        </row>
        <row r="18">
          <cell r="B18" t="str">
            <v xml:space="preserve">    Desvios gerados (c/71)</v>
          </cell>
          <cell r="C18" t="str">
            <v>+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</row>
        <row r="19">
          <cell r="B19" t="str">
            <v xml:space="preserve">    Desvios recuperados (c/71)</v>
          </cell>
          <cell r="C19" t="str">
            <v>-</v>
          </cell>
          <cell r="D19">
            <v>8766.3600000000024</v>
          </cell>
          <cell r="E19">
            <v>0</v>
          </cell>
          <cell r="F19">
            <v>1753.2719999999999</v>
          </cell>
          <cell r="G19">
            <v>876.63599999999997</v>
          </cell>
          <cell r="H19">
            <v>876.63599999999997</v>
          </cell>
          <cell r="I19">
            <v>876.63599999999997</v>
          </cell>
          <cell r="J19">
            <v>876.63599999999997</v>
          </cell>
          <cell r="K19">
            <v>876.63599999999997</v>
          </cell>
          <cell r="L19">
            <v>876.63599999999997</v>
          </cell>
          <cell r="M19">
            <v>876.63599999999997</v>
          </cell>
          <cell r="N19">
            <v>876.63599999999997</v>
          </cell>
          <cell r="O19" t="str">
            <v/>
          </cell>
          <cell r="P19" t="str">
            <v/>
          </cell>
        </row>
        <row r="20">
          <cell r="B20" t="str">
            <v xml:space="preserve">    Saldo final (c/27)</v>
          </cell>
          <cell r="C20" t="str">
            <v>=</v>
          </cell>
          <cell r="D20">
            <v>1753.2716699999996</v>
          </cell>
          <cell r="E20">
            <v>10519.631670000001</v>
          </cell>
          <cell r="F20">
            <v>8766.3596700000016</v>
          </cell>
          <cell r="G20">
            <v>7889.7236700000012</v>
          </cell>
          <cell r="H20">
            <v>7013.0876700000008</v>
          </cell>
          <cell r="I20">
            <v>6136.4516700000004</v>
          </cell>
          <cell r="J20">
            <v>5259.81567</v>
          </cell>
          <cell r="K20">
            <v>4383.1796699999995</v>
          </cell>
          <cell r="L20">
            <v>3506.5436699999996</v>
          </cell>
          <cell r="M20">
            <v>2629.9076699999996</v>
          </cell>
          <cell r="N20">
            <v>1753.2716699999996</v>
          </cell>
          <cell r="O20" t="str">
            <v/>
          </cell>
          <cell r="P20" t="str">
            <v/>
          </cell>
        </row>
        <row r="21">
          <cell r="B21" t="str">
            <v xml:space="preserve">Desvio de combustível NBT </v>
          </cell>
        </row>
        <row r="22">
          <cell r="B22" t="str">
            <v xml:space="preserve">    Saldo inicial (c/27)</v>
          </cell>
          <cell r="C22" t="str">
            <v>+</v>
          </cell>
          <cell r="D22">
            <v>0</v>
          </cell>
          <cell r="E22">
            <v>0</v>
          </cell>
          <cell r="F22">
            <v>572.96699999999998</v>
          </cell>
          <cell r="G22">
            <v>1391.3330000000001</v>
          </cell>
          <cell r="H22">
            <v>3034.1730000000002</v>
          </cell>
          <cell r="I22">
            <v>5115.5120000000006</v>
          </cell>
          <cell r="J22">
            <v>6972.4400000000014</v>
          </cell>
          <cell r="K22">
            <v>12340.126000000002</v>
          </cell>
          <cell r="L22">
            <v>13992.120000000003</v>
          </cell>
          <cell r="M22">
            <v>17622.493000000002</v>
          </cell>
          <cell r="N22">
            <v>20531.994000000002</v>
          </cell>
          <cell r="O22" t="str">
            <v/>
          </cell>
          <cell r="P22" t="str">
            <v/>
          </cell>
        </row>
        <row r="23">
          <cell r="B23" t="str">
            <v xml:space="preserve">    Desvios gerados (c/71)</v>
          </cell>
          <cell r="C23" t="str">
            <v>+</v>
          </cell>
          <cell r="D23">
            <v>24636.808000000001</v>
          </cell>
          <cell r="E23">
            <v>-212.47499999999999</v>
          </cell>
          <cell r="F23">
            <v>32.923999999999999</v>
          </cell>
          <cell r="G23">
            <v>857.39800000000002</v>
          </cell>
          <cell r="H23">
            <v>1815.6369999999999</v>
          </cell>
          <cell r="I23">
            <v>1591.2260000000001</v>
          </cell>
          <cell r="J23">
            <v>5101.9840000000004</v>
          </cell>
          <cell r="K23">
            <v>1830.4760000000001</v>
          </cell>
          <cell r="L23">
            <v>3808.855</v>
          </cell>
          <cell r="M23">
            <v>3087.9830000000002</v>
          </cell>
          <cell r="N23">
            <v>6722.8</v>
          </cell>
          <cell r="O23" t="str">
            <v/>
          </cell>
          <cell r="P23" t="str">
            <v/>
          </cell>
        </row>
        <row r="24">
          <cell r="B24" t="str">
            <v xml:space="preserve">    Desvios recuperados (c/71)</v>
          </cell>
          <cell r="C24" t="str">
            <v>-</v>
          </cell>
          <cell r="D24">
            <v>-377.53900000000067</v>
          </cell>
          <cell r="E24">
            <v>-785.44200000000001</v>
          </cell>
          <cell r="F24">
            <v>-785.44200000000001</v>
          </cell>
          <cell r="G24">
            <v>-785.44200000000001</v>
          </cell>
          <cell r="H24">
            <v>-265.702</v>
          </cell>
          <cell r="I24">
            <v>-265.702</v>
          </cell>
          <cell r="J24">
            <v>-265.702</v>
          </cell>
          <cell r="K24">
            <v>178.482</v>
          </cell>
          <cell r="L24">
            <v>178.482</v>
          </cell>
          <cell r="M24">
            <v>178.482</v>
          </cell>
          <cell r="N24">
            <v>2240.4470000000001</v>
          </cell>
          <cell r="O24" t="str">
            <v/>
          </cell>
          <cell r="P24" t="str">
            <v/>
          </cell>
        </row>
        <row r="25">
          <cell r="B25" t="str">
            <v xml:space="preserve">    Saldo final (c/27)</v>
          </cell>
          <cell r="C25" t="str">
            <v>=</v>
          </cell>
          <cell r="D25">
            <v>25014.347000000002</v>
          </cell>
          <cell r="E25">
            <v>572.96699999999998</v>
          </cell>
          <cell r="F25">
            <v>1391.3330000000001</v>
          </cell>
          <cell r="G25">
            <v>3034.1730000000002</v>
          </cell>
          <cell r="H25">
            <v>5115.5120000000006</v>
          </cell>
          <cell r="I25">
            <v>6972.4400000000014</v>
          </cell>
          <cell r="J25">
            <v>12340.126000000002</v>
          </cell>
          <cell r="K25">
            <v>13992.120000000003</v>
          </cell>
          <cell r="L25">
            <v>17622.493000000002</v>
          </cell>
          <cell r="M25">
            <v>20531.994000000002</v>
          </cell>
          <cell r="N25">
            <v>25014.347000000002</v>
          </cell>
          <cell r="O25" t="str">
            <v/>
          </cell>
          <cell r="P25" t="str">
            <v/>
          </cell>
        </row>
        <row r="26">
          <cell r="B26" t="str">
            <v>Encargo variável NBT - ano n-1</v>
          </cell>
        </row>
        <row r="27">
          <cell r="B27" t="str">
            <v xml:space="preserve">    Saldo inicial (c/27)</v>
          </cell>
          <cell r="C27" t="str">
            <v>+</v>
          </cell>
          <cell r="D27">
            <v>-8701.1229199999998</v>
          </cell>
          <cell r="E27">
            <v>-8701.1229199999998</v>
          </cell>
          <cell r="F27">
            <v>-8701.1229199999998</v>
          </cell>
          <cell r="G27">
            <v>-8701.1229199999998</v>
          </cell>
          <cell r="H27">
            <v>-8701.1229199999998</v>
          </cell>
          <cell r="I27">
            <v>-8701.1229199999998</v>
          </cell>
          <cell r="J27">
            <v>-8701.1229199999998</v>
          </cell>
          <cell r="K27">
            <v>-8701.1229199999998</v>
          </cell>
          <cell r="L27">
            <v>-8701.1229199999998</v>
          </cell>
          <cell r="M27">
            <v>-8701.1229199999998</v>
          </cell>
          <cell r="N27">
            <v>-8701.1229199999998</v>
          </cell>
          <cell r="O27" t="str">
            <v/>
          </cell>
          <cell r="P27" t="str">
            <v/>
          </cell>
        </row>
        <row r="28">
          <cell r="B28" t="str">
            <v xml:space="preserve">    Desvios gerados (c/71)</v>
          </cell>
          <cell r="C28" t="str">
            <v>+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 t="str">
            <v/>
          </cell>
        </row>
        <row r="29">
          <cell r="B29" t="str">
            <v xml:space="preserve">    Desvios recuperados (c/71)</v>
          </cell>
          <cell r="C29" t="str">
            <v>-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</row>
        <row r="30">
          <cell r="B30" t="str">
            <v xml:space="preserve">    Saldo final (c/27)</v>
          </cell>
          <cell r="C30" t="str">
            <v>=</v>
          </cell>
          <cell r="D30">
            <v>-8701.1229199999998</v>
          </cell>
          <cell r="E30">
            <v>-8701.1229199999998</v>
          </cell>
          <cell r="F30">
            <v>-8701.1229199999998</v>
          </cell>
          <cell r="G30">
            <v>-8701.1229199999998</v>
          </cell>
          <cell r="H30">
            <v>-8701.1229199999998</v>
          </cell>
          <cell r="I30">
            <v>-8701.1229199999998</v>
          </cell>
          <cell r="J30">
            <v>-8701.1229199999998</v>
          </cell>
          <cell r="K30">
            <v>-8701.1229199999998</v>
          </cell>
          <cell r="L30">
            <v>-8701.1229199999998</v>
          </cell>
          <cell r="M30">
            <v>-8701.1229199999998</v>
          </cell>
          <cell r="N30">
            <v>-8701.1229199999998</v>
          </cell>
          <cell r="O30" t="str">
            <v/>
          </cell>
          <cell r="P30" t="str">
            <v/>
          </cell>
        </row>
        <row r="31">
          <cell r="B31" t="str">
            <v xml:space="preserve">Desvio de combustível BT </v>
          </cell>
        </row>
        <row r="32">
          <cell r="B32" t="str">
            <v xml:space="preserve">    Saldo inicial (c/27)</v>
          </cell>
          <cell r="C32" t="str">
            <v>+</v>
          </cell>
          <cell r="D32">
            <v>0</v>
          </cell>
          <cell r="E32">
            <v>0</v>
          </cell>
          <cell r="F32">
            <v>953.56</v>
          </cell>
          <cell r="G32">
            <v>2315.5259999999998</v>
          </cell>
          <cell r="H32">
            <v>5049.6239999999998</v>
          </cell>
          <cell r="I32">
            <v>8513.4940000000006</v>
          </cell>
          <cell r="J32">
            <v>11603.888999999999</v>
          </cell>
          <cell r="K32">
            <v>20537.066999999999</v>
          </cell>
          <cell r="L32">
            <v>31389.589</v>
          </cell>
          <cell r="M32">
            <v>40427.222000000002</v>
          </cell>
          <cell r="N32">
            <v>47754.373</v>
          </cell>
          <cell r="O32" t="str">
            <v/>
          </cell>
          <cell r="P32" t="str">
            <v/>
          </cell>
        </row>
        <row r="33">
          <cell r="B33" t="str">
            <v xml:space="preserve">    Desvios gerados (c/71)</v>
          </cell>
          <cell r="C33" t="str">
            <v>+</v>
          </cell>
          <cell r="D33">
            <v>58458.095999999998</v>
          </cell>
          <cell r="E33">
            <v>-353.613</v>
          </cell>
          <cell r="F33">
            <v>54.792999999999999</v>
          </cell>
          <cell r="G33">
            <v>1426.925</v>
          </cell>
          <cell r="H33">
            <v>3021.6750000000002</v>
          </cell>
          <cell r="I33">
            <v>2648.2</v>
          </cell>
          <cell r="J33">
            <v>8490.9830000000002</v>
          </cell>
          <cell r="K33">
            <v>10852.522000000001</v>
          </cell>
          <cell r="L33">
            <v>9037.6329999999998</v>
          </cell>
          <cell r="M33">
            <v>7327.1509999999998</v>
          </cell>
          <cell r="N33">
            <v>15951.826999999999</v>
          </cell>
          <cell r="O33" t="str">
            <v/>
          </cell>
          <cell r="P33" t="str">
            <v/>
          </cell>
        </row>
        <row r="34">
          <cell r="B34" t="str">
            <v xml:space="preserve">    Desvios recuperados (c/71)</v>
          </cell>
          <cell r="C34" t="str">
            <v>-</v>
          </cell>
          <cell r="D34">
            <v>-3508.4789999999994</v>
          </cell>
          <cell r="E34">
            <v>-1307.173</v>
          </cell>
          <cell r="F34">
            <v>-1307.173</v>
          </cell>
          <cell r="G34">
            <v>-1307.173</v>
          </cell>
          <cell r="H34">
            <v>-442.19499999999999</v>
          </cell>
          <cell r="I34">
            <v>-442.19499999999999</v>
          </cell>
          <cell r="J34">
            <v>-442.19499999999999</v>
          </cell>
          <cell r="K34">
            <v>0</v>
          </cell>
          <cell r="L34">
            <v>0</v>
          </cell>
          <cell r="M34">
            <v>0</v>
          </cell>
          <cell r="N34">
            <v>1739.625</v>
          </cell>
          <cell r="O34" t="str">
            <v/>
          </cell>
          <cell r="P34" t="str">
            <v/>
          </cell>
        </row>
        <row r="35">
          <cell r="B35" t="str">
            <v xml:space="preserve">    Saldo final (c/27)</v>
          </cell>
          <cell r="C35" t="str">
            <v>=</v>
          </cell>
          <cell r="D35">
            <v>61966.574999999997</v>
          </cell>
          <cell r="E35">
            <v>953.56</v>
          </cell>
          <cell r="F35">
            <v>2315.5259999999998</v>
          </cell>
          <cell r="G35">
            <v>5049.6239999999998</v>
          </cell>
          <cell r="H35">
            <v>8513.4940000000006</v>
          </cell>
          <cell r="I35">
            <v>11603.888999999999</v>
          </cell>
          <cell r="J35">
            <v>20537.066999999999</v>
          </cell>
          <cell r="K35">
            <v>31389.589</v>
          </cell>
          <cell r="L35">
            <v>40427.222000000002</v>
          </cell>
          <cell r="M35">
            <v>47754.373</v>
          </cell>
          <cell r="N35">
            <v>61966.574999999997</v>
          </cell>
          <cell r="O35" t="str">
            <v/>
          </cell>
          <cell r="P35" t="str">
            <v/>
          </cell>
        </row>
        <row r="36">
          <cell r="B36" t="str">
            <v>Encargo variável BT - ano n-1</v>
          </cell>
        </row>
        <row r="37">
          <cell r="B37" t="str">
            <v xml:space="preserve">    Saldo inicial (c/27)</v>
          </cell>
          <cell r="C37" t="str">
            <v>+</v>
          </cell>
          <cell r="D37">
            <v>-20480.853219999997</v>
          </cell>
          <cell r="E37">
            <v>-20480.853219999997</v>
          </cell>
          <cell r="F37">
            <v>-20480.853219999997</v>
          </cell>
          <cell r="G37">
            <v>-20480.853219999997</v>
          </cell>
          <cell r="H37">
            <v>-20480.853219999997</v>
          </cell>
          <cell r="I37">
            <v>-20480.853219999997</v>
          </cell>
          <cell r="J37">
            <v>-20480.853219999997</v>
          </cell>
          <cell r="K37">
            <v>-20480.853219999997</v>
          </cell>
          <cell r="L37">
            <v>-20480.853219999997</v>
          </cell>
          <cell r="M37">
            <v>-20480.853219999997</v>
          </cell>
          <cell r="N37">
            <v>-20480.853219999997</v>
          </cell>
          <cell r="O37" t="str">
            <v/>
          </cell>
          <cell r="P37" t="str">
            <v/>
          </cell>
        </row>
        <row r="38">
          <cell r="B38" t="str">
            <v xml:space="preserve">    Desvios gerados (c/71)</v>
          </cell>
          <cell r="C38" t="str">
            <v>+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P38" t="str">
            <v/>
          </cell>
        </row>
        <row r="39">
          <cell r="B39" t="str">
            <v xml:space="preserve">    Desvios recuperados (c/71)</v>
          </cell>
          <cell r="C39" t="str">
            <v>-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P39" t="str">
            <v/>
          </cell>
        </row>
        <row r="40">
          <cell r="B40" t="str">
            <v xml:space="preserve">    Saldo final (c/27)</v>
          </cell>
          <cell r="C40" t="str">
            <v>=</v>
          </cell>
          <cell r="D40">
            <v>-20480.853219999997</v>
          </cell>
          <cell r="E40">
            <v>-20480.853219999997</v>
          </cell>
          <cell r="F40">
            <v>-20480.853219999997</v>
          </cell>
          <cell r="G40">
            <v>-20480.853219999997</v>
          </cell>
          <cell r="H40">
            <v>-20480.853219999997</v>
          </cell>
          <cell r="I40">
            <v>-20480.853219999997</v>
          </cell>
          <cell r="J40">
            <v>-20480.853219999997</v>
          </cell>
          <cell r="K40">
            <v>-20480.853219999997</v>
          </cell>
          <cell r="L40">
            <v>-20480.853219999997</v>
          </cell>
          <cell r="M40">
            <v>-20480.853219999997</v>
          </cell>
          <cell r="N40">
            <v>-20480.853219999997</v>
          </cell>
          <cell r="O40" t="str">
            <v/>
          </cell>
          <cell r="P40" t="str">
            <v/>
          </cell>
        </row>
        <row r="41">
          <cell r="B41" t="str">
            <v>Total AEE</v>
          </cell>
        </row>
        <row r="42">
          <cell r="B42" t="str">
            <v xml:space="preserve">    Saldo inicial (c/27)</v>
          </cell>
          <cell r="C42" t="str">
            <v>+</v>
          </cell>
          <cell r="D42">
            <v>226329.05694000001</v>
          </cell>
          <cell r="E42">
            <v>226329.05694000001</v>
          </cell>
          <cell r="F42">
            <v>234614.88435999997</v>
          </cell>
          <cell r="G42">
            <v>238740.48314999999</v>
          </cell>
          <cell r="H42">
            <v>243160.45368999999</v>
          </cell>
          <cell r="I42">
            <v>251737.12169</v>
          </cell>
          <cell r="J42">
            <v>253204.29378000001</v>
          </cell>
          <cell r="K42">
            <v>261426.36978000001</v>
          </cell>
          <cell r="L42">
            <v>248936.75917999999</v>
          </cell>
          <cell r="M42">
            <v>269407.79957999999</v>
          </cell>
          <cell r="N42">
            <v>274041.11787999998</v>
          </cell>
          <cell r="O42" t="str">
            <v/>
          </cell>
          <cell r="P42" t="str">
            <v/>
          </cell>
        </row>
        <row r="43">
          <cell r="B43" t="str">
            <v xml:space="preserve">    Desvios gerados (c/71)</v>
          </cell>
          <cell r="C43" t="str">
            <v>+</v>
          </cell>
          <cell r="D43">
            <v>276608.56887000002</v>
          </cell>
          <cell r="E43">
            <v>26609.162530000001</v>
          </cell>
          <cell r="F43">
            <v>24202.205900000001</v>
          </cell>
          <cell r="G43">
            <v>23619.941649999997</v>
          </cell>
          <cell r="H43">
            <v>29161.357109999997</v>
          </cell>
          <cell r="I43">
            <v>22051.861199999999</v>
          </cell>
          <cell r="J43">
            <v>28806.76511</v>
          </cell>
          <cell r="K43">
            <v>8981.4575100000002</v>
          </cell>
          <cell r="L43">
            <v>41942.108510000005</v>
          </cell>
          <cell r="M43">
            <v>26104.386409999999</v>
          </cell>
          <cell r="N43">
            <v>45129.322939999998</v>
          </cell>
          <cell r="O43" t="str">
            <v/>
          </cell>
          <cell r="P43" t="str">
            <v/>
          </cell>
        </row>
        <row r="44">
          <cell r="B44" t="str">
            <v xml:space="preserve">    Desvios recuperados (c/71)</v>
          </cell>
          <cell r="C44" t="str">
            <v>-</v>
          </cell>
          <cell r="D44">
            <v>209039.84309999994</v>
          </cell>
          <cell r="E44">
            <v>18323.33511</v>
          </cell>
          <cell r="F44">
            <v>20076.607110000001</v>
          </cell>
          <cell r="G44">
            <v>19199.971109999999</v>
          </cell>
          <cell r="H44">
            <v>20584.689109999996</v>
          </cell>
          <cell r="I44">
            <v>20584.689109999996</v>
          </cell>
          <cell r="J44">
            <v>20584.689109999996</v>
          </cell>
          <cell r="K44">
            <v>21471.068109999997</v>
          </cell>
          <cell r="L44">
            <v>21471.068109999997</v>
          </cell>
          <cell r="M44">
            <v>21471.068109999997</v>
          </cell>
          <cell r="N44">
            <v>25272.658109999997</v>
          </cell>
          <cell r="O44" t="str">
            <v/>
          </cell>
          <cell r="P44" t="str">
            <v/>
          </cell>
        </row>
        <row r="45">
          <cell r="B45" t="str">
            <v xml:space="preserve">    Saldo final (c/27)</v>
          </cell>
          <cell r="C45" t="str">
            <v>=</v>
          </cell>
          <cell r="D45">
            <v>293897.78271000006</v>
          </cell>
          <cell r="E45">
            <v>234614.88436000003</v>
          </cell>
          <cell r="F45">
            <v>238740.48314999999</v>
          </cell>
          <cell r="G45">
            <v>243160.45368999999</v>
          </cell>
          <cell r="H45">
            <v>251737.12169</v>
          </cell>
          <cell r="I45">
            <v>253204.29378000001</v>
          </cell>
          <cell r="J45">
            <v>261426.36978000001</v>
          </cell>
          <cell r="K45">
            <v>248936.75917999999</v>
          </cell>
          <cell r="L45">
            <v>269407.79957999999</v>
          </cell>
          <cell r="M45">
            <v>274041.11787999998</v>
          </cell>
          <cell r="N45">
            <v>293897.78271</v>
          </cell>
          <cell r="O45" t="str">
            <v/>
          </cell>
          <cell r="P45" t="str">
            <v/>
          </cell>
        </row>
        <row r="46">
          <cell r="B46" t="str">
            <v/>
          </cell>
          <cell r="D46" t="str">
            <v/>
          </cell>
        </row>
        <row r="47">
          <cell r="B47" t="str">
            <v>GGS</v>
          </cell>
        </row>
        <row r="48">
          <cell r="B48" t="str">
            <v>Diferença Tarifária GGS - ano n-2</v>
          </cell>
        </row>
        <row r="49">
          <cell r="B49" t="str">
            <v xml:space="preserve">    Saldo inicial (c/27)</v>
          </cell>
          <cell r="C49" t="str">
            <v>+</v>
          </cell>
          <cell r="D49">
            <v>3631.7208099999984</v>
          </cell>
          <cell r="E49">
            <v>3631.7208099999984</v>
          </cell>
          <cell r="F49">
            <v>3282.1801999999984</v>
          </cell>
          <cell r="G49">
            <v>2978.0422599999984</v>
          </cell>
          <cell r="H49">
            <v>2664.2555399999983</v>
          </cell>
          <cell r="I49">
            <v>2383.3814399999983</v>
          </cell>
          <cell r="J49">
            <v>2098.5492899999981</v>
          </cell>
          <cell r="K49">
            <v>1814.7518199999981</v>
          </cell>
          <cell r="L49">
            <v>1506.269879999998</v>
          </cell>
          <cell r="M49">
            <v>1227.005279999998</v>
          </cell>
          <cell r="N49">
            <v>934.01887999999803</v>
          </cell>
          <cell r="O49" t="str">
            <v/>
          </cell>
          <cell r="P49" t="str">
            <v/>
          </cell>
        </row>
        <row r="50">
          <cell r="B50" t="str">
            <v xml:space="preserve">    Desvios gerados (c/71)</v>
          </cell>
          <cell r="C50" t="str">
            <v>+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P50" t="str">
            <v/>
          </cell>
          <cell r="U50" t="str">
            <v>Total</v>
          </cell>
          <cell r="V50">
            <v>37987</v>
          </cell>
          <cell r="W50">
            <v>38018</v>
          </cell>
          <cell r="X50">
            <v>38047</v>
          </cell>
          <cell r="Y50">
            <v>38078</v>
          </cell>
          <cell r="Z50">
            <v>38108</v>
          </cell>
          <cell r="AA50">
            <v>38139</v>
          </cell>
          <cell r="AB50">
            <v>38169</v>
          </cell>
          <cell r="AC50">
            <v>38200</v>
          </cell>
          <cell r="AD50">
            <v>38231</v>
          </cell>
          <cell r="AE50">
            <v>38261</v>
          </cell>
          <cell r="AF50">
            <v>38292</v>
          </cell>
          <cell r="AG50">
            <v>38322</v>
          </cell>
        </row>
        <row r="51">
          <cell r="B51" t="str">
            <v xml:space="preserve">    Desvios recuperados (c/71)</v>
          </cell>
          <cell r="C51" t="str">
            <v>-</v>
          </cell>
          <cell r="D51">
            <v>2993.5706500000001</v>
          </cell>
          <cell r="E51">
            <v>349.54060999999996</v>
          </cell>
          <cell r="F51">
            <v>304.13794000000001</v>
          </cell>
          <cell r="G51">
            <v>313.78671999999995</v>
          </cell>
          <cell r="H51">
            <v>280.8741</v>
          </cell>
          <cell r="I51">
            <v>284.83215000000001</v>
          </cell>
          <cell r="J51">
            <v>283.79746999999998</v>
          </cell>
          <cell r="K51">
            <v>308.48194000000001</v>
          </cell>
          <cell r="L51">
            <v>279.26459999999997</v>
          </cell>
          <cell r="M51">
            <v>292.9864</v>
          </cell>
          <cell r="N51">
            <v>295.86872</v>
          </cell>
          <cell r="O51" t="str">
            <v/>
          </cell>
          <cell r="P51" t="str">
            <v/>
          </cell>
          <cell r="U51" t="str">
            <v>anual</v>
          </cell>
        </row>
        <row r="52">
          <cell r="B52" t="str">
            <v xml:space="preserve">    Saldo final (c/27)</v>
          </cell>
          <cell r="C52" t="str">
            <v>=</v>
          </cell>
          <cell r="D52">
            <v>638.1501599999981</v>
          </cell>
          <cell r="E52">
            <v>3282.1801999999984</v>
          </cell>
          <cell r="F52">
            <v>2978.0422599999984</v>
          </cell>
          <cell r="G52">
            <v>2664.2555399999983</v>
          </cell>
          <cell r="H52">
            <v>2383.3814399999983</v>
          </cell>
          <cell r="I52">
            <v>2098.5492899999981</v>
          </cell>
          <cell r="J52">
            <v>1814.7518199999981</v>
          </cell>
          <cell r="K52">
            <v>1506.269879999998</v>
          </cell>
          <cell r="L52">
            <v>1227.005279999998</v>
          </cell>
          <cell r="M52">
            <v>934.01887999999803</v>
          </cell>
          <cell r="N52">
            <v>638.1501599999981</v>
          </cell>
          <cell r="O52" t="str">
            <v/>
          </cell>
          <cell r="P52" t="str">
            <v/>
          </cell>
          <cell r="S52" t="str">
            <v>Saldo inicial (c/27)</v>
          </cell>
          <cell r="T52" t="str">
            <v>+</v>
          </cell>
          <cell r="U52">
            <v>20.694854749999998</v>
          </cell>
          <cell r="V52">
            <v>20.694854749999998</v>
          </cell>
          <cell r="W52">
            <v>25.866490070000001</v>
          </cell>
          <cell r="X52">
            <v>31.379282550000003</v>
          </cell>
          <cell r="Y52">
            <v>34.413213220000031</v>
          </cell>
          <cell r="Z52">
            <v>41.89377769999998</v>
          </cell>
          <cell r="AA52">
            <v>46.862495850000009</v>
          </cell>
          <cell r="AB52">
            <v>50.279040319999972</v>
          </cell>
          <cell r="AC52">
            <v>75.479914779999987</v>
          </cell>
          <cell r="AD52">
            <v>72.07647858</v>
          </cell>
          <cell r="AE52">
            <v>78.815238320000006</v>
          </cell>
        </row>
        <row r="53">
          <cell r="B53" t="str">
            <v>Diferença Tarifária  GGS - ano n-1</v>
          </cell>
          <cell r="S53" t="str">
            <v xml:space="preserve">    Desvios gerados (c/71)</v>
          </cell>
          <cell r="T53" t="str">
            <v>+</v>
          </cell>
          <cell r="U53">
            <v>57.008781460000016</v>
          </cell>
          <cell r="V53">
            <v>4.1698469200000003</v>
          </cell>
          <cell r="W53">
            <v>4.6411287800000025</v>
          </cell>
          <cell r="X53">
            <v>2.1346134099999983</v>
          </cell>
          <cell r="Y53">
            <v>6.6755752800000048</v>
          </cell>
          <cell r="Z53">
            <v>4.1523850999999992</v>
          </cell>
          <cell r="AA53">
            <v>2.6031768200000007</v>
          </cell>
          <cell r="AB53">
            <v>24.316760770000002</v>
          </cell>
          <cell r="AC53">
            <v>-4.2038125599999985</v>
          </cell>
          <cell r="AD53">
            <v>5.8990564899999987</v>
          </cell>
          <cell r="AE53">
            <v>6.6200504500000026</v>
          </cell>
        </row>
        <row r="54">
          <cell r="B54" t="str">
            <v xml:space="preserve">    Saldo inicial (c/27)</v>
          </cell>
          <cell r="C54" t="str">
            <v>+</v>
          </cell>
          <cell r="D54">
            <v>26813.151530000003</v>
          </cell>
          <cell r="E54">
            <v>26813.151530000003</v>
          </cell>
          <cell r="F54">
            <v>26813.151530000003</v>
          </cell>
          <cell r="G54">
            <v>26813.151530000003</v>
          </cell>
          <cell r="H54">
            <v>26813.151530000003</v>
          </cell>
          <cell r="I54">
            <v>26813.151530000003</v>
          </cell>
          <cell r="J54">
            <v>26813.151530000003</v>
          </cell>
          <cell r="K54">
            <v>26813.151530000003</v>
          </cell>
          <cell r="L54">
            <v>26813.151530000003</v>
          </cell>
          <cell r="M54">
            <v>26813.151530000003</v>
          </cell>
          <cell r="N54">
            <v>26813.151530000003</v>
          </cell>
          <cell r="O54" t="str">
            <v/>
          </cell>
          <cell r="P54" t="str">
            <v/>
          </cell>
          <cell r="S54" t="str">
            <v xml:space="preserve">    Desvios recuperados (c/71)</v>
          </cell>
          <cell r="T54" t="str">
            <v>-</v>
          </cell>
          <cell r="U54">
            <v>-8.579616570000006</v>
          </cell>
          <cell r="V54">
            <v>-1.0017884000000012</v>
          </cell>
          <cell r="W54">
            <v>-0.87166370000000093</v>
          </cell>
          <cell r="X54">
            <v>-0.89931725999999979</v>
          </cell>
          <cell r="Y54">
            <v>-0.80498919999999996</v>
          </cell>
          <cell r="Z54">
            <v>-0.81633305000000111</v>
          </cell>
          <cell r="AA54">
            <v>-0.81336765000000011</v>
          </cell>
          <cell r="AB54">
            <v>-0.88411368999999829</v>
          </cell>
          <cell r="AC54">
            <v>-0.80037636000000201</v>
          </cell>
          <cell r="AD54">
            <v>-0.83970324999999868</v>
          </cell>
          <cell r="AE54">
            <v>-0.84796401000000332</v>
          </cell>
        </row>
        <row r="55">
          <cell r="B55" t="str">
            <v xml:space="preserve">    Desvios gerados (c/71)</v>
          </cell>
          <cell r="C55" t="str">
            <v>+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S55" t="str">
            <v>Saldo final (c/27)</v>
          </cell>
          <cell r="T55" t="str">
            <v>=</v>
          </cell>
          <cell r="U55">
            <v>86.283252780000026</v>
          </cell>
          <cell r="V55">
            <v>25.866490070000001</v>
          </cell>
          <cell r="W55">
            <v>31.379282550000006</v>
          </cell>
          <cell r="X55">
            <v>34.413213219999996</v>
          </cell>
          <cell r="Y55">
            <v>41.893777700000037</v>
          </cell>
          <cell r="Z55">
            <v>46.862495849999981</v>
          </cell>
          <cell r="AA55">
            <v>50.279040320000014</v>
          </cell>
          <cell r="AB55">
            <v>75.479914779999973</v>
          </cell>
          <cell r="AC55">
            <v>72.076478579999986</v>
          </cell>
          <cell r="AD55">
            <v>78.815238319999992</v>
          </cell>
          <cell r="AE55">
            <v>86.283252780000012</v>
          </cell>
        </row>
        <row r="56">
          <cell r="B56" t="str">
            <v xml:space="preserve">    Desvios recuperados (c/71)</v>
          </cell>
          <cell r="C56" t="str">
            <v>-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</row>
        <row r="57">
          <cell r="B57" t="str">
            <v xml:space="preserve">    Saldo final (c/27)</v>
          </cell>
          <cell r="C57" t="str">
            <v>=</v>
          </cell>
          <cell r="D57">
            <v>26813.151530000003</v>
          </cell>
          <cell r="E57">
            <v>26813.151530000003</v>
          </cell>
          <cell r="F57">
            <v>26813.151530000003</v>
          </cell>
          <cell r="G57">
            <v>26813.151530000003</v>
          </cell>
          <cell r="H57">
            <v>26813.151530000003</v>
          </cell>
          <cell r="I57">
            <v>26813.151530000003</v>
          </cell>
          <cell r="J57">
            <v>26813.151530000003</v>
          </cell>
          <cell r="K57">
            <v>26813.151530000003</v>
          </cell>
          <cell r="L57">
            <v>26813.151530000003</v>
          </cell>
          <cell r="M57">
            <v>26813.151530000003</v>
          </cell>
          <cell r="N57">
            <v>26813.151530000003</v>
          </cell>
          <cell r="O57" t="str">
            <v/>
          </cell>
          <cell r="P57" t="str">
            <v/>
          </cell>
        </row>
        <row r="58">
          <cell r="B58" t="str">
            <v>Desvios de GGS, Gerados - ano n</v>
          </cell>
        </row>
        <row r="59">
          <cell r="B59" t="str">
            <v xml:space="preserve">    Saldo inicial (c/27)</v>
          </cell>
          <cell r="C59" t="str">
            <v>+</v>
          </cell>
          <cell r="D59">
            <v>0</v>
          </cell>
          <cell r="E59">
            <v>0</v>
          </cell>
          <cell r="F59">
            <v>5753.05573</v>
          </cell>
          <cell r="G59">
            <v>11629.93813</v>
          </cell>
          <cell r="H59">
            <v>12923.23625</v>
          </cell>
          <cell r="I59">
            <v>19504.59677</v>
          </cell>
          <cell r="J59">
            <v>22062.054629999999</v>
          </cell>
          <cell r="K59">
            <v>23209.613409999998</v>
          </cell>
          <cell r="L59">
            <v>46747.167059999992</v>
          </cell>
          <cell r="M59">
            <v>40479.662629999992</v>
          </cell>
          <cell r="N59">
            <v>45101.650279999994</v>
          </cell>
          <cell r="O59" t="str">
            <v/>
          </cell>
          <cell r="P59" t="str">
            <v/>
          </cell>
        </row>
        <row r="60">
          <cell r="B60" t="str">
            <v xml:space="preserve">    Desvios gerados (c/71)</v>
          </cell>
          <cell r="C60" t="str">
            <v>+</v>
          </cell>
          <cell r="D60">
            <v>50215.562529999996</v>
          </cell>
          <cell r="E60">
            <v>5753.05573</v>
          </cell>
          <cell r="F60">
            <v>5876.8824000000004</v>
          </cell>
          <cell r="G60">
            <v>1293.2981200000002</v>
          </cell>
          <cell r="H60">
            <v>6581.3605199999993</v>
          </cell>
          <cell r="I60">
            <v>2557.45786</v>
          </cell>
          <cell r="J60">
            <v>1147.5587800000001</v>
          </cell>
          <cell r="K60">
            <v>23537.553649999998</v>
          </cell>
          <cell r="L60">
            <v>-6267.50443</v>
          </cell>
          <cell r="M60">
            <v>4621.98765</v>
          </cell>
          <cell r="N60">
            <v>5113.9122500000003</v>
          </cell>
          <cell r="O60" t="str">
            <v/>
          </cell>
          <cell r="P60" t="str">
            <v/>
          </cell>
        </row>
        <row r="61">
          <cell r="B61" t="str">
            <v xml:space="preserve">    Desvios recuperados (c/71)</v>
          </cell>
          <cell r="C61" t="str">
            <v>-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P61" t="str">
            <v/>
          </cell>
        </row>
        <row r="62">
          <cell r="B62" t="str">
            <v xml:space="preserve">    Saldo final (c/27)</v>
          </cell>
          <cell r="C62" t="str">
            <v>=</v>
          </cell>
          <cell r="D62">
            <v>50215.562529999996</v>
          </cell>
          <cell r="E62">
            <v>5753.05573</v>
          </cell>
          <cell r="F62">
            <v>11629.93813</v>
          </cell>
          <cell r="G62">
            <v>12923.23625</v>
          </cell>
          <cell r="H62">
            <v>19504.59677</v>
          </cell>
          <cell r="I62">
            <v>22062.054629999999</v>
          </cell>
          <cell r="J62">
            <v>23209.613409999998</v>
          </cell>
          <cell r="K62">
            <v>46747.167059999992</v>
          </cell>
          <cell r="L62">
            <v>40479.662629999992</v>
          </cell>
          <cell r="M62">
            <v>45101.650279999994</v>
          </cell>
          <cell r="N62">
            <v>50215.562529999996</v>
          </cell>
          <cell r="O62" t="str">
            <v/>
          </cell>
          <cell r="P62" t="str">
            <v/>
          </cell>
        </row>
        <row r="63">
          <cell r="B63" t="str">
            <v>Total GGS</v>
          </cell>
        </row>
        <row r="64">
          <cell r="B64" t="str">
            <v xml:space="preserve">    Saldo inicial (c/27)</v>
          </cell>
          <cell r="C64" t="str">
            <v>+</v>
          </cell>
          <cell r="D64">
            <v>30444.872340000002</v>
          </cell>
          <cell r="E64">
            <v>30444.872340000002</v>
          </cell>
          <cell r="F64">
            <v>35848.387459999998</v>
          </cell>
          <cell r="G64">
            <v>41421.13192</v>
          </cell>
          <cell r="H64">
            <v>42400.643320000003</v>
          </cell>
          <cell r="I64">
            <v>48701.129740000004</v>
          </cell>
          <cell r="J64">
            <v>50973.755449999997</v>
          </cell>
          <cell r="K64">
            <v>51837.516759999999</v>
          </cell>
          <cell r="L64">
            <v>75066.588469999988</v>
          </cell>
          <cell r="M64">
            <v>68519.819439999992</v>
          </cell>
          <cell r="N64">
            <v>72848.820689999993</v>
          </cell>
          <cell r="O64" t="str">
            <v/>
          </cell>
          <cell r="P64" t="str">
            <v/>
          </cell>
        </row>
        <row r="65">
          <cell r="B65" t="str">
            <v xml:space="preserve">    Desvios gerados (c/71)</v>
          </cell>
          <cell r="C65" t="str">
            <v>+</v>
          </cell>
          <cell r="D65">
            <v>50215.562529999996</v>
          </cell>
          <cell r="E65">
            <v>5753.05573</v>
          </cell>
          <cell r="F65">
            <v>5876.8824000000004</v>
          </cell>
          <cell r="G65">
            <v>1293.2981200000002</v>
          </cell>
          <cell r="H65">
            <v>6581.3605199999993</v>
          </cell>
          <cell r="I65">
            <v>2557.45786</v>
          </cell>
          <cell r="J65">
            <v>1147.5587800000001</v>
          </cell>
          <cell r="K65">
            <v>23537.553649999998</v>
          </cell>
          <cell r="L65">
            <v>-6267.50443</v>
          </cell>
          <cell r="M65">
            <v>4621.98765</v>
          </cell>
          <cell r="N65">
            <v>5113.9122500000003</v>
          </cell>
          <cell r="O65" t="str">
            <v/>
          </cell>
          <cell r="P65" t="str">
            <v/>
          </cell>
        </row>
        <row r="66">
          <cell r="B66" t="str">
            <v xml:space="preserve">    Desvios recuperados (c/71)</v>
          </cell>
          <cell r="C66" t="str">
            <v>-</v>
          </cell>
          <cell r="D66">
            <v>2993.5706500000001</v>
          </cell>
          <cell r="E66">
            <v>349.54060999999996</v>
          </cell>
          <cell r="F66">
            <v>304.13794000000001</v>
          </cell>
          <cell r="G66">
            <v>313.78671999999995</v>
          </cell>
          <cell r="H66">
            <v>280.8741</v>
          </cell>
          <cell r="I66">
            <v>284.83215000000001</v>
          </cell>
          <cell r="J66">
            <v>283.79746999999998</v>
          </cell>
          <cell r="K66">
            <v>308.48194000000001</v>
          </cell>
          <cell r="L66">
            <v>279.26459999999997</v>
          </cell>
          <cell r="M66">
            <v>292.9864</v>
          </cell>
          <cell r="N66">
            <v>295.86872</v>
          </cell>
          <cell r="O66" t="str">
            <v/>
          </cell>
          <cell r="P66" t="str">
            <v/>
          </cell>
        </row>
        <row r="67">
          <cell r="B67" t="str">
            <v xml:space="preserve">    Saldo final (c/27)</v>
          </cell>
          <cell r="C67" t="str">
            <v>=</v>
          </cell>
          <cell r="D67">
            <v>77666.864220000003</v>
          </cell>
          <cell r="E67">
            <v>35848.387459999998</v>
          </cell>
          <cell r="F67">
            <v>41421.13192</v>
          </cell>
          <cell r="G67">
            <v>42400.643320000003</v>
          </cell>
          <cell r="H67">
            <v>48701.129740000004</v>
          </cell>
          <cell r="I67">
            <v>50973.755449999997</v>
          </cell>
          <cell r="J67">
            <v>51837.516759999999</v>
          </cell>
          <cell r="K67">
            <v>75066.588469999988</v>
          </cell>
          <cell r="L67">
            <v>68519.819439999992</v>
          </cell>
          <cell r="M67">
            <v>72848.820689999993</v>
          </cell>
          <cell r="N67">
            <v>77666.864219999989</v>
          </cell>
          <cell r="O67" t="str">
            <v/>
          </cell>
          <cell r="P67" t="str">
            <v/>
          </cell>
        </row>
        <row r="68">
          <cell r="B68" t="str">
            <v/>
          </cell>
          <cell r="D68" t="str">
            <v/>
          </cell>
        </row>
        <row r="69">
          <cell r="B69" t="str">
            <v>TEE</v>
          </cell>
        </row>
        <row r="70">
          <cell r="B70" t="str">
            <v>Diferença Tarifária - ano n-2</v>
          </cell>
        </row>
        <row r="71">
          <cell r="B71" t="str">
            <v xml:space="preserve">    Saldo inicial (c/27)</v>
          </cell>
          <cell r="C71" t="str">
            <v>+</v>
          </cell>
          <cell r="D71">
            <v>-14040.28491</v>
          </cell>
          <cell r="E71">
            <v>-14040.28491</v>
          </cell>
          <cell r="F71">
            <v>-12688.955900000001</v>
          </cell>
          <cell r="G71">
            <v>-11513.154260000001</v>
          </cell>
          <cell r="H71">
            <v>-10300.050280000001</v>
          </cell>
          <cell r="I71">
            <v>-9214.1869800000022</v>
          </cell>
          <cell r="J71">
            <v>-8113.0217800000028</v>
          </cell>
          <cell r="K71">
            <v>-7015.8566600000031</v>
          </cell>
          <cell r="L71">
            <v>-5823.2610300000033</v>
          </cell>
          <cell r="M71">
            <v>-4743.6200700000036</v>
          </cell>
          <cell r="N71">
            <v>-3610.9304200000038</v>
          </cell>
          <cell r="O71" t="str">
            <v/>
          </cell>
          <cell r="P71" t="str">
            <v/>
          </cell>
        </row>
        <row r="72">
          <cell r="B72" t="str">
            <v xml:space="preserve">    Desvios gerados (c/71)</v>
          </cell>
          <cell r="C72" t="str">
            <v>+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</row>
        <row r="73">
          <cell r="B73" t="str">
            <v xml:space="preserve">    Desvios recuperados (c/71)</v>
          </cell>
          <cell r="C73" t="str">
            <v>-</v>
          </cell>
          <cell r="D73">
            <v>-11573.18722</v>
          </cell>
          <cell r="E73">
            <v>-1351.3290099999999</v>
          </cell>
          <cell r="F73">
            <v>-1175.8016399999999</v>
          </cell>
          <cell r="G73">
            <v>-1213.1039800000001</v>
          </cell>
          <cell r="H73">
            <v>-1085.8633</v>
          </cell>
          <cell r="I73">
            <v>-1101.1651999999999</v>
          </cell>
          <cell r="J73">
            <v>-1097.1651200000001</v>
          </cell>
          <cell r="K73">
            <v>-1192.5956299999998</v>
          </cell>
          <cell r="L73">
            <v>-1079.64096</v>
          </cell>
          <cell r="M73">
            <v>-1132.6896499999998</v>
          </cell>
          <cell r="N73">
            <v>-1143.8327300000001</v>
          </cell>
          <cell r="O73" t="str">
            <v/>
          </cell>
          <cell r="P73" t="str">
            <v/>
          </cell>
        </row>
        <row r="74">
          <cell r="B74" t="str">
            <v xml:space="preserve">    Saldo final (c/27)</v>
          </cell>
          <cell r="C74" t="str">
            <v>=</v>
          </cell>
          <cell r="D74">
            <v>-2467.0976900000037</v>
          </cell>
          <cell r="E74">
            <v>-12688.955900000001</v>
          </cell>
          <cell r="F74">
            <v>-11513.154260000001</v>
          </cell>
          <cell r="G74">
            <v>-10300.050280000001</v>
          </cell>
          <cell r="H74">
            <v>-9214.1869800000022</v>
          </cell>
          <cell r="I74">
            <v>-8113.0217800000028</v>
          </cell>
          <cell r="J74">
            <v>-7015.8566600000031</v>
          </cell>
          <cell r="K74">
            <v>-5823.2610300000033</v>
          </cell>
          <cell r="L74">
            <v>-4743.6200700000036</v>
          </cell>
          <cell r="M74">
            <v>-3610.9304200000038</v>
          </cell>
          <cell r="N74">
            <v>-2467.0976900000037</v>
          </cell>
          <cell r="O74" t="str">
            <v/>
          </cell>
          <cell r="P74" t="str">
            <v/>
          </cell>
        </row>
        <row r="75">
          <cell r="B75" t="str">
            <v>Diferença Tarifária - ano n-1                        a)</v>
          </cell>
        </row>
        <row r="76">
          <cell r="B76" t="str">
            <v xml:space="preserve">    Saldo inicial (c/27)</v>
          </cell>
          <cell r="C76" t="str">
            <v>+</v>
          </cell>
          <cell r="D76">
            <v>4290.2673199999999</v>
          </cell>
          <cell r="E76">
            <v>4290.2673199999999</v>
          </cell>
          <cell r="F76">
            <v>4290.2673199999999</v>
          </cell>
          <cell r="G76">
            <v>4290.2673199999999</v>
          </cell>
          <cell r="H76">
            <v>4290.2673199999999</v>
          </cell>
          <cell r="I76">
            <v>4290.2673199999999</v>
          </cell>
          <cell r="J76">
            <v>4290.2673199999999</v>
          </cell>
          <cell r="K76">
            <v>4290.2673199999999</v>
          </cell>
          <cell r="L76">
            <v>4290.2673199999999</v>
          </cell>
          <cell r="M76">
            <v>4290.2673199999999</v>
          </cell>
          <cell r="N76">
            <v>4290.2673199999999</v>
          </cell>
          <cell r="O76" t="str">
            <v/>
          </cell>
          <cell r="P76" t="str">
            <v/>
          </cell>
        </row>
        <row r="77">
          <cell r="B77" t="str">
            <v xml:space="preserve">    Desvios gerados (c/71)</v>
          </cell>
          <cell r="C77" t="str">
            <v>+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P77" t="str">
            <v/>
          </cell>
        </row>
        <row r="78">
          <cell r="B78" t="str">
            <v xml:space="preserve">    Desvios recuperados (c/71)</v>
          </cell>
          <cell r="C78" t="str">
            <v>-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B79" t="str">
            <v xml:space="preserve">    Saldo final (c/27)</v>
          </cell>
          <cell r="C79" t="str">
            <v>=</v>
          </cell>
          <cell r="D79">
            <v>4290.2673199999999</v>
          </cell>
          <cell r="E79">
            <v>4290.2673199999999</v>
          </cell>
          <cell r="F79">
            <v>4290.2673199999999</v>
          </cell>
          <cell r="G79">
            <v>4290.2673199999999</v>
          </cell>
          <cell r="H79">
            <v>4290.2673199999999</v>
          </cell>
          <cell r="I79">
            <v>4290.2673199999999</v>
          </cell>
          <cell r="J79">
            <v>4290.2673199999999</v>
          </cell>
          <cell r="K79">
            <v>4290.2673199999999</v>
          </cell>
          <cell r="L79">
            <v>4290.2673199999999</v>
          </cell>
          <cell r="M79">
            <v>4290.2673199999999</v>
          </cell>
          <cell r="N79">
            <v>4290.2673199999999</v>
          </cell>
          <cell r="O79" t="str">
            <v/>
          </cell>
          <cell r="P79" t="str">
            <v/>
          </cell>
        </row>
        <row r="80">
          <cell r="B80" t="str">
            <v>Desvios de TEE, Gerados -ano n</v>
          </cell>
        </row>
        <row r="81">
          <cell r="B81" t="str">
            <v xml:space="preserve">    Saldo inicial (c/27)</v>
          </cell>
          <cell r="C81" t="str">
            <v>+</v>
          </cell>
          <cell r="D81">
            <v>0</v>
          </cell>
          <cell r="E81">
            <v>0</v>
          </cell>
          <cell r="F81">
            <v>-1583.2088100000001</v>
          </cell>
          <cell r="G81">
            <v>-2818.9624300000005</v>
          </cell>
          <cell r="H81">
            <v>-1977.6471400000005</v>
          </cell>
          <cell r="I81">
            <v>-1883.4323800000004</v>
          </cell>
          <cell r="J81">
            <v>-288.50514000000044</v>
          </cell>
          <cell r="K81">
            <v>1167.1128999999996</v>
          </cell>
          <cell r="L81">
            <v>1946.3200199999997</v>
          </cell>
          <cell r="M81">
            <v>4010.0118899999998</v>
          </cell>
          <cell r="N81">
            <v>5287.0807299999997</v>
          </cell>
          <cell r="O81" t="str">
            <v/>
          </cell>
          <cell r="P81" t="str">
            <v/>
          </cell>
        </row>
        <row r="82">
          <cell r="B82" t="str">
            <v xml:space="preserve">    Desvios gerados (c/71)</v>
          </cell>
          <cell r="C82" t="str">
            <v>+</v>
          </cell>
          <cell r="D82">
            <v>6793.2189299999991</v>
          </cell>
          <cell r="E82">
            <v>-1583.2088100000001</v>
          </cell>
          <cell r="F82">
            <v>-1235.7536200000002</v>
          </cell>
          <cell r="G82">
            <v>841.31529</v>
          </cell>
          <cell r="H82">
            <v>94.214759999999998</v>
          </cell>
          <cell r="I82">
            <v>1594.92724</v>
          </cell>
          <cell r="J82">
            <v>1455.6180400000001</v>
          </cell>
          <cell r="K82">
            <v>779.20712000000003</v>
          </cell>
          <cell r="L82">
            <v>2063.6918700000001</v>
          </cell>
          <cell r="M82">
            <v>1277.0688400000001</v>
          </cell>
          <cell r="N82">
            <v>1506.1381999999999</v>
          </cell>
          <cell r="O82" t="str">
            <v/>
          </cell>
          <cell r="P82" t="str">
            <v/>
          </cell>
        </row>
        <row r="83">
          <cell r="B83" t="str">
            <v xml:space="preserve">    Desvios recuperados (c/71)</v>
          </cell>
          <cell r="C83" t="str">
            <v>-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</row>
        <row r="84">
          <cell r="B84" t="str">
            <v xml:space="preserve">    Saldo final (c/27)</v>
          </cell>
          <cell r="C84" t="str">
            <v>=</v>
          </cell>
          <cell r="D84">
            <v>6793.2189299999991</v>
          </cell>
          <cell r="E84">
            <v>-1583.2088100000001</v>
          </cell>
          <cell r="F84">
            <v>-2818.9624300000005</v>
          </cell>
          <cell r="G84">
            <v>-1977.6471400000005</v>
          </cell>
          <cell r="H84">
            <v>-1883.4323800000004</v>
          </cell>
          <cell r="I84">
            <v>-288.50514000000044</v>
          </cell>
          <cell r="J84">
            <v>1167.1128999999996</v>
          </cell>
          <cell r="K84">
            <v>1946.3200199999997</v>
          </cell>
          <cell r="L84">
            <v>4010.0118899999998</v>
          </cell>
          <cell r="M84">
            <v>5287.0807299999997</v>
          </cell>
          <cell r="N84">
            <v>6793.2189299999991</v>
          </cell>
          <cell r="O84" t="str">
            <v/>
          </cell>
          <cell r="P84" t="str">
            <v/>
          </cell>
        </row>
        <row r="85">
          <cell r="B85" t="str">
            <v>Total TEE</v>
          </cell>
        </row>
        <row r="86">
          <cell r="B86" t="str">
            <v xml:space="preserve">    Saldo inicial (c/27)</v>
          </cell>
          <cell r="C86" t="str">
            <v>+</v>
          </cell>
          <cell r="D86">
            <v>-9750.0175899999995</v>
          </cell>
          <cell r="E86">
            <v>-9750.0175899999995</v>
          </cell>
          <cell r="F86">
            <v>-9981.8973900000019</v>
          </cell>
          <cell r="G86">
            <v>-10041.849370000002</v>
          </cell>
          <cell r="H86">
            <v>-7987.4301000000014</v>
          </cell>
          <cell r="I86">
            <v>-6807.3520400000025</v>
          </cell>
          <cell r="J86">
            <v>-4111.259600000003</v>
          </cell>
          <cell r="K86">
            <v>-1558.4764400000035</v>
          </cell>
          <cell r="L86">
            <v>413.32630999999628</v>
          </cell>
          <cell r="M86">
            <v>3556.6591399999961</v>
          </cell>
          <cell r="N86">
            <v>5966.4176299999963</v>
          </cell>
          <cell r="O86" t="str">
            <v/>
          </cell>
          <cell r="P86" t="str">
            <v/>
          </cell>
        </row>
        <row r="87">
          <cell r="B87" t="str">
            <v xml:space="preserve">    Desvios gerados (c/71)</v>
          </cell>
          <cell r="C87" t="str">
            <v>+</v>
          </cell>
          <cell r="D87">
            <v>6793.2189299999991</v>
          </cell>
          <cell r="E87">
            <v>-1583.2088100000001</v>
          </cell>
          <cell r="F87">
            <v>-1235.7536200000002</v>
          </cell>
          <cell r="G87">
            <v>841.31529</v>
          </cell>
          <cell r="H87">
            <v>94.214759999999998</v>
          </cell>
          <cell r="I87">
            <v>1594.92724</v>
          </cell>
          <cell r="J87">
            <v>1455.6180400000001</v>
          </cell>
          <cell r="K87">
            <v>779.20712000000003</v>
          </cell>
          <cell r="L87">
            <v>2063.6918700000001</v>
          </cell>
          <cell r="M87">
            <v>1277.0688400000001</v>
          </cell>
          <cell r="N87">
            <v>1506.1381999999999</v>
          </cell>
          <cell r="O87" t="str">
            <v/>
          </cell>
          <cell r="P87" t="str">
            <v/>
          </cell>
        </row>
        <row r="88">
          <cell r="B88" t="str">
            <v xml:space="preserve">    Desvios recuperados (c/71)</v>
          </cell>
          <cell r="C88" t="str">
            <v>-</v>
          </cell>
          <cell r="D88">
            <v>-11573.18722</v>
          </cell>
          <cell r="E88">
            <v>-1351.3290099999999</v>
          </cell>
          <cell r="F88">
            <v>-1175.8016399999999</v>
          </cell>
          <cell r="G88">
            <v>-1213.1039800000001</v>
          </cell>
          <cell r="H88">
            <v>-1085.8633</v>
          </cell>
          <cell r="I88">
            <v>-1101.1651999999999</v>
          </cell>
          <cell r="J88">
            <v>-1097.1651200000001</v>
          </cell>
          <cell r="K88">
            <v>-1192.5956299999998</v>
          </cell>
          <cell r="L88">
            <v>-1079.64096</v>
          </cell>
          <cell r="M88">
            <v>-1132.6896499999998</v>
          </cell>
          <cell r="N88">
            <v>-1143.8327300000001</v>
          </cell>
          <cell r="O88" t="str">
            <v/>
          </cell>
          <cell r="P88" t="str">
            <v/>
          </cell>
        </row>
        <row r="89">
          <cell r="B89" t="str">
            <v xml:space="preserve">    Saldo final (c/27)</v>
          </cell>
          <cell r="C89" t="str">
            <v>=</v>
          </cell>
          <cell r="D89">
            <v>8616.3885599999994</v>
          </cell>
          <cell r="E89">
            <v>-9981.8973900000019</v>
          </cell>
          <cell r="F89">
            <v>-10041.849370000002</v>
          </cell>
          <cell r="G89">
            <v>-7987.4301000000014</v>
          </cell>
          <cell r="H89">
            <v>-6807.3520400000025</v>
          </cell>
          <cell r="I89">
            <v>-4111.259600000003</v>
          </cell>
          <cell r="J89">
            <v>-1558.4764400000035</v>
          </cell>
          <cell r="K89">
            <v>413.32630999999628</v>
          </cell>
          <cell r="L89">
            <v>3556.6591399999961</v>
          </cell>
          <cell r="M89">
            <v>5966.4176299999963</v>
          </cell>
          <cell r="N89">
            <v>8616.3885599999958</v>
          </cell>
          <cell r="O89" t="str">
            <v/>
          </cell>
          <cell r="P89" t="str">
            <v/>
          </cell>
        </row>
        <row r="90">
          <cell r="B90" t="str">
            <v/>
          </cell>
          <cell r="D90" t="str">
            <v/>
          </cell>
        </row>
        <row r="91">
          <cell r="B91" t="str">
            <v>Total global</v>
          </cell>
        </row>
        <row r="92">
          <cell r="B92" t="str">
            <v xml:space="preserve">    Saldo inicial (c/27)</v>
          </cell>
          <cell r="C92" t="str">
            <v>+</v>
          </cell>
          <cell r="D92">
            <v>247023.91169000001</v>
          </cell>
          <cell r="E92">
            <v>247023.91169000001</v>
          </cell>
          <cell r="F92">
            <v>260481.37442999997</v>
          </cell>
          <cell r="G92">
            <v>270119.76569999999</v>
          </cell>
          <cell r="H92">
            <v>277573.66691000003</v>
          </cell>
          <cell r="I92">
            <v>293630.89938999998</v>
          </cell>
          <cell r="J92">
            <v>300066.78963000001</v>
          </cell>
          <cell r="K92">
            <v>311705.41009999998</v>
          </cell>
          <cell r="L92">
            <v>324416.67395999999</v>
          </cell>
          <cell r="M92">
            <v>341484.27815999999</v>
          </cell>
          <cell r="N92">
            <v>352856.35619999998</v>
          </cell>
          <cell r="O92" t="str">
            <v/>
          </cell>
          <cell r="P92" t="str">
            <v/>
          </cell>
        </row>
        <row r="93">
          <cell r="B93" t="str">
            <v xml:space="preserve">    Desvios gerados (c/71)</v>
          </cell>
          <cell r="C93" t="str">
            <v>+</v>
          </cell>
          <cell r="D93">
            <v>333617.35033000004</v>
          </cell>
          <cell r="E93">
            <v>30779.009450000001</v>
          </cell>
          <cell r="F93">
            <v>28843.334680000004</v>
          </cell>
          <cell r="G93">
            <v>25754.555059999995</v>
          </cell>
          <cell r="H93">
            <v>35836.932390000002</v>
          </cell>
          <cell r="I93">
            <v>26204.246299999999</v>
          </cell>
          <cell r="J93">
            <v>31409.941930000001</v>
          </cell>
          <cell r="K93">
            <v>33298.218280000001</v>
          </cell>
          <cell r="L93">
            <v>37738.295950000007</v>
          </cell>
          <cell r="M93">
            <v>32003.442899999998</v>
          </cell>
          <cell r="N93">
            <v>51749.373390000001</v>
          </cell>
          <cell r="O93" t="str">
            <v/>
          </cell>
          <cell r="P93" t="str">
            <v/>
          </cell>
        </row>
        <row r="94">
          <cell r="B94" t="str">
            <v xml:space="preserve">    Desvios recuperados (c/71)</v>
          </cell>
          <cell r="C94" t="str">
            <v>-</v>
          </cell>
          <cell r="D94">
            <v>200460.22652999999</v>
          </cell>
          <cell r="E94">
            <v>17321.546709999999</v>
          </cell>
          <cell r="F94">
            <v>19204.94341</v>
          </cell>
          <cell r="G94">
            <v>18300.653849999999</v>
          </cell>
          <cell r="H94">
            <v>19779.699909999996</v>
          </cell>
          <cell r="I94">
            <v>19768.356059999995</v>
          </cell>
          <cell r="J94">
            <v>19771.321459999996</v>
          </cell>
          <cell r="K94">
            <v>20586.954419999998</v>
          </cell>
          <cell r="L94">
            <v>20670.691749999994</v>
          </cell>
          <cell r="M94">
            <v>20631.364859999998</v>
          </cell>
          <cell r="N94">
            <v>24424.694099999993</v>
          </cell>
          <cell r="O94" t="str">
            <v/>
          </cell>
          <cell r="P94" t="str">
            <v/>
          </cell>
        </row>
        <row r="95">
          <cell r="B95" t="str">
            <v xml:space="preserve">    Saldo final (c/27)</v>
          </cell>
          <cell r="C95" t="str">
            <v>=</v>
          </cell>
          <cell r="D95">
            <v>380181.03549000004</v>
          </cell>
          <cell r="E95">
            <v>260481.37443000003</v>
          </cell>
          <cell r="F95">
            <v>270119.76569999999</v>
          </cell>
          <cell r="G95">
            <v>277573.66691000003</v>
          </cell>
          <cell r="H95">
            <v>293630.89938999998</v>
          </cell>
          <cell r="I95">
            <v>300066.78963000001</v>
          </cell>
          <cell r="J95">
            <v>311705.41009999998</v>
          </cell>
          <cell r="K95">
            <v>324416.67395999999</v>
          </cell>
          <cell r="L95">
            <v>341484.27815999999</v>
          </cell>
          <cell r="M95">
            <v>352856.35619999998</v>
          </cell>
          <cell r="N95">
            <v>380181.03548999998</v>
          </cell>
          <cell r="O95" t="str">
            <v/>
          </cell>
          <cell r="P95" t="str">
            <v/>
          </cell>
        </row>
        <row r="96">
          <cell r="B96" t="str">
            <v/>
          </cell>
          <cell r="D96" t="str">
            <v/>
          </cell>
        </row>
      </sheetData>
      <sheetData sheetId="3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rocura"/>
      <sheetName val="resumo_tot"/>
      <sheetName val="leia-me"/>
      <sheetName val="distrib"/>
      <sheetName val="factura_hidrica"/>
      <sheetName val="factura_termica"/>
      <sheetName val="emissao"/>
      <sheetName val="res.cae's hidr"/>
      <sheetName val="erse"/>
      <sheetName val="res.cae's "/>
      <sheetName val="Mod. Reg. de B.E."/>
      <sheetName val="diversos"/>
    </sheetNames>
    <sheetDataSet>
      <sheetData sheetId="0"/>
      <sheetData sheetId="1"/>
      <sheetData sheetId="2"/>
      <sheetData sheetId="3"/>
      <sheetData sheetId="4"/>
      <sheetData sheetId="5">
        <row r="69">
          <cell r="C69" t="str">
            <v>JAN</v>
          </cell>
          <cell r="D69" t="str">
            <v>FEV</v>
          </cell>
          <cell r="E69" t="str">
            <v>MAR</v>
          </cell>
          <cell r="F69" t="str">
            <v>ABR</v>
          </cell>
          <cell r="G69" t="str">
            <v>MAI</v>
          </cell>
          <cell r="H69" t="str">
            <v>JUN</v>
          </cell>
          <cell r="I69" t="str">
            <v>JUL</v>
          </cell>
          <cell r="J69" t="str">
            <v>AGO</v>
          </cell>
          <cell r="K69" t="str">
            <v>SET</v>
          </cell>
          <cell r="L69" t="str">
            <v>OUT</v>
          </cell>
          <cell r="M69" t="str">
            <v>NOV</v>
          </cell>
          <cell r="N69" t="str">
            <v>DEZ</v>
          </cell>
        </row>
        <row r="70">
          <cell r="B70" t="str">
            <v>CALP</v>
          </cell>
          <cell r="C70">
            <v>5715.2881800000005</v>
          </cell>
          <cell r="D70">
            <v>5726.2967800000006</v>
          </cell>
          <cell r="E70">
            <v>5703.8167300000005</v>
          </cell>
          <cell r="F70">
            <v>5723.4722400000001</v>
          </cell>
          <cell r="G70">
            <v>5749.3013300000002</v>
          </cell>
          <cell r="H70">
            <v>5790.7368299999998</v>
          </cell>
          <cell r="I70">
            <v>5790.19704</v>
          </cell>
          <cell r="J70">
            <v>5792.7711799999997</v>
          </cell>
          <cell r="K70">
            <v>5763.9990099999995</v>
          </cell>
          <cell r="L70">
            <v>5750.2551199999998</v>
          </cell>
          <cell r="M70">
            <v>5753.3580499999998</v>
          </cell>
          <cell r="N70">
            <v>5774.9700599999996</v>
          </cell>
        </row>
        <row r="71">
          <cell r="B71" t="str">
            <v>CTDP</v>
          </cell>
          <cell r="C71">
            <v>696.59046000000001</v>
          </cell>
          <cell r="D71">
            <v>698.70411999999999</v>
          </cell>
          <cell r="E71">
            <v>697.12079000000006</v>
          </cell>
          <cell r="F71">
            <v>702.21983999999998</v>
          </cell>
          <cell r="G71">
            <v>704.92093999999997</v>
          </cell>
          <cell r="H71">
            <v>711.21597999999994</v>
          </cell>
          <cell r="I71">
            <v>712.44369999999992</v>
          </cell>
          <cell r="J71">
            <v>712.99892</v>
          </cell>
          <cell r="K71">
            <v>710.70134999999993</v>
          </cell>
          <cell r="L71">
            <v>710.64598000000001</v>
          </cell>
          <cell r="M71">
            <v>712.60894999999994</v>
          </cell>
          <cell r="N71">
            <v>716.70932999999991</v>
          </cell>
        </row>
        <row r="72">
          <cell r="B72" t="str">
            <v>CARP</v>
          </cell>
          <cell r="C72">
            <v>1949.68417</v>
          </cell>
          <cell r="D72">
            <v>1959.6666599999999</v>
          </cell>
          <cell r="E72">
            <v>1957.0643600000001</v>
          </cell>
          <cell r="F72">
            <v>1975.56702</v>
          </cell>
          <cell r="G72">
            <v>1984.8344</v>
          </cell>
          <cell r="H72">
            <v>2005.77503</v>
          </cell>
          <cell r="I72">
            <v>2018.30467</v>
          </cell>
          <cell r="J72">
            <v>2025.31738</v>
          </cell>
          <cell r="K72">
            <v>2043.1467399999999</v>
          </cell>
          <cell r="L72">
            <v>2045.72568</v>
          </cell>
          <cell r="M72">
            <v>2053.8761599999998</v>
          </cell>
          <cell r="N72">
            <v>2070.42335</v>
          </cell>
        </row>
        <row r="73">
          <cell r="B73" t="str">
            <v>CVNP</v>
          </cell>
          <cell r="C73">
            <v>633.30300999999997</v>
          </cell>
          <cell r="D73">
            <v>635.89033999999992</v>
          </cell>
          <cell r="E73">
            <v>636.83773999999994</v>
          </cell>
          <cell r="F73">
            <v>638.74347</v>
          </cell>
          <cell r="G73">
            <v>644.1081999999999</v>
          </cell>
          <cell r="H73">
            <v>649.70744999999999</v>
          </cell>
          <cell r="I73">
            <v>652.51294999999993</v>
          </cell>
          <cell r="J73">
            <v>652.83596</v>
          </cell>
          <cell r="K73">
            <v>659.27801999999997</v>
          </cell>
          <cell r="L73">
            <v>658.70428000000004</v>
          </cell>
          <cell r="M73">
            <v>659.77334999999994</v>
          </cell>
          <cell r="N73">
            <v>662.89724000000001</v>
          </cell>
        </row>
        <row r="74">
          <cell r="B74" t="str">
            <v>CPLP</v>
          </cell>
          <cell r="C74">
            <v>1014.1573999999999</v>
          </cell>
          <cell r="D74">
            <v>1021.05335</v>
          </cell>
          <cell r="E74">
            <v>1027.3826099999999</v>
          </cell>
          <cell r="F74">
            <v>1030.8387399999999</v>
          </cell>
          <cell r="G74">
            <v>1039.7740200000001</v>
          </cell>
          <cell r="H74">
            <v>1049.3382099999999</v>
          </cell>
          <cell r="I74">
            <v>1050.9684099999999</v>
          </cell>
          <cell r="J74">
            <v>1054.5701299999998</v>
          </cell>
          <cell r="K74">
            <v>1050.7401599999998</v>
          </cell>
          <cell r="L74">
            <v>1049.48487</v>
          </cell>
          <cell r="M74">
            <v>1051.671</v>
          </cell>
          <cell r="N74">
            <v>1057.1755000000001</v>
          </cell>
        </row>
        <row r="75">
          <cell r="B75" t="str">
            <v>CSDP</v>
          </cell>
          <cell r="C75">
            <v>323.43838</v>
          </cell>
          <cell r="D75">
            <v>330.06560999999999</v>
          </cell>
          <cell r="E75">
            <v>323.39553999999998</v>
          </cell>
          <cell r="F75">
            <v>319.57596000000001</v>
          </cell>
          <cell r="G75">
            <v>321.61086999999998</v>
          </cell>
          <cell r="H75">
            <v>324.32304999999997</v>
          </cell>
          <cell r="I75">
            <v>323.78521000000001</v>
          </cell>
          <cell r="J75">
            <v>321.99043999999998</v>
          </cell>
          <cell r="K75">
            <v>319.32095000000004</v>
          </cell>
          <cell r="L75">
            <v>316.56441999999998</v>
          </cell>
          <cell r="M75">
            <v>314.3526</v>
          </cell>
          <cell r="N75">
            <v>313.12223999999998</v>
          </cell>
        </row>
        <row r="76">
          <cell r="B76" t="str">
            <v>CVFP</v>
          </cell>
          <cell r="C76">
            <v>1085.0174600000003</v>
          </cell>
          <cell r="D76">
            <v>1092.4423200000001</v>
          </cell>
          <cell r="E76">
            <v>1092.6448500000001</v>
          </cell>
          <cell r="F76">
            <v>1102.3314800000001</v>
          </cell>
          <cell r="G76">
            <v>1118.99766</v>
          </cell>
          <cell r="H76">
            <v>1132.12625</v>
          </cell>
          <cell r="I76">
            <v>1137.3301299999998</v>
          </cell>
          <cell r="J76">
            <v>1144.3671200000001</v>
          </cell>
          <cell r="K76">
            <v>1143.67147</v>
          </cell>
          <cell r="L76">
            <v>1147.1289199999999</v>
          </cell>
          <cell r="M76">
            <v>1153.60877</v>
          </cell>
          <cell r="N76">
            <v>1164.7194199999999</v>
          </cell>
        </row>
        <row r="77">
          <cell r="B77" t="str">
            <v>CCDP</v>
          </cell>
          <cell r="C77">
            <v>856.43912999999998</v>
          </cell>
          <cell r="D77">
            <v>859.50133999999991</v>
          </cell>
          <cell r="E77">
            <v>856.63824</v>
          </cell>
          <cell r="F77">
            <v>860.79730000000006</v>
          </cell>
          <cell r="G77">
            <v>865.04318000000001</v>
          </cell>
          <cell r="H77">
            <v>871.50479000000007</v>
          </cell>
          <cell r="I77">
            <v>872.29575999999997</v>
          </cell>
          <cell r="J77">
            <v>872.37310000000002</v>
          </cell>
          <cell r="K77">
            <v>872.35739000000001</v>
          </cell>
          <cell r="L77">
            <v>871.52324999999996</v>
          </cell>
          <cell r="M77">
            <v>873.07096000000001</v>
          </cell>
          <cell r="N77">
            <v>876.90992000000006</v>
          </cell>
        </row>
        <row r="78">
          <cell r="B78" t="str">
            <v>CM1P</v>
          </cell>
          <cell r="C78">
            <v>973.44958000000008</v>
          </cell>
          <cell r="D78">
            <v>985.43948999999998</v>
          </cell>
          <cell r="E78">
            <v>1024.38841</v>
          </cell>
          <cell r="F78">
            <v>1035.2585200000001</v>
          </cell>
          <cell r="G78">
            <v>1054.4984399999998</v>
          </cell>
          <cell r="H78">
            <v>1068.49918</v>
          </cell>
          <cell r="I78">
            <v>1074.585</v>
          </cell>
          <cell r="J78">
            <v>1078.90418</v>
          </cell>
          <cell r="K78">
            <v>1080.0890400000001</v>
          </cell>
          <cell r="L78">
            <v>1083.3026399999999</v>
          </cell>
          <cell r="M78">
            <v>1089.25605</v>
          </cell>
          <cell r="N78">
            <v>1098.8171100000002</v>
          </cell>
        </row>
        <row r="79">
          <cell r="B79" t="str">
            <v>CM2P</v>
          </cell>
          <cell r="C79">
            <v>1342.9853500000002</v>
          </cell>
          <cell r="D79">
            <v>1341.8486499999999</v>
          </cell>
          <cell r="E79">
            <v>1336.5168200000001</v>
          </cell>
          <cell r="F79">
            <v>1344.2851799999999</v>
          </cell>
          <cell r="G79">
            <v>1351.82744</v>
          </cell>
          <cell r="H79">
            <v>1365.68806</v>
          </cell>
          <cell r="I79">
            <v>1365.1278200000002</v>
          </cell>
          <cell r="J79">
            <v>1363.2270700000001</v>
          </cell>
          <cell r="K79">
            <v>1356.0183</v>
          </cell>
          <cell r="L79">
            <v>1352.1481799999999</v>
          </cell>
          <cell r="M79">
            <v>1352.6651200000001</v>
          </cell>
          <cell r="N79">
            <v>1358.3567700000001</v>
          </cell>
        </row>
        <row r="80">
          <cell r="B80" t="str">
            <v>CPTP</v>
          </cell>
          <cell r="C80">
            <v>959.98331000000007</v>
          </cell>
          <cell r="D80">
            <v>969.79468999999995</v>
          </cell>
          <cell r="E80">
            <v>973.38297</v>
          </cell>
          <cell r="F80">
            <v>980.75760000000002</v>
          </cell>
          <cell r="G80">
            <v>994.04565000000002</v>
          </cell>
          <cell r="H80">
            <v>1006.6477</v>
          </cell>
          <cell r="I80">
            <v>1015.6719499999999</v>
          </cell>
          <cell r="J80">
            <v>1022.3615500000001</v>
          </cell>
          <cell r="K80">
            <v>1023.7215500000001</v>
          </cell>
          <cell r="L80">
            <v>1027.8722600000001</v>
          </cell>
          <cell r="M80">
            <v>1034.70829</v>
          </cell>
          <cell r="N80">
            <v>1044.8380400000001</v>
          </cell>
        </row>
        <row r="81">
          <cell r="B81" t="str">
            <v>CBTP</v>
          </cell>
          <cell r="C81">
            <v>1399.3953799999999</v>
          </cell>
          <cell r="D81">
            <v>1409.71369</v>
          </cell>
          <cell r="E81">
            <v>1412.7252699999999</v>
          </cell>
          <cell r="F81">
            <v>1422.5802699999999</v>
          </cell>
          <cell r="G81">
            <v>1438.5856100000001</v>
          </cell>
          <cell r="H81">
            <v>1457.3990900000001</v>
          </cell>
          <cell r="I81">
            <v>1465.1228999999998</v>
          </cell>
          <cell r="J81">
            <v>1470.02556</v>
          </cell>
          <cell r="K81">
            <v>1468.6716299999998</v>
          </cell>
          <cell r="L81">
            <v>1472.3683600000002</v>
          </cell>
          <cell r="M81">
            <v>1479.3456000000001</v>
          </cell>
          <cell r="N81">
            <v>1496.4389900000001</v>
          </cell>
        </row>
        <row r="82">
          <cell r="B82" t="str">
            <v>CPNP</v>
          </cell>
          <cell r="C82">
            <v>2482.4701400000004</v>
          </cell>
          <cell r="D82">
            <v>2499.0268999999998</v>
          </cell>
          <cell r="E82">
            <v>2501.8788799999998</v>
          </cell>
          <cell r="F82">
            <v>2526.4643099999998</v>
          </cell>
          <cell r="G82">
            <v>2549.27315</v>
          </cell>
          <cell r="H82">
            <v>2580.74854</v>
          </cell>
          <cell r="I82">
            <v>2593.2759599999999</v>
          </cell>
          <cell r="J82">
            <v>2605.1118700000002</v>
          </cell>
          <cell r="K82">
            <v>2605.7186299999998</v>
          </cell>
          <cell r="L82">
            <v>2613.2386099999999</v>
          </cell>
          <cell r="M82">
            <v>2628.7627200000002</v>
          </cell>
          <cell r="N82">
            <v>2653.2802000000001</v>
          </cell>
        </row>
        <row r="83">
          <cell r="B83" t="str">
            <v>CVRP</v>
          </cell>
          <cell r="C83">
            <v>2677.9920999999999</v>
          </cell>
          <cell r="D83">
            <v>2692.8933700000002</v>
          </cell>
          <cell r="E83">
            <v>2693.8999800000001</v>
          </cell>
          <cell r="F83">
            <v>2718.34006</v>
          </cell>
          <cell r="G83">
            <v>2740.1298099999999</v>
          </cell>
          <cell r="H83">
            <v>2771.3506400000001</v>
          </cell>
          <cell r="I83">
            <v>2787.3759100000002</v>
          </cell>
          <cell r="J83">
            <v>2810.2077200000003</v>
          </cell>
          <cell r="K83">
            <v>2808.8978399999996</v>
          </cell>
          <cell r="L83">
            <v>2815.1137200000003</v>
          </cell>
          <cell r="M83">
            <v>2829.59746</v>
          </cell>
          <cell r="N83">
            <v>2853.3920800000001</v>
          </cell>
        </row>
        <row r="84">
          <cell r="B84" t="str">
            <v>CTCP</v>
          </cell>
          <cell r="C84">
            <v>523.41113999999993</v>
          </cell>
          <cell r="D84">
            <v>527.38181000000009</v>
          </cell>
          <cell r="E84">
            <v>528.02639999999997</v>
          </cell>
          <cell r="F84">
            <v>532.75411999999994</v>
          </cell>
          <cell r="G84">
            <v>537.56087000000002</v>
          </cell>
          <cell r="H84">
            <v>544.15720999999996</v>
          </cell>
          <cell r="I84">
            <v>547.30687</v>
          </cell>
          <cell r="J84">
            <v>549.58372999999995</v>
          </cell>
          <cell r="K84">
            <v>549.94917000000009</v>
          </cell>
          <cell r="L84">
            <v>566.31346999999994</v>
          </cell>
          <cell r="M84">
            <v>570.13264000000004</v>
          </cell>
          <cell r="N84">
            <v>575.15270999999996</v>
          </cell>
        </row>
        <row r="85">
          <cell r="B85" t="str">
            <v>CRGP</v>
          </cell>
          <cell r="C85">
            <v>2380.87536</v>
          </cell>
          <cell r="D85">
            <v>2370.4957200000003</v>
          </cell>
          <cell r="E85">
            <v>2368.8970199999999</v>
          </cell>
          <cell r="F85">
            <v>2407.16345</v>
          </cell>
          <cell r="G85">
            <v>2400.32161</v>
          </cell>
          <cell r="H85">
            <v>2423.3239399999998</v>
          </cell>
          <cell r="I85">
            <v>2429.5477700000001</v>
          </cell>
          <cell r="J85">
            <v>2433.4072099999998</v>
          </cell>
          <cell r="K85">
            <v>2427.4651100000001</v>
          </cell>
          <cell r="L85">
            <v>2427.5608399999996</v>
          </cell>
          <cell r="M85">
            <v>2435.4295699999998</v>
          </cell>
          <cell r="N85">
            <v>2450.8448699999999</v>
          </cell>
        </row>
        <row r="86">
          <cell r="B86" t="str">
            <v>CCLP</v>
          </cell>
          <cell r="C86">
            <v>2541.6135900000004</v>
          </cell>
          <cell r="D86">
            <v>2550.2033900000001</v>
          </cell>
          <cell r="E86">
            <v>2545.0811899999999</v>
          </cell>
          <cell r="F86">
            <v>2559.2223399999998</v>
          </cell>
          <cell r="G86">
            <v>2572.1298299999999</v>
          </cell>
          <cell r="H86">
            <v>2595.6763700000001</v>
          </cell>
          <cell r="I86">
            <v>2598.81799</v>
          </cell>
          <cell r="J86">
            <v>2599.5514500000004</v>
          </cell>
          <cell r="K86">
            <v>2590.50236</v>
          </cell>
          <cell r="L86">
            <v>2587.37084</v>
          </cell>
          <cell r="M86">
            <v>2591.84809</v>
          </cell>
          <cell r="N86">
            <v>2604.8605499999999</v>
          </cell>
        </row>
        <row r="87">
          <cell r="B87" t="str">
            <v>CTRP</v>
          </cell>
          <cell r="C87">
            <v>1632.3363400000001</v>
          </cell>
          <cell r="D87">
            <v>1637.8148799999999</v>
          </cell>
          <cell r="E87">
            <v>1631.97262</v>
          </cell>
          <cell r="F87">
            <v>1641.6111899999999</v>
          </cell>
          <cell r="G87">
            <v>1649.60906</v>
          </cell>
          <cell r="H87">
            <v>1664.9967199999999</v>
          </cell>
          <cell r="I87">
            <v>1668.3898100000001</v>
          </cell>
          <cell r="J87">
            <v>1668.8295600000001</v>
          </cell>
          <cell r="K87">
            <v>1662.0515500000001</v>
          </cell>
          <cell r="L87">
            <v>1661.3223400000002</v>
          </cell>
          <cell r="M87">
            <v>1665.35421</v>
          </cell>
          <cell r="N87">
            <v>1674.6672900000001</v>
          </cell>
        </row>
        <row r="88">
          <cell r="B88" t="str">
            <v>CCMP</v>
          </cell>
          <cell r="C88">
            <v>3018.5094399999998</v>
          </cell>
          <cell r="D88">
            <v>3085.4107899999999</v>
          </cell>
          <cell r="E88">
            <v>3081.1702</v>
          </cell>
          <cell r="F88">
            <v>3104.1214399999999</v>
          </cell>
          <cell r="G88">
            <v>3135.31538</v>
          </cell>
          <cell r="H88">
            <v>3168.1191600000002</v>
          </cell>
          <cell r="I88">
            <v>3177.4578799999999</v>
          </cell>
          <cell r="J88">
            <v>3194.4375099999997</v>
          </cell>
          <cell r="K88">
            <v>3229.4816900000001</v>
          </cell>
          <cell r="L88">
            <v>3229.8332500000001</v>
          </cell>
          <cell r="M88">
            <v>3240.1715899999999</v>
          </cell>
          <cell r="N88">
            <v>3260.58482</v>
          </cell>
        </row>
        <row r="89">
          <cell r="B89" t="str">
            <v>CCAP</v>
          </cell>
          <cell r="C89">
            <v>758.21401000000003</v>
          </cell>
          <cell r="D89">
            <v>761.56243000000006</v>
          </cell>
          <cell r="E89">
            <v>760.76621</v>
          </cell>
          <cell r="F89">
            <v>767.21614</v>
          </cell>
          <cell r="G89">
            <v>771.00499000000002</v>
          </cell>
          <cell r="H89">
            <v>778.83177000000001</v>
          </cell>
          <cell r="I89">
            <v>781.20881000000008</v>
          </cell>
          <cell r="J89">
            <v>782.62302999999997</v>
          </cell>
          <cell r="K89">
            <v>781.04386999999997</v>
          </cell>
          <cell r="L89">
            <v>784.11279000000002</v>
          </cell>
          <cell r="M89">
            <v>786.92865000000006</v>
          </cell>
          <cell r="N89">
            <v>792.26958999999999</v>
          </cell>
        </row>
        <row r="90">
          <cell r="B90" t="str">
            <v>CAGP</v>
          </cell>
          <cell r="C90">
            <v>2181.04889</v>
          </cell>
          <cell r="D90">
            <v>2193.0224600000001</v>
          </cell>
          <cell r="E90">
            <v>2190.4246200000002</v>
          </cell>
          <cell r="F90">
            <v>2204.8468199999998</v>
          </cell>
          <cell r="G90">
            <v>2221.8778700000003</v>
          </cell>
          <cell r="H90">
            <v>2244.0435699999998</v>
          </cell>
          <cell r="I90">
            <v>2251.0333100000003</v>
          </cell>
          <cell r="J90">
            <v>2255.6369900000004</v>
          </cell>
          <cell r="K90">
            <v>2252.83547</v>
          </cell>
          <cell r="L90">
            <v>2254.8512700000001</v>
          </cell>
          <cell r="M90">
            <v>2263.1375400000002</v>
          </cell>
          <cell r="N90">
            <v>2279.0286599999999</v>
          </cell>
        </row>
        <row r="91">
          <cell r="B91" t="str">
            <v>CRVP</v>
          </cell>
          <cell r="C91">
            <v>597.00573999999995</v>
          </cell>
          <cell r="D91">
            <v>599.46569999999997</v>
          </cell>
          <cell r="E91">
            <v>597.75018</v>
          </cell>
          <cell r="F91">
            <v>602.06937000000005</v>
          </cell>
          <cell r="G91">
            <v>604.83154000000002</v>
          </cell>
          <cell r="H91">
            <v>610.2106</v>
          </cell>
          <cell r="I91">
            <v>611.42614000000003</v>
          </cell>
          <cell r="J91">
            <v>611.96793000000002</v>
          </cell>
          <cell r="K91">
            <v>610.44461999999999</v>
          </cell>
          <cell r="L91">
            <v>610.14472999999998</v>
          </cell>
          <cell r="M91">
            <v>612.61325999999997</v>
          </cell>
          <cell r="N91">
            <v>616.24446</v>
          </cell>
        </row>
        <row r="92">
          <cell r="B92" t="str">
            <v>CCRP</v>
          </cell>
          <cell r="C92">
            <v>772.77374999999995</v>
          </cell>
          <cell r="D92">
            <v>776.44029</v>
          </cell>
          <cell r="E92">
            <v>774.53382999999997</v>
          </cell>
          <cell r="F92">
            <v>778.44330000000002</v>
          </cell>
          <cell r="G92">
            <v>781.34604999999999</v>
          </cell>
          <cell r="H92">
            <v>786.91116</v>
          </cell>
          <cell r="I92">
            <v>798.27555000000007</v>
          </cell>
          <cell r="J92">
            <v>808.10934999999995</v>
          </cell>
          <cell r="K92">
            <v>805.28036999999995</v>
          </cell>
          <cell r="L92">
            <v>804.49768999999992</v>
          </cell>
          <cell r="M92">
            <v>805.53459999999995</v>
          </cell>
          <cell r="N92">
            <v>808.88555000000008</v>
          </cell>
        </row>
        <row r="93">
          <cell r="B93" t="str">
            <v>CBCP</v>
          </cell>
          <cell r="C93">
            <v>373.21338000000003</v>
          </cell>
          <cell r="D93">
            <v>374.56190000000004</v>
          </cell>
          <cell r="E93">
            <v>373.02358000000004</v>
          </cell>
          <cell r="F93">
            <v>374.28717999999998</v>
          </cell>
          <cell r="G93">
            <v>375.02474000000001</v>
          </cell>
          <cell r="H93">
            <v>377.17432000000002</v>
          </cell>
          <cell r="I93">
            <v>377.21816999999999</v>
          </cell>
          <cell r="J93">
            <v>376.68645000000004</v>
          </cell>
          <cell r="K93">
            <v>375.11771000000005</v>
          </cell>
          <cell r="L93">
            <v>374.16073999999998</v>
          </cell>
          <cell r="M93">
            <v>374.12984999999998</v>
          </cell>
          <cell r="N93">
            <v>375.12833000000001</v>
          </cell>
        </row>
        <row r="94">
          <cell r="B94" t="str">
            <v>CCBP</v>
          </cell>
          <cell r="C94">
            <v>833.05451000000005</v>
          </cell>
          <cell r="D94">
            <v>830.93506000000002</v>
          </cell>
          <cell r="E94">
            <v>803.12847999999997</v>
          </cell>
          <cell r="F94">
            <v>814.44781999999998</v>
          </cell>
          <cell r="G94">
            <v>817.33079000000009</v>
          </cell>
          <cell r="H94">
            <v>830.11257000000001</v>
          </cell>
          <cell r="I94">
            <v>832.54640000000006</v>
          </cell>
          <cell r="J94">
            <v>834.97431999999992</v>
          </cell>
          <cell r="K94">
            <v>839.83996000000002</v>
          </cell>
          <cell r="L94">
            <v>840.46265000000005</v>
          </cell>
          <cell r="M94">
            <v>864.53611999999998</v>
          </cell>
          <cell r="N94">
            <v>879.77429000000006</v>
          </cell>
        </row>
        <row r="95">
          <cell r="B95" t="str">
            <v>CPCP</v>
          </cell>
          <cell r="C95">
            <v>265.62970000000001</v>
          </cell>
          <cell r="D95">
            <v>267.33022999999997</v>
          </cell>
          <cell r="E95">
            <v>267.04071000000005</v>
          </cell>
          <cell r="F95">
            <v>269.81150000000002</v>
          </cell>
          <cell r="G95">
            <v>271.99770000000001</v>
          </cell>
          <cell r="H95">
            <v>274.64951000000002</v>
          </cell>
          <cell r="I95">
            <v>275.78438</v>
          </cell>
          <cell r="J95">
            <v>276.66795999999999</v>
          </cell>
          <cell r="K95">
            <v>276.46026000000001</v>
          </cell>
          <cell r="L95">
            <v>276.96765000000005</v>
          </cell>
          <cell r="M95">
            <v>278.20355000000001</v>
          </cell>
          <cell r="N95">
            <v>279.98689000000002</v>
          </cell>
        </row>
        <row r="96">
          <cell r="B96" t="str">
            <v>CFTP</v>
          </cell>
          <cell r="C96">
            <v>1506.1160799999998</v>
          </cell>
          <cell r="D96">
            <v>1513.52486</v>
          </cell>
          <cell r="E96">
            <v>1512.2011200000002</v>
          </cell>
          <cell r="F96">
            <v>1523.2011599999998</v>
          </cell>
          <cell r="G96">
            <v>1544.2553300000002</v>
          </cell>
          <cell r="H96">
            <v>1562.2304099999999</v>
          </cell>
          <cell r="I96">
            <v>1567.0028500000001</v>
          </cell>
          <cell r="J96">
            <v>1570.30981</v>
          </cell>
          <cell r="K96">
            <v>1567.8580400000001</v>
          </cell>
          <cell r="L96">
            <v>1584.3552400000001</v>
          </cell>
          <cell r="M96">
            <v>1592.3318100000001</v>
          </cell>
          <cell r="N96">
            <v>1603.2658200000001</v>
          </cell>
        </row>
      </sheetData>
      <sheetData sheetId="6">
        <row r="105">
          <cell r="C105" t="str">
            <v>JAN</v>
          </cell>
          <cell r="D105" t="str">
            <v>FEV</v>
          </cell>
          <cell r="E105" t="str">
            <v>MAR</v>
          </cell>
          <cell r="F105" t="str">
            <v>ABR</v>
          </cell>
          <cell r="G105" t="str">
            <v>MAI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SET</v>
          </cell>
          <cell r="L105" t="str">
            <v>OUT</v>
          </cell>
          <cell r="M105" t="str">
            <v>NOV</v>
          </cell>
          <cell r="N105" t="str">
            <v>DEZ</v>
          </cell>
        </row>
        <row r="106">
          <cell r="B106" t="str">
            <v>CTOP</v>
          </cell>
          <cell r="C106">
            <v>668.29898000000003</v>
          </cell>
          <cell r="D106">
            <v>677.30118999999991</v>
          </cell>
          <cell r="E106">
            <v>676.47658999999999</v>
          </cell>
          <cell r="F106">
            <v>680.69772999999998</v>
          </cell>
          <cell r="G106">
            <v>683.96799999999996</v>
          </cell>
          <cell r="H106">
            <v>687.40499999999997</v>
          </cell>
          <cell r="I106">
            <v>688.65599999999995</v>
          </cell>
          <cell r="J106">
            <v>688.38800000000003</v>
          </cell>
          <cell r="K106">
            <v>689.15</v>
          </cell>
          <cell r="L106">
            <v>688.75300000000004</v>
          </cell>
          <cell r="M106">
            <v>692.11699999999996</v>
          </cell>
          <cell r="N106">
            <v>694.57299999999998</v>
          </cell>
        </row>
        <row r="107">
          <cell r="B107" t="str">
            <v>CTOE</v>
          </cell>
          <cell r="C107">
            <v>1108.95327</v>
          </cell>
          <cell r="D107">
            <v>180.14978999999997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43.971782276464978</v>
          </cell>
        </row>
        <row r="108">
          <cell r="B108" t="str">
            <v>CCGP</v>
          </cell>
          <cell r="C108">
            <v>7311.5555000000004</v>
          </cell>
          <cell r="D108">
            <v>7368.9553800000003</v>
          </cell>
          <cell r="E108">
            <v>7355.3536799999993</v>
          </cell>
          <cell r="F108">
            <v>7381.2252699999999</v>
          </cell>
          <cell r="G108">
            <v>7353.7510000000002</v>
          </cell>
          <cell r="H108">
            <v>7414.4489999999996</v>
          </cell>
          <cell r="I108">
            <v>7447.8019999999997</v>
          </cell>
          <cell r="J108">
            <v>7450.1260000000002</v>
          </cell>
          <cell r="K108">
            <v>7445.67</v>
          </cell>
          <cell r="L108">
            <v>7439.607</v>
          </cell>
          <cell r="M108">
            <v>7450.5050000000001</v>
          </cell>
          <cell r="N108">
            <v>7486.3909999999996</v>
          </cell>
        </row>
        <row r="109">
          <cell r="B109" t="str">
            <v>CCGE</v>
          </cell>
          <cell r="C109">
            <v>11774.329960000001</v>
          </cell>
          <cell r="D109">
            <v>8936.4937699999991</v>
          </cell>
          <cell r="E109">
            <v>5284.2463500000003</v>
          </cell>
          <cell r="F109">
            <v>2459.2215300000003</v>
          </cell>
          <cell r="G109">
            <v>3996.7086530912902</v>
          </cell>
          <cell r="H109">
            <v>8944.2554373261628</v>
          </cell>
          <cell r="I109">
            <v>6113.780215951333</v>
          </cell>
          <cell r="J109">
            <v>4496.3475611449385</v>
          </cell>
          <cell r="K109">
            <v>8661.0964609078146</v>
          </cell>
          <cell r="L109">
            <v>3537.4251853141259</v>
          </cell>
          <cell r="M109">
            <v>2695.5372779144986</v>
          </cell>
          <cell r="N109">
            <v>3990.0581107971962</v>
          </cell>
        </row>
        <row r="110">
          <cell r="B110" t="str">
            <v>CSBP</v>
          </cell>
          <cell r="C110">
            <v>8010.5713699999988</v>
          </cell>
          <cell r="D110">
            <v>8055.8421399999997</v>
          </cell>
          <cell r="E110">
            <v>8041.8986799999993</v>
          </cell>
          <cell r="F110">
            <v>8077.4124599999996</v>
          </cell>
          <cell r="G110">
            <v>8111.8159999999998</v>
          </cell>
          <cell r="H110">
            <v>8167.3819999999996</v>
          </cell>
          <cell r="I110">
            <v>8176.3950000000004</v>
          </cell>
          <cell r="J110">
            <v>8182.2709999999997</v>
          </cell>
          <cell r="K110">
            <v>8157.7830000000004</v>
          </cell>
          <cell r="L110">
            <v>8171.5159999999996</v>
          </cell>
          <cell r="M110">
            <v>8181.5720000000001</v>
          </cell>
          <cell r="N110">
            <v>8215.8469999999998</v>
          </cell>
        </row>
        <row r="111">
          <cell r="B111" t="str">
            <v>CSBE</v>
          </cell>
          <cell r="C111">
            <v>16968.909500000002</v>
          </cell>
          <cell r="D111">
            <v>14545.565460000002</v>
          </cell>
          <cell r="E111">
            <v>14402.340289999998</v>
          </cell>
          <cell r="F111">
            <v>17360.741750000001</v>
          </cell>
          <cell r="G111">
            <v>10911.191875320925</v>
          </cell>
          <cell r="H111">
            <v>16381.599250986397</v>
          </cell>
          <cell r="I111">
            <v>18525.6683898099</v>
          </cell>
          <cell r="J111">
            <v>17461.196163932815</v>
          </cell>
          <cell r="K111">
            <v>14371.101079097432</v>
          </cell>
          <cell r="L111">
            <v>15835.682399322601</v>
          </cell>
          <cell r="M111">
            <v>12236.584850904916</v>
          </cell>
          <cell r="N111">
            <v>11713.452681353421</v>
          </cell>
        </row>
        <row r="112">
          <cell r="B112" t="str">
            <v>CSNP</v>
          </cell>
          <cell r="C112">
            <v>12318.58462</v>
          </cell>
          <cell r="D112">
            <v>12412.986000000001</v>
          </cell>
          <cell r="E112">
            <v>12424.741029999999</v>
          </cell>
          <cell r="F112">
            <v>12496.114669999999</v>
          </cell>
          <cell r="G112">
            <v>12565.671</v>
          </cell>
          <cell r="H112">
            <v>12675.782999999999</v>
          </cell>
          <cell r="I112">
            <v>12715.138999999999</v>
          </cell>
          <cell r="J112">
            <v>12757.465</v>
          </cell>
          <cell r="K112">
            <v>12793.857</v>
          </cell>
          <cell r="L112">
            <v>12795.303</v>
          </cell>
          <cell r="M112">
            <v>12862.474</v>
          </cell>
          <cell r="N112">
            <v>12928.206</v>
          </cell>
        </row>
        <row r="113">
          <cell r="B113" t="str">
            <v>CSNE</v>
          </cell>
          <cell r="C113">
            <v>14565.071620000001</v>
          </cell>
          <cell r="D113">
            <v>13090.32602</v>
          </cell>
          <cell r="E113">
            <v>14869.332249999999</v>
          </cell>
          <cell r="F113">
            <v>14194.684439999999</v>
          </cell>
          <cell r="G113">
            <v>10910.725489134304</v>
          </cell>
          <cell r="H113">
            <v>9940.7597588018434</v>
          </cell>
          <cell r="I113">
            <v>13930.155753975501</v>
          </cell>
          <cell r="J113">
            <v>14033.42698167448</v>
          </cell>
          <cell r="K113">
            <v>13861.643115648507</v>
          </cell>
          <cell r="L113">
            <v>14793.275384039624</v>
          </cell>
          <cell r="M113">
            <v>14189.48068940391</v>
          </cell>
          <cell r="N113">
            <v>14258.594754384325</v>
          </cell>
        </row>
        <row r="114">
          <cell r="B114" t="str">
            <v>CSNX</v>
          </cell>
          <cell r="C114">
            <v>-876.94105999999999</v>
          </cell>
          <cell r="D114">
            <v>0</v>
          </cell>
          <cell r="E114">
            <v>0</v>
          </cell>
          <cell r="F114">
            <v>481.14177000000001</v>
          </cell>
          <cell r="G114">
            <v>-825</v>
          </cell>
          <cell r="H114">
            <v>0</v>
          </cell>
          <cell r="I114">
            <v>500</v>
          </cell>
          <cell r="J114">
            <v>0</v>
          </cell>
          <cell r="K114">
            <v>0</v>
          </cell>
          <cell r="L114">
            <v>500</v>
          </cell>
          <cell r="M114">
            <v>0</v>
          </cell>
          <cell r="N114">
            <v>0</v>
          </cell>
        </row>
        <row r="115">
          <cell r="B115" t="str">
            <v>CSNS</v>
          </cell>
          <cell r="C115">
            <v>84.490080000000006</v>
          </cell>
          <cell r="D115">
            <v>84.490080000000006</v>
          </cell>
          <cell r="E115">
            <v>84.490080000000006</v>
          </cell>
          <cell r="F115">
            <v>84.490080000000006</v>
          </cell>
          <cell r="G115">
            <v>85</v>
          </cell>
          <cell r="H115">
            <v>85</v>
          </cell>
          <cell r="I115">
            <v>85</v>
          </cell>
          <cell r="J115">
            <v>85</v>
          </cell>
          <cell r="K115">
            <v>85</v>
          </cell>
          <cell r="L115">
            <v>85</v>
          </cell>
          <cell r="M115">
            <v>85</v>
          </cell>
          <cell r="N115">
            <v>85</v>
          </cell>
        </row>
        <row r="116">
          <cell r="B116" t="str">
            <v>CBRP</v>
          </cell>
          <cell r="C116">
            <v>1713.1734099999999</v>
          </cell>
          <cell r="D116">
            <v>1700.8580099999999</v>
          </cell>
          <cell r="E116">
            <v>1810.0045299999999</v>
          </cell>
          <cell r="F116">
            <v>1860.6764099999998</v>
          </cell>
          <cell r="G116">
            <v>1904.04</v>
          </cell>
          <cell r="H116">
            <v>1875.6369999999999</v>
          </cell>
          <cell r="I116">
            <v>1874.1659999999999</v>
          </cell>
          <cell r="J116">
            <v>1870.0830000000001</v>
          </cell>
          <cell r="K116">
            <v>1858.941</v>
          </cell>
          <cell r="L116">
            <v>1861.2070000000001</v>
          </cell>
          <cell r="M116">
            <v>1858.0809999999999</v>
          </cell>
          <cell r="N116">
            <v>1855.3209999999999</v>
          </cell>
        </row>
        <row r="117">
          <cell r="B117" t="str">
            <v>CBRR</v>
          </cell>
          <cell r="C117">
            <v>656.58656000000008</v>
          </cell>
          <cell r="D117">
            <v>627.33891000000006</v>
          </cell>
          <cell r="E117">
            <v>738.30554000000006</v>
          </cell>
          <cell r="F117">
            <v>752.23643000000004</v>
          </cell>
          <cell r="G117">
            <v>818.01427229893045</v>
          </cell>
          <cell r="H117">
            <v>783.35121697417503</v>
          </cell>
          <cell r="I117">
            <v>778.62825169109544</v>
          </cell>
          <cell r="J117">
            <v>772.46272760998716</v>
          </cell>
          <cell r="K117">
            <v>765.87871133159331</v>
          </cell>
          <cell r="L117">
            <v>760.21664365510696</v>
          </cell>
          <cell r="M117">
            <v>755.17314397482505</v>
          </cell>
          <cell r="N117">
            <v>750.21413555607364</v>
          </cell>
        </row>
        <row r="118">
          <cell r="B118" t="str">
            <v>CBRE</v>
          </cell>
          <cell r="C118">
            <v>1222.7535599999999</v>
          </cell>
          <cell r="D118">
            <v>1075.5920299999998</v>
          </cell>
          <cell r="E118">
            <v>949.86569000000009</v>
          </cell>
          <cell r="F118">
            <v>980.83762000000002</v>
          </cell>
          <cell r="G118">
            <v>472.67871022031244</v>
          </cell>
          <cell r="H118">
            <v>753.53264359830268</v>
          </cell>
          <cell r="I118">
            <v>330.09319031747242</v>
          </cell>
          <cell r="J118">
            <v>322.49296135159494</v>
          </cell>
          <cell r="K118">
            <v>1122.3954500736879</v>
          </cell>
          <cell r="L118">
            <v>806.4754937694745</v>
          </cell>
          <cell r="M118">
            <v>575.33870319134235</v>
          </cell>
          <cell r="N118">
            <v>635.09211570392733</v>
          </cell>
        </row>
        <row r="119">
          <cell r="B119" t="str">
            <v>CBRS</v>
          </cell>
          <cell r="C119">
            <v>1.63296</v>
          </cell>
          <cell r="D119">
            <v>1.63296</v>
          </cell>
          <cell r="E119">
            <v>1.63296</v>
          </cell>
          <cell r="F119">
            <v>1.63296</v>
          </cell>
          <cell r="G119">
            <v>1.6</v>
          </cell>
          <cell r="H119">
            <v>1.6</v>
          </cell>
          <cell r="I119">
            <v>1.6</v>
          </cell>
          <cell r="J119">
            <v>1.6</v>
          </cell>
          <cell r="K119">
            <v>1.6</v>
          </cell>
          <cell r="L119">
            <v>1.6</v>
          </cell>
          <cell r="M119">
            <v>1.6</v>
          </cell>
          <cell r="N119">
            <v>1.6</v>
          </cell>
        </row>
        <row r="120">
          <cell r="B120" t="str">
            <v>CAMP</v>
          </cell>
          <cell r="C120">
            <v>368.4375</v>
          </cell>
          <cell r="D120">
            <v>370.64822999999996</v>
          </cell>
          <cell r="E120">
            <v>88.969649999999987</v>
          </cell>
          <cell r="F120">
            <v>371.40014000000002</v>
          </cell>
          <cell r="G120">
            <v>374.36900000000003</v>
          </cell>
          <cell r="H120">
            <v>378.18299999999999</v>
          </cell>
          <cell r="I120">
            <v>380.363</v>
          </cell>
          <cell r="J120">
            <v>380.56200000000001</v>
          </cell>
          <cell r="K120">
            <v>380.28699999999998</v>
          </cell>
          <cell r="L120">
            <v>379.87299999999999</v>
          </cell>
          <cell r="M120">
            <v>381.53500000000003</v>
          </cell>
          <cell r="N120">
            <v>383.34800000000001</v>
          </cell>
        </row>
        <row r="121">
          <cell r="B121" t="str">
            <v>CAME</v>
          </cell>
          <cell r="C121">
            <v>81.529359999999997</v>
          </cell>
          <cell r="D121">
            <v>64.918499999999995</v>
          </cell>
          <cell r="E121">
            <v>76.263170000000002</v>
          </cell>
          <cell r="F121">
            <v>86.508489999999995</v>
          </cell>
          <cell r="G121">
            <v>81.68121781005587</v>
          </cell>
          <cell r="H121">
            <v>75.945628888223467</v>
          </cell>
          <cell r="I121">
            <v>76.138254229005597</v>
          </cell>
          <cell r="J121">
            <v>76.266671122860345</v>
          </cell>
          <cell r="K121">
            <v>76.074045782078215</v>
          </cell>
          <cell r="L121">
            <v>76.074045782078215</v>
          </cell>
          <cell r="M121">
            <v>76.330879569787726</v>
          </cell>
          <cell r="N121">
            <v>640.7543714671441</v>
          </cell>
        </row>
        <row r="122">
          <cell r="B122" t="str">
            <v>CTAP</v>
          </cell>
          <cell r="C122">
            <v>8.0447600000000001</v>
          </cell>
          <cell r="D122">
            <v>9.3061100000000003</v>
          </cell>
          <cell r="E122">
            <v>9.2438700000000011</v>
          </cell>
          <cell r="F122">
            <v>9.3110499999999998</v>
          </cell>
          <cell r="G122">
            <v>9.34</v>
          </cell>
          <cell r="H122">
            <v>9.4329999999999998</v>
          </cell>
          <cell r="I122">
            <v>9.4559999999999995</v>
          </cell>
          <cell r="J122">
            <v>9.4510000000000005</v>
          </cell>
          <cell r="K122">
            <v>9.4309999999999992</v>
          </cell>
          <cell r="L122">
            <v>9.4329999999999998</v>
          </cell>
          <cell r="M122">
            <v>9.4350000000000005</v>
          </cell>
          <cell r="N122">
            <v>9.4510000000000005</v>
          </cell>
        </row>
        <row r="123">
          <cell r="B123" t="str">
            <v>CTAE</v>
          </cell>
          <cell r="C123">
            <v>26.61711</v>
          </cell>
          <cell r="D123">
            <v>24.083220000000001</v>
          </cell>
          <cell r="E123">
            <v>22.679869999999998</v>
          </cell>
          <cell r="F123">
            <v>84.004930000000002</v>
          </cell>
          <cell r="G123">
            <v>87.165869690610833</v>
          </cell>
          <cell r="H123">
            <v>90.126964756380531</v>
          </cell>
          <cell r="I123">
            <v>90.197572083874718</v>
          </cell>
          <cell r="J123">
            <v>90.2446436355375</v>
          </cell>
          <cell r="K123">
            <v>90.174036308043313</v>
          </cell>
          <cell r="L123">
            <v>90.174036308043313</v>
          </cell>
          <cell r="M123">
            <v>90.268179411368905</v>
          </cell>
          <cell r="N123">
            <v>90.45646561802009</v>
          </cell>
        </row>
        <row r="124">
          <cell r="B124" t="str">
            <v>CTBP</v>
          </cell>
          <cell r="C124">
            <v>540.82063000000005</v>
          </cell>
          <cell r="D124">
            <v>541.66711999999995</v>
          </cell>
          <cell r="E124">
            <v>539.42822999999999</v>
          </cell>
          <cell r="F124">
            <v>619.57763999999997</v>
          </cell>
          <cell r="G124">
            <v>547.41</v>
          </cell>
          <cell r="H124">
            <v>552.05399999999997</v>
          </cell>
          <cell r="I124">
            <v>552.88599999999997</v>
          </cell>
          <cell r="J124">
            <v>553.20899999999995</v>
          </cell>
          <cell r="K124">
            <v>551.36699999999996</v>
          </cell>
          <cell r="L124">
            <v>550.952</v>
          </cell>
          <cell r="M124">
            <v>552.01499999999999</v>
          </cell>
          <cell r="N124">
            <v>555.36500000000001</v>
          </cell>
        </row>
        <row r="125">
          <cell r="B125" t="str">
            <v>CTBE</v>
          </cell>
          <cell r="C125">
            <v>69.19059</v>
          </cell>
          <cell r="D125">
            <v>0</v>
          </cell>
          <cell r="E125">
            <v>29.266989999999996</v>
          </cell>
          <cell r="F125">
            <v>9.1393000000000004</v>
          </cell>
          <cell r="G125">
            <v>0.91582125119920099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CPGP</v>
          </cell>
          <cell r="C126">
            <v>13007.340759999999</v>
          </cell>
          <cell r="D126">
            <v>13020.454470000001</v>
          </cell>
          <cell r="E126">
            <v>13003.359189999999</v>
          </cell>
          <cell r="F126">
            <v>13130.61052</v>
          </cell>
          <cell r="G126">
            <v>13277.421926306573</v>
          </cell>
          <cell r="H126">
            <v>13335.283033124106</v>
          </cell>
          <cell r="I126">
            <v>13347.811908853721</v>
          </cell>
          <cell r="J126">
            <v>13308.985672638017</v>
          </cell>
          <cell r="K126">
            <v>13273.471880664138</v>
          </cell>
          <cell r="L126">
            <v>13343.298662943687</v>
          </cell>
          <cell r="M126">
            <v>13344.822389109229</v>
          </cell>
          <cell r="N126">
            <v>13345.733094958163</v>
          </cell>
        </row>
        <row r="127">
          <cell r="B127" t="str">
            <v>CPGE</v>
          </cell>
          <cell r="C127">
            <v>8558.487509999999</v>
          </cell>
          <cell r="D127">
            <v>7738.8604999999998</v>
          </cell>
          <cell r="E127">
            <v>8749.967630000001</v>
          </cell>
          <cell r="F127">
            <v>8075.3740499999994</v>
          </cell>
          <cell r="G127">
            <v>8239.722101995043</v>
          </cell>
          <cell r="H127">
            <v>7759.3984281990606</v>
          </cell>
          <cell r="I127">
            <v>8274.2545993634576</v>
          </cell>
          <cell r="J127">
            <v>8276.2183500292776</v>
          </cell>
          <cell r="K127">
            <v>8601.9532439950763</v>
          </cell>
          <cell r="L127">
            <v>8549.4103341385871</v>
          </cell>
          <cell r="M127">
            <v>7994.8406552452489</v>
          </cell>
          <cell r="N127">
            <v>7799.0441376196113</v>
          </cell>
        </row>
        <row r="128">
          <cell r="B128" t="str">
            <v>CPGX</v>
          </cell>
          <cell r="C128">
            <v>164.24304000000001</v>
          </cell>
          <cell r="D128">
            <v>0</v>
          </cell>
          <cell r="E128">
            <v>0</v>
          </cell>
          <cell r="F128">
            <v>279.33292</v>
          </cell>
          <cell r="G128">
            <v>0</v>
          </cell>
          <cell r="H128">
            <v>0</v>
          </cell>
          <cell r="I128">
            <v>280</v>
          </cell>
          <cell r="J128">
            <v>0</v>
          </cell>
          <cell r="K128">
            <v>0</v>
          </cell>
          <cell r="L128">
            <v>280</v>
          </cell>
          <cell r="M128">
            <v>0</v>
          </cell>
          <cell r="N128">
            <v>0</v>
          </cell>
        </row>
        <row r="129">
          <cell r="B129" t="str">
            <v>CPGS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CPGI</v>
          </cell>
          <cell r="C130">
            <v>334.04608000000002</v>
          </cell>
          <cell r="D130">
            <v>0</v>
          </cell>
          <cell r="E130">
            <v>0</v>
          </cell>
          <cell r="F130">
            <v>283.40030999999999</v>
          </cell>
          <cell r="G130">
            <v>0</v>
          </cell>
          <cell r="H130">
            <v>0</v>
          </cell>
          <cell r="I130">
            <v>242</v>
          </cell>
          <cell r="J130">
            <v>0</v>
          </cell>
          <cell r="K130">
            <v>0</v>
          </cell>
          <cell r="L130">
            <v>255</v>
          </cell>
          <cell r="M130">
            <v>0</v>
          </cell>
          <cell r="N130">
            <v>0</v>
          </cell>
        </row>
        <row r="131">
          <cell r="B131" t="str">
            <v>CPGO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B132" t="str">
            <v>CTGP</v>
          </cell>
          <cell r="C132">
            <v>8235.6046500000011</v>
          </cell>
          <cell r="D132">
            <v>8399.5684199999996</v>
          </cell>
          <cell r="E132">
            <v>8684.6255000000001</v>
          </cell>
          <cell r="F132">
            <v>8567.6248800000012</v>
          </cell>
          <cell r="G132">
            <v>8522.7728487975983</v>
          </cell>
          <cell r="H132">
            <v>8543.0908983473164</v>
          </cell>
          <cell r="I132">
            <v>8544.8174052306022</v>
          </cell>
          <cell r="J132">
            <v>8586.0855035762324</v>
          </cell>
          <cell r="K132">
            <v>8705.5297161927192</v>
          </cell>
          <cell r="L132">
            <v>8707.1305331244002</v>
          </cell>
          <cell r="M132">
            <v>8675.1707519871779</v>
          </cell>
          <cell r="N132">
            <v>8671.0176474542786</v>
          </cell>
        </row>
        <row r="133">
          <cell r="B133" t="str">
            <v>CTGE</v>
          </cell>
          <cell r="C133">
            <v>22369.01138</v>
          </cell>
          <cell r="D133">
            <v>20256.019899999999</v>
          </cell>
          <cell r="E133">
            <v>19089.057310000004</v>
          </cell>
          <cell r="F133">
            <v>20246.85266</v>
          </cell>
          <cell r="G133">
            <v>19516.106203715066</v>
          </cell>
          <cell r="H133">
            <v>17403.668492406297</v>
          </cell>
          <cell r="I133">
            <v>23033.160227098801</v>
          </cell>
          <cell r="J133">
            <v>21976.648436330252</v>
          </cell>
          <cell r="K133">
            <v>22115.682612199529</v>
          </cell>
          <cell r="L133">
            <v>22965.970854178657</v>
          </cell>
          <cell r="M133">
            <v>22185.949793310429</v>
          </cell>
          <cell r="N133">
            <v>22357.694385127143</v>
          </cell>
        </row>
        <row r="134">
          <cell r="B134" t="str">
            <v>CTGO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B135" t="str">
            <v>AGC</v>
          </cell>
          <cell r="C135">
            <v>-260.11529999999999</v>
          </cell>
          <cell r="D135">
            <v>-236.37223</v>
          </cell>
          <cell r="E135">
            <v>-72.574210000000008</v>
          </cell>
          <cell r="F135">
            <v>-178.07170000000002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</sheetData>
      <sheetData sheetId="7"/>
      <sheetData sheetId="8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3">
          <cell r="Y13" t="str">
            <v>CAL</v>
          </cell>
          <cell r="AD13">
            <v>41.0839</v>
          </cell>
          <cell r="AE13">
            <v>6.0196999999999994</v>
          </cell>
          <cell r="AF13">
            <v>9.2666000000000004</v>
          </cell>
          <cell r="AG13">
            <v>35.104999999999997</v>
          </cell>
          <cell r="AH13">
            <v>776</v>
          </cell>
          <cell r="AI13">
            <v>641.20000000000005</v>
          </cell>
          <cell r="AJ13">
            <v>540.4</v>
          </cell>
          <cell r="AK13">
            <v>360.8</v>
          </cell>
          <cell r="AL13">
            <v>483.5</v>
          </cell>
          <cell r="AM13">
            <v>578.1</v>
          </cell>
          <cell r="AN13">
            <v>815</v>
          </cell>
          <cell r="AO13">
            <v>1010.8</v>
          </cell>
          <cell r="AP13">
            <v>1299.8</v>
          </cell>
          <cell r="AQ13">
            <v>1198.8</v>
          </cell>
          <cell r="AR13">
            <v>1231.2</v>
          </cell>
          <cell r="AS13">
            <v>904.1</v>
          </cell>
          <cell r="AT13">
            <v>754.6</v>
          </cell>
          <cell r="AU13">
            <v>600.9</v>
          </cell>
          <cell r="AV13">
            <v>528.20000000000005</v>
          </cell>
          <cell r="AW13">
            <v>425</v>
          </cell>
          <cell r="AX13">
            <v>449.5</v>
          </cell>
          <cell r="AY13">
            <v>661.5</v>
          </cell>
          <cell r="AZ13">
            <v>877.1</v>
          </cell>
          <cell r="BA13">
            <v>1085.5999999999999</v>
          </cell>
        </row>
        <row r="14">
          <cell r="Y14" t="str">
            <v>CALP</v>
          </cell>
          <cell r="AD14">
            <v>5.7273512799999997</v>
          </cell>
          <cell r="AE14">
            <v>5.7262967800000002</v>
          </cell>
          <cell r="AF14">
            <v>5.7038167300000007</v>
          </cell>
          <cell r="AG14">
            <v>5.7188357000000005</v>
          </cell>
          <cell r="AH14">
            <v>5.7493013300000007</v>
          </cell>
          <cell r="AI14">
            <v>5.7907368300000002</v>
          </cell>
          <cell r="AJ14">
            <v>5.7901970399999998</v>
          </cell>
          <cell r="AK14">
            <v>5.7927711799999999</v>
          </cell>
          <cell r="AL14">
            <v>5.7639990099999991</v>
          </cell>
          <cell r="AM14">
            <v>5.7502551199999994</v>
          </cell>
          <cell r="AN14">
            <v>5.7533580500000001</v>
          </cell>
          <cell r="AO14">
            <v>5.7749700599999993</v>
          </cell>
          <cell r="AP14">
            <v>5.6915194099999997</v>
          </cell>
          <cell r="AQ14">
            <v>5.70409743</v>
          </cell>
          <cell r="AR14">
            <v>5.7169753999999999</v>
          </cell>
          <cell r="AS14">
            <v>5.7314098700000002</v>
          </cell>
          <cell r="AT14">
            <v>5.7449625400000004</v>
          </cell>
          <cell r="AU14">
            <v>5.76122566</v>
          </cell>
          <cell r="AV14">
            <v>5.78047895</v>
          </cell>
          <cell r="AW14">
            <v>5.7958323200000006</v>
          </cell>
          <cell r="AX14">
            <v>5.81273135</v>
          </cell>
          <cell r="AY14">
            <v>5.83021631</v>
          </cell>
          <cell r="AZ14">
            <v>5.8467597199999997</v>
          </cell>
          <cell r="BA14">
            <v>5.8633867999999998</v>
          </cell>
        </row>
        <row r="15">
          <cell r="Y15" t="str">
            <v>CTD</v>
          </cell>
          <cell r="AD15">
            <v>3.9055479999999996</v>
          </cell>
          <cell r="AE15">
            <v>1.538662</v>
          </cell>
          <cell r="AF15">
            <v>1.9438809999999997</v>
          </cell>
          <cell r="AG15">
            <v>3.161788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Y16" t="str">
            <v>CTDP</v>
          </cell>
          <cell r="AD16">
            <v>0.69788589000000001</v>
          </cell>
          <cell r="AE16">
            <v>0.69870412000000004</v>
          </cell>
          <cell r="AF16">
            <v>0.69712079000000005</v>
          </cell>
          <cell r="AG16">
            <v>0.69996627</v>
          </cell>
          <cell r="AH16">
            <v>0.70492093999999994</v>
          </cell>
          <cell r="AI16">
            <v>0.71121597999999997</v>
          </cell>
          <cell r="AJ16">
            <v>0.7124436999999999</v>
          </cell>
          <cell r="AK16">
            <v>0.71299891999999998</v>
          </cell>
          <cell r="AL16">
            <v>0.7107013499999999</v>
          </cell>
          <cell r="AM16">
            <v>0.71064598000000001</v>
          </cell>
          <cell r="AN16">
            <v>0.71260894999999991</v>
          </cell>
          <cell r="AO16">
            <v>0.71670932999999992</v>
          </cell>
          <cell r="AP16">
            <v>0.7064879300000001</v>
          </cell>
          <cell r="AQ16">
            <v>0.70776934999999996</v>
          </cell>
          <cell r="AR16">
            <v>0.70909264000000005</v>
          </cell>
          <cell r="AS16">
            <v>0.71060172999999993</v>
          </cell>
          <cell r="AT16">
            <v>0.71199255000000006</v>
          </cell>
          <cell r="AU16">
            <v>0.71351404000000007</v>
          </cell>
          <cell r="AV16">
            <v>0.71532043999999995</v>
          </cell>
          <cell r="AW16">
            <v>0.71686542000000009</v>
          </cell>
          <cell r="AX16">
            <v>0.71844232999999991</v>
          </cell>
          <cell r="AY16">
            <v>0.72014479000000009</v>
          </cell>
          <cell r="AZ16">
            <v>0.72169703000000007</v>
          </cell>
          <cell r="BA16">
            <v>0.72323928000000004</v>
          </cell>
        </row>
        <row r="17">
          <cell r="Y17" t="str">
            <v>CAR</v>
          </cell>
          <cell r="AD17">
            <v>17.096919999999997</v>
          </cell>
          <cell r="AE17">
            <v>3.12134</v>
          </cell>
          <cell r="AF17">
            <v>0.2429399999999996</v>
          </cell>
          <cell r="AG17">
            <v>1.00847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Y18" t="str">
            <v>CARP</v>
          </cell>
          <cell r="AD18">
            <v>1.9529732200000001</v>
          </cell>
          <cell r="AE18">
            <v>1.9596666599999999</v>
          </cell>
          <cell r="AF18">
            <v>1.9570643600000002</v>
          </cell>
          <cell r="AG18">
            <v>1.96826027</v>
          </cell>
          <cell r="AH18">
            <v>1.9848344</v>
          </cell>
          <cell r="AI18">
            <v>2.0057750300000001</v>
          </cell>
          <cell r="AJ18">
            <v>2.01830467</v>
          </cell>
          <cell r="AK18">
            <v>2.0253173800000002</v>
          </cell>
          <cell r="AL18">
            <v>2.0431467400000001</v>
          </cell>
          <cell r="AM18">
            <v>2.0457256799999999</v>
          </cell>
          <cell r="AN18">
            <v>2.0538761599999997</v>
          </cell>
          <cell r="AO18">
            <v>2.07042335</v>
          </cell>
          <cell r="AP18">
            <v>2.0509761699999998</v>
          </cell>
          <cell r="AQ18">
            <v>2.0680349599999999</v>
          </cell>
          <cell r="AR18">
            <v>2.0865729499999999</v>
          </cell>
          <cell r="AS18">
            <v>2.1056808500000002</v>
          </cell>
          <cell r="AT18">
            <v>2.12550075</v>
          </cell>
          <cell r="AU18">
            <v>2.1459663199999999</v>
          </cell>
          <cell r="AV18">
            <v>2.1697975699999996</v>
          </cell>
          <cell r="AW18">
            <v>2.1925755499999999</v>
          </cell>
          <cell r="AX18">
            <v>2.21612308</v>
          </cell>
          <cell r="AY18">
            <v>2.2422025699999999</v>
          </cell>
          <cell r="AZ18">
            <v>2.2665781200000001</v>
          </cell>
          <cell r="BA18">
            <v>2.2925375799999999</v>
          </cell>
        </row>
        <row r="19">
          <cell r="Y19" t="str">
            <v>CPL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Y20" t="str">
            <v>CPLP</v>
          </cell>
          <cell r="AD20">
            <v>1.0177687</v>
          </cell>
          <cell r="AE20">
            <v>1.0210533500000001</v>
          </cell>
          <cell r="AF20">
            <v>1.0273826099999999</v>
          </cell>
          <cell r="AG20">
            <v>1.0320475499999999</v>
          </cell>
          <cell r="AH20">
            <v>1.0397740200000001</v>
          </cell>
          <cell r="AI20">
            <v>1.0493382099999999</v>
          </cell>
          <cell r="AJ20">
            <v>1.0509684099999999</v>
          </cell>
          <cell r="AK20">
            <v>1.0545701299999999</v>
          </cell>
          <cell r="AL20">
            <v>1.0507401599999999</v>
          </cell>
          <cell r="AM20">
            <v>1.0494848699999999</v>
          </cell>
          <cell r="AN20">
            <v>1.051671</v>
          </cell>
          <cell r="AO20">
            <v>1.0571755</v>
          </cell>
          <cell r="AP20">
            <v>1.0370900199999999</v>
          </cell>
          <cell r="AQ20">
            <v>1.0391808300000001</v>
          </cell>
          <cell r="AR20">
            <v>1.0414356300000001</v>
          </cell>
          <cell r="AS20">
            <v>1.04377301</v>
          </cell>
          <cell r="AT20">
            <v>1.0460074100000001</v>
          </cell>
          <cell r="AU20">
            <v>1.0493164699999999</v>
          </cell>
          <cell r="AV20">
            <v>1.05304274</v>
          </cell>
          <cell r="AW20">
            <v>1.05651714</v>
          </cell>
          <cell r="AX20">
            <v>1.0600401499999998</v>
          </cell>
          <cell r="AY20">
            <v>1.0639378700000002</v>
          </cell>
          <cell r="AZ20">
            <v>1.0674186699999999</v>
          </cell>
          <cell r="BA20">
            <v>1.0709465900000001</v>
          </cell>
        </row>
        <row r="21">
          <cell r="Y21" t="str">
            <v>CVN</v>
          </cell>
          <cell r="AD21">
            <v>42.781669999999998</v>
          </cell>
          <cell r="AE21">
            <v>14.180907999999999</v>
          </cell>
          <cell r="AF21">
            <v>29.688824999999998</v>
          </cell>
          <cell r="AG21">
            <v>18.207297999999998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Y22" t="str">
            <v>CVNP</v>
          </cell>
          <cell r="AD22">
            <v>0.63488184999999997</v>
          </cell>
          <cell r="AE22">
            <v>0.63589033999999989</v>
          </cell>
          <cell r="AF22">
            <v>0.63683773999999993</v>
          </cell>
          <cell r="AG22">
            <v>0.64018673999999998</v>
          </cell>
          <cell r="AH22">
            <v>0.64410819999999991</v>
          </cell>
          <cell r="AI22">
            <v>0.64970744999999996</v>
          </cell>
          <cell r="AJ22">
            <v>0.65251294999999998</v>
          </cell>
          <cell r="AK22">
            <v>0.65283595999999999</v>
          </cell>
          <cell r="AL22">
            <v>0.65927802000000002</v>
          </cell>
          <cell r="AM22">
            <v>0.65870428000000003</v>
          </cell>
          <cell r="AN22">
            <v>0.65977334999999993</v>
          </cell>
          <cell r="AO22">
            <v>0.66289724000000005</v>
          </cell>
          <cell r="AP22">
            <v>0.65175467000000009</v>
          </cell>
          <cell r="AQ22">
            <v>0.65157788999999999</v>
          </cell>
          <cell r="AR22">
            <v>0.65137889000000004</v>
          </cell>
          <cell r="AS22">
            <v>0.65167969999999997</v>
          </cell>
          <cell r="AT22">
            <v>0.65187903000000003</v>
          </cell>
          <cell r="AU22">
            <v>0.65243308</v>
          </cell>
          <cell r="AV22">
            <v>0.65356115000000004</v>
          </cell>
          <cell r="AW22">
            <v>0.65404547999999996</v>
          </cell>
          <cell r="AX22">
            <v>0.65461301999999999</v>
          </cell>
          <cell r="AY22">
            <v>0.65574281999999995</v>
          </cell>
          <cell r="AZ22">
            <v>0.65630597000000002</v>
          </cell>
          <cell r="BA22">
            <v>0.65676755000000009</v>
          </cell>
        </row>
        <row r="23">
          <cell r="Y23" t="str">
            <v>CSD</v>
          </cell>
          <cell r="AD23">
            <v>17.844600000000003</v>
          </cell>
          <cell r="AE23">
            <v>10.350300000000001</v>
          </cell>
          <cell r="AF23">
            <v>19.892400000000002</v>
          </cell>
          <cell r="AG23">
            <v>8.7065000000000001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Y24" t="str">
            <v>CSDP</v>
          </cell>
          <cell r="AD24">
            <v>0.32855044999999999</v>
          </cell>
          <cell r="AE24">
            <v>0.32659969</v>
          </cell>
          <cell r="AF24">
            <v>0.32339553999999998</v>
          </cell>
          <cell r="AG24">
            <v>0.32208845000000003</v>
          </cell>
          <cell r="AH24">
            <v>0.32161086999999999</v>
          </cell>
          <cell r="AI24">
            <v>0.32432304999999995</v>
          </cell>
          <cell r="AJ24">
            <v>0.32378520999999999</v>
          </cell>
          <cell r="AK24">
            <v>0.32199043999999999</v>
          </cell>
          <cell r="AL24">
            <v>0.31932095000000005</v>
          </cell>
          <cell r="AM24">
            <v>0.31656441999999996</v>
          </cell>
          <cell r="AN24">
            <v>0.31435259999999998</v>
          </cell>
          <cell r="AO24">
            <v>0.31312224</v>
          </cell>
          <cell r="AP24">
            <v>0.30842803000000002</v>
          </cell>
          <cell r="AQ24">
            <v>0.30971100000000001</v>
          </cell>
          <cell r="AR24">
            <v>0.31097794000000001</v>
          </cell>
          <cell r="AS24">
            <v>0.31280532</v>
          </cell>
          <cell r="AT24">
            <v>0.31413303999999997</v>
          </cell>
          <cell r="AU24">
            <v>0.31570719000000003</v>
          </cell>
          <cell r="AV24">
            <v>0.31758271000000005</v>
          </cell>
          <cell r="AW24">
            <v>0.31871058000000002</v>
          </cell>
          <cell r="AX24">
            <v>0.31979495000000002</v>
          </cell>
          <cell r="AY24">
            <v>0.32124542</v>
          </cell>
          <cell r="AZ24">
            <v>0.32253078000000002</v>
          </cell>
          <cell r="BA24">
            <v>0.32400860999999997</v>
          </cell>
        </row>
        <row r="25">
          <cell r="Y25" t="str">
            <v>CVF</v>
          </cell>
          <cell r="AD25">
            <v>6.5648</v>
          </cell>
          <cell r="AE25">
            <v>0.44261</v>
          </cell>
          <cell r="AF25">
            <v>5.3706700000000005</v>
          </cell>
          <cell r="AG25">
            <v>4.5119499999999997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Y26" t="str">
            <v>CVFP</v>
          </cell>
          <cell r="AD26">
            <v>1.08783311</v>
          </cell>
          <cell r="AE26">
            <v>1.0924423200000002</v>
          </cell>
          <cell r="AF26">
            <v>1.0926448500000001</v>
          </cell>
          <cell r="AG26">
            <v>1.1007280700000002</v>
          </cell>
          <cell r="AH26">
            <v>1.11899766</v>
          </cell>
          <cell r="AI26">
            <v>1.13212625</v>
          </cell>
          <cell r="AJ26">
            <v>1.1373301299999998</v>
          </cell>
          <cell r="AK26">
            <v>1.1443671200000001</v>
          </cell>
          <cell r="AL26">
            <v>1.1436714699999999</v>
          </cell>
          <cell r="AM26">
            <v>1.1471289199999999</v>
          </cell>
          <cell r="AN26">
            <v>1.15360877</v>
          </cell>
          <cell r="AO26">
            <v>1.1647194199999999</v>
          </cell>
          <cell r="AP26">
            <v>1.1457425700000001</v>
          </cell>
          <cell r="AQ26">
            <v>1.1449801799999999</v>
          </cell>
          <cell r="AR26">
            <v>1.1440621000000002</v>
          </cell>
          <cell r="AS26">
            <v>1.14367945</v>
          </cell>
          <cell r="AT26">
            <v>1.14354018</v>
          </cell>
          <cell r="AU26">
            <v>1.14347394</v>
          </cell>
          <cell r="AV26">
            <v>1.1437447000000001</v>
          </cell>
          <cell r="AW26">
            <v>1.1435695400000001</v>
          </cell>
          <cell r="AX26">
            <v>1.14346781</v>
          </cell>
          <cell r="AY26">
            <v>1.14376381</v>
          </cell>
          <cell r="AZ26">
            <v>1.1437230700000001</v>
          </cell>
          <cell r="BA26">
            <v>1.1435470000000001</v>
          </cell>
        </row>
        <row r="27">
          <cell r="Y27" t="str">
            <v>CCD</v>
          </cell>
          <cell r="AD27">
            <v>16.67305</v>
          </cell>
          <cell r="AE27">
            <v>14.241440000000001</v>
          </cell>
          <cell r="AF27">
            <v>24.437529999999999</v>
          </cell>
          <cell r="AG27">
            <v>15.24259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Y28" t="str">
            <v>CCDP</v>
          </cell>
          <cell r="AD28">
            <v>0.85906525999999994</v>
          </cell>
          <cell r="AE28">
            <v>0.85950133999999989</v>
          </cell>
          <cell r="AF28">
            <v>0.85663824</v>
          </cell>
          <cell r="AG28">
            <v>0.85936325000000002</v>
          </cell>
          <cell r="AH28">
            <v>0.86504318000000002</v>
          </cell>
          <cell r="AI28">
            <v>0.87150479000000003</v>
          </cell>
          <cell r="AJ28">
            <v>0.87229575999999998</v>
          </cell>
          <cell r="AK28">
            <v>0.87237310000000001</v>
          </cell>
          <cell r="AL28">
            <v>0.87235739000000001</v>
          </cell>
          <cell r="AM28">
            <v>0.87152324999999997</v>
          </cell>
          <cell r="AN28">
            <v>0.87307096000000006</v>
          </cell>
          <cell r="AO28">
            <v>0.87690992000000001</v>
          </cell>
          <cell r="AP28">
            <v>0.8525590500000001</v>
          </cell>
          <cell r="AQ28">
            <v>0.84682051999999997</v>
          </cell>
          <cell r="AR28">
            <v>0.84099384999999993</v>
          </cell>
          <cell r="AS28">
            <v>0.83585710999999996</v>
          </cell>
          <cell r="AT28">
            <v>0.82629743</v>
          </cell>
          <cell r="AU28">
            <v>0.81588467000000009</v>
          </cell>
          <cell r="AV28">
            <v>0.80493809999999999</v>
          </cell>
          <cell r="AW28">
            <v>0.79723804000000009</v>
          </cell>
          <cell r="AX28">
            <v>0.78995892000000001</v>
          </cell>
          <cell r="AY28">
            <v>0.77875789000000006</v>
          </cell>
          <cell r="AZ28">
            <v>0.76734124000000004</v>
          </cell>
          <cell r="BA28">
            <v>0.75574098999999995</v>
          </cell>
        </row>
        <row r="29">
          <cell r="Y29" t="str">
            <v>CM1</v>
          </cell>
        </row>
        <row r="30">
          <cell r="Y30" t="str">
            <v>CM1P</v>
          </cell>
          <cell r="AD30">
            <v>0.97685604000000004</v>
          </cell>
          <cell r="AE30">
            <v>0.98543948999999997</v>
          </cell>
          <cell r="AF30">
            <v>1.02438841</v>
          </cell>
          <cell r="AG30">
            <v>1.0434506800000001</v>
          </cell>
          <cell r="AH30">
            <v>1.0544984399999999</v>
          </cell>
          <cell r="AI30">
            <v>1.0684991800000001</v>
          </cell>
          <cell r="AJ30">
            <v>1.0745850000000001</v>
          </cell>
          <cell r="AK30">
            <v>1.0789041800000001</v>
          </cell>
          <cell r="AL30">
            <v>1.0800890400000001</v>
          </cell>
          <cell r="AM30">
            <v>1.0833026399999999</v>
          </cell>
          <cell r="AN30">
            <v>1.0892560499999999</v>
          </cell>
          <cell r="AO30">
            <v>1.0988171100000002</v>
          </cell>
          <cell r="AP30">
            <v>1.0807855100000001</v>
          </cell>
          <cell r="AQ30">
            <v>1.08177447</v>
          </cell>
          <cell r="AR30">
            <v>1.0827495199999999</v>
          </cell>
          <cell r="AS30">
            <v>1.0842526200000002</v>
          </cell>
          <cell r="AT30">
            <v>1.0854439599999999</v>
          </cell>
          <cell r="AU30">
            <v>1.0875926999999999</v>
          </cell>
          <cell r="AV30">
            <v>1.09041324</v>
          </cell>
          <cell r="AW30">
            <v>1.0926238700000002</v>
          </cell>
          <cell r="AX30">
            <v>1.0947924</v>
          </cell>
          <cell r="AY30">
            <v>1.0976670900000001</v>
          </cell>
          <cell r="AZ30">
            <v>1.0999107800000001</v>
          </cell>
          <cell r="BA30">
            <v>1.10210253</v>
          </cell>
        </row>
        <row r="31">
          <cell r="Y31" t="str">
            <v>CM2</v>
          </cell>
        </row>
        <row r="32">
          <cell r="Y32" t="str">
            <v>CM2P</v>
          </cell>
          <cell r="AD32">
            <v>1.3410356000000001</v>
          </cell>
          <cell r="AE32">
            <v>1.34184865</v>
          </cell>
          <cell r="AF32">
            <v>1.3365168200000002</v>
          </cell>
          <cell r="AG32">
            <v>1.34137398</v>
          </cell>
          <cell r="AH32">
            <v>1.3518274400000001</v>
          </cell>
          <cell r="AI32">
            <v>1.3656880599999999</v>
          </cell>
          <cell r="AJ32">
            <v>1.3651278200000001</v>
          </cell>
          <cell r="AK32">
            <v>1.3632270700000002</v>
          </cell>
          <cell r="AL32">
            <v>1.3560182999999999</v>
          </cell>
          <cell r="AM32">
            <v>1.3521481799999999</v>
          </cell>
          <cell r="AN32">
            <v>1.3526651200000002</v>
          </cell>
          <cell r="AO32">
            <v>1.3583567700000001</v>
          </cell>
          <cell r="AP32">
            <v>1.3330024700000001</v>
          </cell>
          <cell r="AQ32">
            <v>1.3370246799999999</v>
          </cell>
          <cell r="AR32">
            <v>1.34125216</v>
          </cell>
          <cell r="AS32">
            <v>1.3457231699999999</v>
          </cell>
          <cell r="AT32">
            <v>1.34995742</v>
          </cell>
          <cell r="AU32">
            <v>1.35394233</v>
          </cell>
          <cell r="AV32">
            <v>1.3594303300000001</v>
          </cell>
          <cell r="AW32">
            <v>1.36442446</v>
          </cell>
          <cell r="AX32">
            <v>1.3694936499999999</v>
          </cell>
          <cell r="AY32">
            <v>1.3750843799999999</v>
          </cell>
          <cell r="AZ32">
            <v>1.38011697</v>
          </cell>
          <cell r="BA32">
            <v>1.3852535500000001</v>
          </cell>
        </row>
        <row r="33">
          <cell r="Y33" t="str">
            <v>CMD</v>
          </cell>
          <cell r="AD33">
            <v>33.151353999999998</v>
          </cell>
          <cell r="AE33">
            <v>31.789885000000002</v>
          </cell>
          <cell r="AF33">
            <v>49.677215000000004</v>
          </cell>
          <cell r="AG33">
            <v>44.807199999999995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Y34" t="str">
            <v>CMDP</v>
          </cell>
          <cell r="AD34">
            <v>2.31789164</v>
          </cell>
          <cell r="AE34">
            <v>2.3272881399999998</v>
          </cell>
          <cell r="AF34">
            <v>2.3609052300000002</v>
          </cell>
          <cell r="AG34">
            <v>2.38482466</v>
          </cell>
          <cell r="AH34">
            <v>2.4063258799999998</v>
          </cell>
          <cell r="AI34">
            <v>2.43418724</v>
          </cell>
          <cell r="AJ34">
            <v>2.4397128200000004</v>
          </cell>
          <cell r="AK34">
            <v>2.4421312500000001</v>
          </cell>
          <cell r="AL34">
            <v>2.43610734</v>
          </cell>
          <cell r="AM34">
            <v>2.4354508199999998</v>
          </cell>
          <cell r="AN34">
            <v>2.4419211700000001</v>
          </cell>
          <cell r="AO34">
            <v>2.45717388</v>
          </cell>
          <cell r="AP34">
            <v>2.4137879800000004</v>
          </cell>
          <cell r="AQ34">
            <v>2.4187991499999999</v>
          </cell>
          <cell r="AR34">
            <v>2.4240016799999999</v>
          </cell>
          <cell r="AS34">
            <v>2.4299757900000003</v>
          </cell>
          <cell r="AT34">
            <v>2.4354013800000001</v>
          </cell>
          <cell r="AU34">
            <v>2.4415350299999998</v>
          </cell>
          <cell r="AV34">
            <v>2.4498435700000001</v>
          </cell>
          <cell r="AW34">
            <v>2.4570483300000001</v>
          </cell>
          <cell r="AX34">
            <v>2.4642860500000001</v>
          </cell>
          <cell r="AY34">
            <v>2.47275147</v>
          </cell>
          <cell r="AZ34">
            <v>2.4800277500000001</v>
          </cell>
          <cell r="BA34">
            <v>2.4873560800000001</v>
          </cell>
        </row>
        <row r="35">
          <cell r="Y35" t="str">
            <v>CPT</v>
          </cell>
          <cell r="AD35">
            <v>39.353999999999999</v>
          </cell>
          <cell r="AE35">
            <v>37.569600000000001</v>
          </cell>
          <cell r="AF35">
            <v>59.186</v>
          </cell>
          <cell r="AG35">
            <v>53.232999999999997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Y36" t="str">
            <v>CPTP</v>
          </cell>
          <cell r="AD36">
            <v>0.96375818000000002</v>
          </cell>
          <cell r="AE36">
            <v>0.96979468999999996</v>
          </cell>
          <cell r="AF36">
            <v>0.97338296999999996</v>
          </cell>
          <cell r="AG36">
            <v>0.98229674999999994</v>
          </cell>
          <cell r="AH36">
            <v>0.99404565</v>
          </cell>
          <cell r="AI36">
            <v>1.0066477</v>
          </cell>
          <cell r="AJ36">
            <v>1.01567195</v>
          </cell>
          <cell r="AK36">
            <v>1.0223615500000001</v>
          </cell>
          <cell r="AL36">
            <v>1.0237215500000001</v>
          </cell>
          <cell r="AM36">
            <v>1.0278722600000001</v>
          </cell>
          <cell r="AN36">
            <v>1.03470829</v>
          </cell>
          <cell r="AO36">
            <v>1.0448380400000001</v>
          </cell>
          <cell r="AP36">
            <v>1.0286879499999999</v>
          </cell>
          <cell r="AQ36">
            <v>1.0307102299999999</v>
          </cell>
          <cell r="AR36">
            <v>1.0328503600000001</v>
          </cell>
          <cell r="AS36">
            <v>1.03586109</v>
          </cell>
          <cell r="AT36">
            <v>1.03823479</v>
          </cell>
          <cell r="AU36">
            <v>1.04153121</v>
          </cell>
          <cell r="AV36">
            <v>1.04576143</v>
          </cell>
          <cell r="AW36">
            <v>1.0489719900000001</v>
          </cell>
          <cell r="AX36">
            <v>1.05253727</v>
          </cell>
          <cell r="AY36">
            <v>1.05691505</v>
          </cell>
          <cell r="AZ36">
            <v>1.06042616</v>
          </cell>
          <cell r="BA36">
            <v>1.0639389399999999</v>
          </cell>
        </row>
        <row r="37">
          <cell r="Y37" t="str">
            <v>CBT</v>
          </cell>
          <cell r="AD37">
            <v>39.094099999999997</v>
          </cell>
          <cell r="AE37">
            <v>38.393599999999999</v>
          </cell>
          <cell r="AF37">
            <v>58.419599999999996</v>
          </cell>
          <cell r="AG37">
            <v>53.5124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Y38" t="str">
            <v>CBTP</v>
          </cell>
          <cell r="AD38">
            <v>1.40388023</v>
          </cell>
          <cell r="AE38">
            <v>1.40971369</v>
          </cell>
          <cell r="AF38">
            <v>1.4127252699999999</v>
          </cell>
          <cell r="AG38">
            <v>1.4238722700000002</v>
          </cell>
          <cell r="AH38">
            <v>1.4385856100000001</v>
          </cell>
          <cell r="AI38">
            <v>1.45739909</v>
          </cell>
          <cell r="AJ38">
            <v>1.4651228999999999</v>
          </cell>
          <cell r="AK38">
            <v>1.4700255600000001</v>
          </cell>
          <cell r="AL38">
            <v>1.4686716299999998</v>
          </cell>
          <cell r="AM38">
            <v>1.4723683600000002</v>
          </cell>
          <cell r="AN38">
            <v>1.4793456</v>
          </cell>
          <cell r="AO38">
            <v>1.4964389900000001</v>
          </cell>
          <cell r="AP38">
            <v>1.4678401999999999</v>
          </cell>
          <cell r="AQ38">
            <v>1.46624914</v>
          </cell>
          <cell r="AR38">
            <v>1.46302354</v>
          </cell>
          <cell r="AS38">
            <v>1.4606568500000001</v>
          </cell>
          <cell r="AT38">
            <v>1.4576472600000001</v>
          </cell>
          <cell r="AU38">
            <v>1.4564348</v>
          </cell>
          <cell r="AV38">
            <v>1.45565905</v>
          </cell>
          <cell r="AW38">
            <v>1.4542359199999999</v>
          </cell>
          <cell r="AX38">
            <v>1.4532394</v>
          </cell>
          <cell r="AY38">
            <v>1.4524033300000001</v>
          </cell>
          <cell r="AZ38">
            <v>1.45108891</v>
          </cell>
          <cell r="BA38">
            <v>1.4495318700000002</v>
          </cell>
        </row>
        <row r="39">
          <cell r="Y39" t="str">
            <v>CPN</v>
          </cell>
          <cell r="AD39">
            <v>21.371299999999998</v>
          </cell>
          <cell r="AE39">
            <v>19.2852</v>
          </cell>
          <cell r="AF39">
            <v>35.89</v>
          </cell>
          <cell r="AG39">
            <v>28.833299999999998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Y40" t="str">
            <v>CPNP</v>
          </cell>
          <cell r="AD40">
            <v>2.4866132200000002</v>
          </cell>
          <cell r="AE40">
            <v>2.4990269000000001</v>
          </cell>
          <cell r="AF40">
            <v>2.5018788799999996</v>
          </cell>
          <cell r="AG40">
            <v>2.5218166599999998</v>
          </cell>
          <cell r="AH40">
            <v>2.5492731499999999</v>
          </cell>
          <cell r="AI40">
            <v>2.5807485400000001</v>
          </cell>
          <cell r="AJ40">
            <v>2.5932759600000002</v>
          </cell>
          <cell r="AK40">
            <v>2.60511187</v>
          </cell>
          <cell r="AL40">
            <v>2.6057186299999997</v>
          </cell>
          <cell r="AM40">
            <v>2.6132386099999998</v>
          </cell>
          <cell r="AN40">
            <v>2.6287627200000001</v>
          </cell>
          <cell r="AO40">
            <v>2.6532802000000002</v>
          </cell>
          <cell r="AP40">
            <v>2.6081006900000001</v>
          </cell>
          <cell r="AQ40">
            <v>2.6060450299999998</v>
          </cell>
          <cell r="AR40">
            <v>2.6034313099999999</v>
          </cell>
          <cell r="AS40">
            <v>2.6016025599999999</v>
          </cell>
          <cell r="AT40">
            <v>2.59996625</v>
          </cell>
          <cell r="AU40">
            <v>2.5990942100000001</v>
          </cell>
          <cell r="AV40">
            <v>2.59812829</v>
          </cell>
          <cell r="AW40">
            <v>2.5967545800000003</v>
          </cell>
          <cell r="AX40">
            <v>2.5955029600000001</v>
          </cell>
          <cell r="AY40">
            <v>2.5946366899999997</v>
          </cell>
          <cell r="AZ40">
            <v>2.5935976000000003</v>
          </cell>
          <cell r="BA40">
            <v>2.5922748700000002</v>
          </cell>
        </row>
        <row r="41">
          <cell r="Y41" t="str">
            <v>CVR</v>
          </cell>
          <cell r="AD41">
            <v>35.970009999999995</v>
          </cell>
          <cell r="AE41">
            <v>34.02149</v>
          </cell>
          <cell r="AF41">
            <v>61.878019999999999</v>
          </cell>
          <cell r="AG41">
            <v>47.262999999999998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CVRP</v>
          </cell>
          <cell r="AD42">
            <v>2.6828037000000005</v>
          </cell>
          <cell r="AE42">
            <v>2.6928933700000002</v>
          </cell>
          <cell r="AF42">
            <v>2.6938999800000003</v>
          </cell>
          <cell r="AG42">
            <v>2.7124709299999998</v>
          </cell>
          <cell r="AH42">
            <v>2.74012981</v>
          </cell>
          <cell r="AI42">
            <v>2.7713506400000001</v>
          </cell>
          <cell r="AJ42">
            <v>2.7873759100000002</v>
          </cell>
          <cell r="AK42">
            <v>2.8102077200000002</v>
          </cell>
          <cell r="AL42">
            <v>2.8088978399999998</v>
          </cell>
          <cell r="AM42">
            <v>2.8151137200000003</v>
          </cell>
          <cell r="AN42">
            <v>2.82959746</v>
          </cell>
          <cell r="AO42">
            <v>2.8533920799999999</v>
          </cell>
          <cell r="AP42">
            <v>2.8132979100000002</v>
          </cell>
          <cell r="AQ42">
            <v>2.8128822000000002</v>
          </cell>
          <cell r="AR42">
            <v>2.8119577000000002</v>
          </cell>
          <cell r="AS42">
            <v>2.8114465499999999</v>
          </cell>
          <cell r="AT42">
            <v>2.8099965499999997</v>
          </cell>
          <cell r="AU42">
            <v>2.8108963999999999</v>
          </cell>
          <cell r="AV42">
            <v>2.8118123500000003</v>
          </cell>
          <cell r="AW42">
            <v>2.8118242700000002</v>
          </cell>
          <cell r="AX42">
            <v>2.8119602499999998</v>
          </cell>
          <cell r="AY42">
            <v>2.8126335299999998</v>
          </cell>
          <cell r="AZ42">
            <v>2.8129162400000003</v>
          </cell>
          <cell r="BA42">
            <v>2.8129257000000001</v>
          </cell>
        </row>
        <row r="43">
          <cell r="Y43" t="str">
            <v>CTC</v>
          </cell>
          <cell r="AD43">
            <v>6.5396899999999993</v>
          </cell>
          <cell r="AE43">
            <v>-5.91E-2</v>
          </cell>
          <cell r="AF43">
            <v>-1.1990000000000002E-2</v>
          </cell>
          <cell r="AG43">
            <v>-5.169E-2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</row>
        <row r="44">
          <cell r="Y44" t="str">
            <v>CTCP</v>
          </cell>
          <cell r="AD44">
            <v>0.52492468999999997</v>
          </cell>
          <cell r="AE44">
            <v>0.52738181000000006</v>
          </cell>
          <cell r="AF44">
            <v>0.52802640000000001</v>
          </cell>
          <cell r="AG44">
            <v>0.53219525000000001</v>
          </cell>
          <cell r="AH44">
            <v>0.53756086999999997</v>
          </cell>
          <cell r="AI44">
            <v>0.54415720999999995</v>
          </cell>
          <cell r="AJ44">
            <v>0.54730687</v>
          </cell>
          <cell r="AK44">
            <v>0.54958372999999994</v>
          </cell>
          <cell r="AL44">
            <v>0.5499491700000001</v>
          </cell>
          <cell r="AM44">
            <v>0.56631346999999999</v>
          </cell>
          <cell r="AN44">
            <v>0.57013264000000008</v>
          </cell>
          <cell r="AO44">
            <v>0.57515271000000001</v>
          </cell>
          <cell r="AP44">
            <v>0.58716862000000003</v>
          </cell>
          <cell r="AQ44">
            <v>0.58825717</v>
          </cell>
          <cell r="AR44">
            <v>0.58939549999999996</v>
          </cell>
          <cell r="AS44">
            <v>0.59080577000000001</v>
          </cell>
          <cell r="AT44">
            <v>0.59227522999999993</v>
          </cell>
          <cell r="AU44">
            <v>0.59375867000000004</v>
          </cell>
          <cell r="AV44">
            <v>0.59564968000000007</v>
          </cell>
          <cell r="AW44">
            <v>0.59716897999999996</v>
          </cell>
          <cell r="AX44">
            <v>0.59872792000000008</v>
          </cell>
          <cell r="AY44">
            <v>0.60063540000000004</v>
          </cell>
          <cell r="AZ44">
            <v>0.60217586999999995</v>
          </cell>
          <cell r="BA44">
            <v>0.60371012000000002</v>
          </cell>
        </row>
        <row r="45">
          <cell r="Y45" t="str">
            <v>CRG</v>
          </cell>
          <cell r="AD45">
            <v>35.237913999999996</v>
          </cell>
          <cell r="AE45">
            <v>35.902362000000004</v>
          </cell>
          <cell r="AF45">
            <v>65.880921999999998</v>
          </cell>
          <cell r="AG45">
            <v>44.894068999999995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Y46" t="str">
            <v>CRGP</v>
          </cell>
          <cell r="AD46">
            <v>2.3854034200000003</v>
          </cell>
          <cell r="AE46">
            <v>2.3704957200000005</v>
          </cell>
          <cell r="AF46">
            <v>2.3688970199999999</v>
          </cell>
          <cell r="AG46">
            <v>2.3812161600000001</v>
          </cell>
          <cell r="AH46">
            <v>2.4003216099999998</v>
          </cell>
          <cell r="AI46">
            <v>2.42332394</v>
          </cell>
          <cell r="AJ46">
            <v>2.4295477700000001</v>
          </cell>
          <cell r="AK46">
            <v>2.4334072099999999</v>
          </cell>
          <cell r="AL46">
            <v>2.42746511</v>
          </cell>
          <cell r="AM46">
            <v>2.4275608399999995</v>
          </cell>
          <cell r="AN46">
            <v>2.4354295699999997</v>
          </cell>
          <cell r="AO46">
            <v>2.4508448700000001</v>
          </cell>
          <cell r="AP46">
            <v>2.4246829399999998</v>
          </cell>
          <cell r="AQ46">
            <v>2.4509752000000002</v>
          </cell>
          <cell r="AR46">
            <v>2.4549757400000001</v>
          </cell>
          <cell r="AS46">
            <v>2.45948425</v>
          </cell>
          <cell r="AT46">
            <v>2.4634519400000001</v>
          </cell>
          <cell r="AU46">
            <v>2.46872187</v>
          </cell>
          <cell r="AV46">
            <v>2.4750195800000001</v>
          </cell>
          <cell r="AW46">
            <v>2.4802203399999998</v>
          </cell>
          <cell r="AX46">
            <v>2.4854187300000001</v>
          </cell>
          <cell r="AY46">
            <v>2.4916975799999999</v>
          </cell>
          <cell r="AZ46">
            <v>2.4970570200000002</v>
          </cell>
          <cell r="BA46">
            <v>2.5023746299999998</v>
          </cell>
        </row>
        <row r="47">
          <cell r="Y47" t="str">
            <v>CCL</v>
          </cell>
          <cell r="AD47">
            <v>48.114161999999993</v>
          </cell>
          <cell r="AE47">
            <v>51.354302999999994</v>
          </cell>
          <cell r="AF47">
            <v>88.413975000000008</v>
          </cell>
          <cell r="AG47">
            <v>60.025401999999985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Y48" t="str">
            <v>CCLP</v>
          </cell>
          <cell r="AD48">
            <v>2.5464752400000004</v>
          </cell>
          <cell r="AE48">
            <v>2.5502033900000001</v>
          </cell>
          <cell r="AF48">
            <v>2.5450811899999999</v>
          </cell>
          <cell r="AG48">
            <v>2.55464058</v>
          </cell>
          <cell r="AH48">
            <v>2.5721298299999997</v>
          </cell>
          <cell r="AI48">
            <v>2.5956763700000001</v>
          </cell>
          <cell r="AJ48">
            <v>2.5988179900000001</v>
          </cell>
          <cell r="AK48">
            <v>2.5995514500000003</v>
          </cell>
          <cell r="AL48">
            <v>2.5905023599999999</v>
          </cell>
          <cell r="AM48">
            <v>2.5873708400000002</v>
          </cell>
          <cell r="AN48">
            <v>2.59184809</v>
          </cell>
          <cell r="AO48">
            <v>2.6048605499999997</v>
          </cell>
          <cell r="AP48">
            <v>2.5735030399999999</v>
          </cell>
          <cell r="AQ48">
            <v>2.5804934900000003</v>
          </cell>
          <cell r="AR48">
            <v>2.5878568799999999</v>
          </cell>
          <cell r="AS48">
            <v>2.5960511800000003</v>
          </cell>
          <cell r="AT48">
            <v>2.60426191</v>
          </cell>
          <cell r="AU48">
            <v>2.6122477100000001</v>
          </cell>
          <cell r="AV48">
            <v>2.6221468699999999</v>
          </cell>
          <cell r="AW48">
            <v>2.6310445800000002</v>
          </cell>
          <cell r="AX48">
            <v>2.6401008699999999</v>
          </cell>
          <cell r="AY48">
            <v>2.6503038399999999</v>
          </cell>
          <cell r="AZ48">
            <v>2.65927976</v>
          </cell>
          <cell r="BA48">
            <v>2.6683867999999999</v>
          </cell>
        </row>
        <row r="49">
          <cell r="Y49" t="str">
            <v>CCM</v>
          </cell>
          <cell r="AD49">
            <v>20.947500000000002</v>
          </cell>
          <cell r="AE49">
            <v>23.925619999999999</v>
          </cell>
          <cell r="AF49">
            <v>37.399239999999999</v>
          </cell>
          <cell r="AG49">
            <v>24.512810000000002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Y50" t="str">
            <v>CCMP</v>
          </cell>
          <cell r="AD50">
            <v>3.0212712900000001</v>
          </cell>
          <cell r="AE50">
            <v>3.0854107900000001</v>
          </cell>
          <cell r="AF50">
            <v>3.0811701999999999</v>
          </cell>
          <cell r="AG50">
            <v>3.10075681</v>
          </cell>
          <cell r="AH50">
            <v>3.1353153800000002</v>
          </cell>
          <cell r="AI50">
            <v>3.1681191600000003</v>
          </cell>
          <cell r="AJ50">
            <v>3.17745788</v>
          </cell>
          <cell r="AK50">
            <v>3.1944375099999998</v>
          </cell>
          <cell r="AL50">
            <v>3.2294816900000001</v>
          </cell>
          <cell r="AM50">
            <v>3.22983325</v>
          </cell>
          <cell r="AN50">
            <v>3.2401715900000001</v>
          </cell>
          <cell r="AO50">
            <v>3.2605848200000001</v>
          </cell>
          <cell r="AP50">
            <v>3.2148131900000001</v>
          </cell>
          <cell r="AQ50">
            <v>3.2243222999999999</v>
          </cell>
          <cell r="AR50">
            <v>3.2343528199999998</v>
          </cell>
          <cell r="AS50">
            <v>3.2449974100000003</v>
          </cell>
          <cell r="AT50">
            <v>3.2559643999999999</v>
          </cell>
          <cell r="AU50">
            <v>3.2652979800000002</v>
          </cell>
          <cell r="AV50">
            <v>3.27585923</v>
          </cell>
          <cell r="AW50">
            <v>3.28547498</v>
          </cell>
          <cell r="AX50">
            <v>3.2950054</v>
          </cell>
          <cell r="AY50">
            <v>3.3062652000000003</v>
          </cell>
          <cell r="AZ50">
            <v>3.3169160799999999</v>
          </cell>
          <cell r="BA50">
            <v>3.3277737000000003</v>
          </cell>
        </row>
        <row r="51">
          <cell r="Y51" t="str">
            <v>CTR</v>
          </cell>
          <cell r="AD51">
            <v>27.90211</v>
          </cell>
          <cell r="AE51">
            <v>24.177499999999998</v>
          </cell>
          <cell r="AF51">
            <v>22.016690000000004</v>
          </cell>
          <cell r="AG51">
            <v>13.97312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</row>
        <row r="52">
          <cell r="Y52" t="str">
            <v>CTRP</v>
          </cell>
          <cell r="AD52">
            <v>1.63642</v>
          </cell>
          <cell r="AE52">
            <v>1.6378148799999999</v>
          </cell>
          <cell r="AF52">
            <v>1.63197262</v>
          </cell>
          <cell r="AG52">
            <v>1.6379771799999998</v>
          </cell>
          <cell r="AH52">
            <v>1.64960906</v>
          </cell>
          <cell r="AI52">
            <v>1.6649967199999998</v>
          </cell>
          <cell r="AJ52">
            <v>1.6683898100000001</v>
          </cell>
          <cell r="AK52">
            <v>1.66882956</v>
          </cell>
          <cell r="AL52">
            <v>1.6620515500000002</v>
          </cell>
          <cell r="AM52">
            <v>1.6613223400000001</v>
          </cell>
          <cell r="AN52">
            <v>1.6653542100000001</v>
          </cell>
          <cell r="AO52">
            <v>1.6746672900000001</v>
          </cell>
          <cell r="AP52">
            <v>1.6518300100000001</v>
          </cell>
          <cell r="AQ52">
            <v>1.6585361200000002</v>
          </cell>
          <cell r="AR52">
            <v>1.6661463999999999</v>
          </cell>
          <cell r="AS52">
            <v>1.6729270199999999</v>
          </cell>
          <cell r="AT52">
            <v>1.6779231100000001</v>
          </cell>
          <cell r="AU52">
            <v>1.6857331499999999</v>
          </cell>
          <cell r="AV52">
            <v>1.6947233400000001</v>
          </cell>
          <cell r="AW52">
            <v>1.7029928999999999</v>
          </cell>
          <cell r="AX52">
            <v>1.7114157400000001</v>
          </cell>
          <cell r="AY52">
            <v>1.7206869599999999</v>
          </cell>
          <cell r="AZ52">
            <v>1.7290907499999999</v>
          </cell>
          <cell r="BA52">
            <v>1.7377538100000001</v>
          </cell>
        </row>
        <row r="53">
          <cell r="Y53" t="str">
            <v>CCA</v>
          </cell>
          <cell r="AD53">
            <v>2.2226699999999999</v>
          </cell>
          <cell r="AE53">
            <v>2.1190100000000003</v>
          </cell>
          <cell r="AF53">
            <v>7.50413</v>
          </cell>
          <cell r="AG53">
            <v>5.5241000000000007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Y54" t="str">
            <v>CCAP</v>
          </cell>
          <cell r="AD54">
            <v>0.7598050999999999</v>
          </cell>
          <cell r="AE54">
            <v>0.76156243000000001</v>
          </cell>
          <cell r="AF54">
            <v>0.76076621</v>
          </cell>
          <cell r="AG54">
            <v>0.76477396999999991</v>
          </cell>
          <cell r="AH54">
            <v>0.77100499</v>
          </cell>
          <cell r="AI54">
            <v>0.77883177000000003</v>
          </cell>
          <cell r="AJ54">
            <v>0.78120881000000009</v>
          </cell>
          <cell r="AK54">
            <v>0.78262303</v>
          </cell>
          <cell r="AL54">
            <v>0.78104386999999997</v>
          </cell>
          <cell r="AM54">
            <v>0.78411279</v>
          </cell>
          <cell r="AN54">
            <v>0.78692865000000001</v>
          </cell>
          <cell r="AO54">
            <v>0.79226958999999997</v>
          </cell>
          <cell r="AP54">
            <v>0.78096560999999998</v>
          </cell>
          <cell r="AQ54">
            <v>0.78239953000000007</v>
          </cell>
          <cell r="AR54">
            <v>0.78381157999999995</v>
          </cell>
          <cell r="AS54">
            <v>0.78546466000000004</v>
          </cell>
          <cell r="AT54">
            <v>0.78694364000000006</v>
          </cell>
          <cell r="AU54">
            <v>0.78855780000000009</v>
          </cell>
          <cell r="AV54">
            <v>0.79049239999999998</v>
          </cell>
          <cell r="AW54">
            <v>0.79212596000000002</v>
          </cell>
          <cell r="AX54">
            <v>0.79379822999999994</v>
          </cell>
          <cell r="AY54">
            <v>0.79574312000000003</v>
          </cell>
          <cell r="AZ54">
            <v>0.79740091000000002</v>
          </cell>
          <cell r="BA54">
            <v>0.79904074999999997</v>
          </cell>
        </row>
        <row r="55">
          <cell r="Y55" t="str">
            <v>CAG</v>
          </cell>
          <cell r="AD55">
            <v>44.059249999999992</v>
          </cell>
          <cell r="AE55">
            <v>42.792059999999999</v>
          </cell>
          <cell r="AF55">
            <v>45.290039999999998</v>
          </cell>
          <cell r="AG55">
            <v>31.35125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Y56" t="str">
            <v>CAGP</v>
          </cell>
          <cell r="AD56">
            <v>2.1866096699999997</v>
          </cell>
          <cell r="AE56">
            <v>2.1930224600000003</v>
          </cell>
          <cell r="AF56">
            <v>2.1904246200000004</v>
          </cell>
          <cell r="AG56">
            <v>2.2030243599999997</v>
          </cell>
          <cell r="AH56">
            <v>2.2218778700000001</v>
          </cell>
          <cell r="AI56">
            <v>2.2440435699999997</v>
          </cell>
          <cell r="AJ56">
            <v>2.2510333100000004</v>
          </cell>
          <cell r="AK56">
            <v>2.2556369900000006</v>
          </cell>
          <cell r="AL56">
            <v>2.25283547</v>
          </cell>
          <cell r="AM56">
            <v>2.2548512700000001</v>
          </cell>
          <cell r="AN56">
            <v>2.2631375400000002</v>
          </cell>
          <cell r="AO56">
            <v>2.2790286599999998</v>
          </cell>
          <cell r="AP56">
            <v>2.2477272699999999</v>
          </cell>
          <cell r="AQ56">
            <v>2.2538202900000002</v>
          </cell>
          <cell r="AR56">
            <v>2.26089677</v>
          </cell>
          <cell r="AS56">
            <v>2.2682085299999999</v>
          </cell>
          <cell r="AT56">
            <v>2.27500262</v>
          </cell>
          <cell r="AU56">
            <v>2.28260342</v>
          </cell>
          <cell r="AV56">
            <v>2.29144185</v>
          </cell>
          <cell r="AW56">
            <v>2.2993552599999996</v>
          </cell>
          <cell r="AX56">
            <v>2.30719736</v>
          </cell>
          <cell r="AY56">
            <v>2.3165789599999997</v>
          </cell>
          <cell r="AZ56">
            <v>2.3246692900000001</v>
          </cell>
          <cell r="BA56">
            <v>2.3328606199999999</v>
          </cell>
        </row>
        <row r="57">
          <cell r="Y57" t="str">
            <v>CRV</v>
          </cell>
          <cell r="AD57">
            <v>0.55196000000000001</v>
          </cell>
          <cell r="AE57">
            <v>2.52115</v>
          </cell>
          <cell r="AF57">
            <v>6.4678199999999997</v>
          </cell>
          <cell r="AG57">
            <v>3.2038800000000003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</row>
        <row r="58">
          <cell r="Y58" t="str">
            <v>CRVP</v>
          </cell>
          <cell r="AD58">
            <v>0.59862232999999987</v>
          </cell>
          <cell r="AE58">
            <v>0.59946569999999999</v>
          </cell>
          <cell r="AF58">
            <v>0.59775018000000002</v>
          </cell>
          <cell r="AG58">
            <v>0.60028819999999994</v>
          </cell>
          <cell r="AH58">
            <v>0.60483154000000006</v>
          </cell>
          <cell r="AI58">
            <v>0.61021060000000005</v>
          </cell>
          <cell r="AJ58">
            <v>0.61142614000000006</v>
          </cell>
          <cell r="AK58">
            <v>0.61196793000000005</v>
          </cell>
          <cell r="AL58">
            <v>0.61044461999999999</v>
          </cell>
          <cell r="AM58">
            <v>0.61014473000000002</v>
          </cell>
          <cell r="AN58">
            <v>0.61261325999999994</v>
          </cell>
          <cell r="AO58">
            <v>0.61624445999999999</v>
          </cell>
          <cell r="AP58">
            <v>0.61443400000000004</v>
          </cell>
          <cell r="AQ58">
            <v>0.61382062000000004</v>
          </cell>
          <cell r="AR58">
            <v>0.61338781999999992</v>
          </cell>
          <cell r="AS58">
            <v>0.61328861000000001</v>
          </cell>
          <cell r="AT58">
            <v>0.61326831000000004</v>
          </cell>
          <cell r="AU58">
            <v>0.61292141</v>
          </cell>
          <cell r="AV58">
            <v>0.61274242000000001</v>
          </cell>
          <cell r="AW58">
            <v>0.61234851000000001</v>
          </cell>
          <cell r="AX58">
            <v>0.61200959999999993</v>
          </cell>
          <cell r="AY58">
            <v>0.61188966</v>
          </cell>
          <cell r="AZ58">
            <v>0.61161905000000005</v>
          </cell>
          <cell r="BA58">
            <v>0.61127666000000003</v>
          </cell>
        </row>
        <row r="59">
          <cell r="Y59" t="str">
            <v>CCR</v>
          </cell>
          <cell r="AD59">
            <v>11.539429999999999</v>
          </cell>
          <cell r="AE59">
            <v>1.99552</v>
          </cell>
          <cell r="AF59">
            <v>6.3155999999999999</v>
          </cell>
          <cell r="AG59">
            <v>5.8109099999999998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</row>
        <row r="60">
          <cell r="Y60" t="str">
            <v>CCRP</v>
          </cell>
          <cell r="AD60">
            <v>0.77579522999999995</v>
          </cell>
          <cell r="AE60">
            <v>0.77644029000000003</v>
          </cell>
          <cell r="AF60">
            <v>0.77453382999999998</v>
          </cell>
          <cell r="AG60">
            <v>0.77597071000000006</v>
          </cell>
          <cell r="AH60">
            <v>0.78134605000000001</v>
          </cell>
          <cell r="AI60">
            <v>0.78691115999999994</v>
          </cell>
          <cell r="AJ60">
            <v>0.79827555000000006</v>
          </cell>
          <cell r="AK60">
            <v>0.80810934999999995</v>
          </cell>
          <cell r="AL60">
            <v>0.80528036999999997</v>
          </cell>
          <cell r="AM60">
            <v>0.80449768999999993</v>
          </cell>
          <cell r="AN60">
            <v>0.80553459999999999</v>
          </cell>
          <cell r="AO60">
            <v>0.80888555000000006</v>
          </cell>
          <cell r="AP60">
            <v>0.79002643000000006</v>
          </cell>
          <cell r="AQ60">
            <v>0.78952372999999998</v>
          </cell>
          <cell r="AR60">
            <v>0.78894576999999999</v>
          </cell>
          <cell r="AS60">
            <v>0.79026182</v>
          </cell>
          <cell r="AT60">
            <v>0.78988661999999998</v>
          </cell>
          <cell r="AU60">
            <v>0.78984341000000002</v>
          </cell>
          <cell r="AV60">
            <v>0.79035795999999992</v>
          </cell>
          <cell r="AW60">
            <v>0.79023845999999998</v>
          </cell>
          <cell r="AX60">
            <v>0.79024211</v>
          </cell>
          <cell r="AY60">
            <v>0.79079118999999998</v>
          </cell>
          <cell r="AZ60">
            <v>0.79074630000000001</v>
          </cell>
          <cell r="BA60">
            <v>0.79058529</v>
          </cell>
        </row>
        <row r="61">
          <cell r="Y61" t="str">
            <v>CBC</v>
          </cell>
          <cell r="AD61">
            <v>7.4930199999999996</v>
          </cell>
          <cell r="AE61">
            <v>1.5038</v>
          </cell>
          <cell r="AF61">
            <v>4.3229499999999996</v>
          </cell>
          <cell r="AG61">
            <v>3.1941100000000002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Y62" t="str">
            <v>CBCP</v>
          </cell>
          <cell r="AD62">
            <v>0.37480687999999995</v>
          </cell>
          <cell r="AE62">
            <v>0.37456190000000006</v>
          </cell>
          <cell r="AF62">
            <v>0.37302358000000002</v>
          </cell>
          <cell r="AG62">
            <v>0.37352509999999994</v>
          </cell>
          <cell r="AH62">
            <v>0.37502474000000002</v>
          </cell>
          <cell r="AI62">
            <v>0.37717432000000001</v>
          </cell>
          <cell r="AJ62">
            <v>0.37721816999999996</v>
          </cell>
          <cell r="AK62">
            <v>0.37668645000000006</v>
          </cell>
          <cell r="AL62">
            <v>0.37511771000000005</v>
          </cell>
          <cell r="AM62">
            <v>0.37416073999999999</v>
          </cell>
          <cell r="AN62">
            <v>0.37412984999999999</v>
          </cell>
          <cell r="AO62">
            <v>0.37512833000000001</v>
          </cell>
          <cell r="AP62">
            <v>0.36883340999999997</v>
          </cell>
          <cell r="AQ62">
            <v>0.36999085999999998</v>
          </cell>
          <cell r="AR62">
            <v>0.37124241999999996</v>
          </cell>
          <cell r="AS62">
            <v>0.37283884</v>
          </cell>
          <cell r="AT62">
            <v>0.37418801000000002</v>
          </cell>
          <cell r="AU62">
            <v>0.37563365999999998</v>
          </cell>
          <cell r="AV62">
            <v>0.37759819</v>
          </cell>
          <cell r="AW62">
            <v>0.37911866</v>
          </cell>
          <cell r="AX62">
            <v>0.38044022</v>
          </cell>
          <cell r="AY62">
            <v>0.38241963000000001</v>
          </cell>
          <cell r="AZ62">
            <v>0.38394510999999998</v>
          </cell>
          <cell r="BA62">
            <v>0.38548787000000001</v>
          </cell>
        </row>
        <row r="63">
          <cell r="Y63" t="str">
            <v>CCB</v>
          </cell>
          <cell r="AD63">
            <v>14.24043</v>
          </cell>
          <cell r="AE63">
            <v>1.0808800000000003</v>
          </cell>
          <cell r="AF63">
            <v>6.2339699999999993</v>
          </cell>
          <cell r="AG63">
            <v>7.0179900000000002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Y64" t="str">
            <v>CCBP</v>
          </cell>
          <cell r="AD64">
            <v>0.83650265000000001</v>
          </cell>
          <cell r="AE64">
            <v>0.83093506000000006</v>
          </cell>
          <cell r="AF64">
            <v>0.80312847999999992</v>
          </cell>
          <cell r="AG64">
            <v>0.80744868999999997</v>
          </cell>
          <cell r="AH64">
            <v>0.81733079000000008</v>
          </cell>
          <cell r="AI64">
            <v>0.83011257000000005</v>
          </cell>
          <cell r="AJ64">
            <v>0.83254640000000002</v>
          </cell>
          <cell r="AK64">
            <v>0.83497431999999994</v>
          </cell>
          <cell r="AL64">
            <v>0.83983996000000005</v>
          </cell>
          <cell r="AM64">
            <v>0.84046265000000009</v>
          </cell>
          <cell r="AN64">
            <v>0.86453612000000002</v>
          </cell>
          <cell r="AO64">
            <v>0.87977429000000007</v>
          </cell>
          <cell r="AP64">
            <v>0.89037256999999992</v>
          </cell>
          <cell r="AQ64">
            <v>0.89458504999999999</v>
          </cell>
          <cell r="AR64">
            <v>0.89620272000000001</v>
          </cell>
          <cell r="AS64">
            <v>0.89749328000000006</v>
          </cell>
          <cell r="AT64">
            <v>0.89812594999999995</v>
          </cell>
          <cell r="AU64">
            <v>0.89917331999999994</v>
          </cell>
          <cell r="AV64">
            <v>0.90096715999999999</v>
          </cell>
          <cell r="AW64">
            <v>0.90197196999999996</v>
          </cell>
          <cell r="AX64">
            <v>0.90305469999999999</v>
          </cell>
          <cell r="AY64">
            <v>0.9048524</v>
          </cell>
          <cell r="AZ64">
            <v>0.90589450999999999</v>
          </cell>
          <cell r="BA64">
            <v>0.90674095999999993</v>
          </cell>
        </row>
        <row r="65">
          <cell r="Y65" t="str">
            <v>CPC</v>
          </cell>
          <cell r="AD65">
            <v>3.3703000000000003</v>
          </cell>
          <cell r="AE65">
            <v>0.65800000000000003</v>
          </cell>
          <cell r="AF65">
            <v>11.88537</v>
          </cell>
          <cell r="AG65">
            <v>2.9734799999999999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Y66" t="str">
            <v>CPCP</v>
          </cell>
          <cell r="AD66">
            <v>0.26674481</v>
          </cell>
          <cell r="AE66">
            <v>0.26733022999999995</v>
          </cell>
          <cell r="AF66">
            <v>0.26704071000000007</v>
          </cell>
          <cell r="AG66">
            <v>0.26911470999999998</v>
          </cell>
          <cell r="AH66">
            <v>0.27199770000000001</v>
          </cell>
          <cell r="AI66">
            <v>0.27464951000000004</v>
          </cell>
          <cell r="AJ66">
            <v>0.27578438</v>
          </cell>
          <cell r="AK66">
            <v>0.27666795999999999</v>
          </cell>
          <cell r="AL66">
            <v>0.27646026000000001</v>
          </cell>
          <cell r="AM66">
            <v>0.27696765000000007</v>
          </cell>
          <cell r="AN66">
            <v>0.27820355000000002</v>
          </cell>
          <cell r="AO66">
            <v>0.27998689000000004</v>
          </cell>
          <cell r="AP66">
            <v>0.27596309000000002</v>
          </cell>
          <cell r="AQ66">
            <v>0.27622688000000001</v>
          </cell>
          <cell r="AR66">
            <v>0.27651492999999999</v>
          </cell>
          <cell r="AS66">
            <v>0.27695544999999999</v>
          </cell>
          <cell r="AT66">
            <v>0.27728832000000003</v>
          </cell>
          <cell r="AU66">
            <v>0.27764295999999999</v>
          </cell>
          <cell r="AV66">
            <v>0.27818583000000002</v>
          </cell>
          <cell r="AW66">
            <v>0.27853148</v>
          </cell>
          <cell r="AX66">
            <v>0.27890246000000002</v>
          </cell>
          <cell r="AY66">
            <v>0.27944645000000001</v>
          </cell>
          <cell r="AZ66">
            <v>0.27981432000000001</v>
          </cell>
          <cell r="BA66">
            <v>0.28015409999999996</v>
          </cell>
        </row>
        <row r="67">
          <cell r="Y67" t="str">
            <v>CFT</v>
          </cell>
          <cell r="AD67">
            <v>21.303900000000002</v>
          </cell>
          <cell r="AE67">
            <v>7.6215999999999999</v>
          </cell>
          <cell r="AF67">
            <v>28.0273</v>
          </cell>
          <cell r="AG67">
            <v>18.704000000000001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8">
          <cell r="Y68" t="str">
            <v>CFTP</v>
          </cell>
          <cell r="AD68">
            <v>1.5100651599999999</v>
          </cell>
          <cell r="AE68">
            <v>1.51352486</v>
          </cell>
          <cell r="AF68">
            <v>1.5122011200000001</v>
          </cell>
          <cell r="AG68">
            <v>1.5207396199999998</v>
          </cell>
          <cell r="AH68">
            <v>1.5442553300000001</v>
          </cell>
          <cell r="AI68">
            <v>1.56223041</v>
          </cell>
          <cell r="AJ68">
            <v>1.5670028500000002</v>
          </cell>
          <cell r="AK68">
            <v>1.5703098099999999</v>
          </cell>
          <cell r="AL68">
            <v>1.5678580400000002</v>
          </cell>
          <cell r="AM68">
            <v>1.5843552400000001</v>
          </cell>
          <cell r="AN68">
            <v>1.5923318100000001</v>
          </cell>
          <cell r="AO68">
            <v>1.6032658200000001</v>
          </cell>
          <cell r="AP68">
            <v>1.5830061000000002</v>
          </cell>
          <cell r="AQ68">
            <v>1.5864507400000001</v>
          </cell>
          <cell r="AR68">
            <v>1.58987747</v>
          </cell>
          <cell r="AS68">
            <v>1.5944415900000002</v>
          </cell>
          <cell r="AT68">
            <v>1.5980633200000001</v>
          </cell>
          <cell r="AU68">
            <v>1.6020198400000001</v>
          </cell>
          <cell r="AV68">
            <v>1.6067448700000002</v>
          </cell>
          <cell r="AW68">
            <v>1.6112088899999999</v>
          </cell>
          <cell r="AX68">
            <v>1.61578482</v>
          </cell>
          <cell r="AY68">
            <v>1.6211250500000001</v>
          </cell>
          <cell r="AZ68">
            <v>1.6256498000000001</v>
          </cell>
          <cell r="BA68">
            <v>1.63018164</v>
          </cell>
        </row>
      </sheetData>
      <sheetData sheetId="9"/>
      <sheetData sheetId="10">
        <row r="1">
          <cell r="AD1" t="str">
            <v>JAN02</v>
          </cell>
          <cell r="AE1" t="str">
            <v>FEV02</v>
          </cell>
          <cell r="AF1" t="str">
            <v>MAR02</v>
          </cell>
          <cell r="AG1" t="str">
            <v>ABR02</v>
          </cell>
          <cell r="AH1" t="str">
            <v>MAI02</v>
          </cell>
          <cell r="AI1" t="str">
            <v>JUN02</v>
          </cell>
          <cell r="AJ1" t="str">
            <v>JUL02</v>
          </cell>
          <cell r="AK1" t="str">
            <v>AGO02</v>
          </cell>
          <cell r="AL1" t="str">
            <v>SET02</v>
          </cell>
          <cell r="AM1" t="str">
            <v>OUT02</v>
          </cell>
          <cell r="AN1" t="str">
            <v>NOV02</v>
          </cell>
          <cell r="AO1" t="str">
            <v>DEZ02</v>
          </cell>
          <cell r="AP1" t="str">
            <v>JAN03</v>
          </cell>
          <cell r="AQ1" t="str">
            <v>FEV03</v>
          </cell>
          <cell r="AR1" t="str">
            <v>MAR03</v>
          </cell>
          <cell r="AS1" t="str">
            <v>ABR03</v>
          </cell>
          <cell r="AT1" t="str">
            <v>MAI03</v>
          </cell>
          <cell r="AU1" t="str">
            <v>JUN03</v>
          </cell>
          <cell r="AV1" t="str">
            <v>JUL03</v>
          </cell>
          <cell r="AW1" t="str">
            <v>AGO03</v>
          </cell>
          <cell r="AX1" t="str">
            <v>SET03</v>
          </cell>
          <cell r="AY1" t="str">
            <v>OUT03</v>
          </cell>
          <cell r="AZ1" t="str">
            <v>NOV03</v>
          </cell>
          <cell r="BA1" t="str">
            <v>DEZ03</v>
          </cell>
        </row>
        <row r="12">
          <cell r="Y12" t="str">
            <v>CTOP</v>
          </cell>
          <cell r="AD12">
            <v>0.67645031999999994</v>
          </cell>
          <cell r="AE12">
            <v>0.67730118999999989</v>
          </cell>
          <cell r="AF12">
            <v>0.67647658999999993</v>
          </cell>
          <cell r="AG12">
            <v>0.68067467999999998</v>
          </cell>
          <cell r="AH12">
            <v>0.68396799999999991</v>
          </cell>
          <cell r="AI12">
            <v>0.68740499999999993</v>
          </cell>
          <cell r="AJ12">
            <v>0.68865599999999993</v>
          </cell>
          <cell r="AK12">
            <v>0.688388</v>
          </cell>
          <cell r="AL12">
            <v>0.68914999999999993</v>
          </cell>
          <cell r="AM12">
            <v>0.68875300000000006</v>
          </cell>
          <cell r="AN12">
            <v>0.69211699999999998</v>
          </cell>
          <cell r="AO12">
            <v>0.694573</v>
          </cell>
          <cell r="AP12">
            <v>0.450291</v>
          </cell>
          <cell r="AQ12">
            <v>0.45000699999999999</v>
          </cell>
          <cell r="AR12">
            <v>0.449762</v>
          </cell>
          <cell r="AS12">
            <v>0.45113199999999998</v>
          </cell>
          <cell r="AT12">
            <v>0.45108900000000002</v>
          </cell>
          <cell r="AU12">
            <v>0.45142100000000002</v>
          </cell>
          <cell r="AV12">
            <v>0.453488</v>
          </cell>
          <cell r="AW12">
            <v>0.45380199999999998</v>
          </cell>
          <cell r="AX12">
            <v>0.45420700000000003</v>
          </cell>
          <cell r="AY12">
            <v>0.456287</v>
          </cell>
          <cell r="AZ12">
            <v>0.45667400000000002</v>
          </cell>
          <cell r="BA12">
            <v>0.45696999999999999</v>
          </cell>
        </row>
        <row r="13">
          <cell r="Y13" t="str">
            <v>CTO</v>
          </cell>
          <cell r="AD13">
            <v>25.319130000000001</v>
          </cell>
          <cell r="AE13">
            <v>3.9570400000000001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0.8</v>
          </cell>
          <cell r="AP13">
            <v>0.4</v>
          </cell>
          <cell r="AQ13">
            <v>-0.1</v>
          </cell>
          <cell r="AR13">
            <v>0.4</v>
          </cell>
          <cell r="AS13">
            <v>-0.1</v>
          </cell>
          <cell r="AT13">
            <v>0</v>
          </cell>
          <cell r="AU13">
            <v>0.2</v>
          </cell>
          <cell r="AV13">
            <v>1.2</v>
          </cell>
          <cell r="AW13">
            <v>1.2</v>
          </cell>
          <cell r="AX13">
            <v>1.3</v>
          </cell>
          <cell r="AY13">
            <v>0.5</v>
          </cell>
          <cell r="AZ13">
            <v>0.3</v>
          </cell>
          <cell r="BA13">
            <v>0.8</v>
          </cell>
        </row>
        <row r="14">
          <cell r="Y14" t="str">
            <v>CTOE</v>
          </cell>
          <cell r="AD14">
            <v>1.10895327</v>
          </cell>
          <cell r="AE14">
            <v>0.18014978999999998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4.3971782276464977E-2</v>
          </cell>
          <cell r="AP14">
            <v>2.3375103193481826E-2</v>
          </cell>
          <cell r="AQ14">
            <v>-5.8438872615876629E-3</v>
          </cell>
          <cell r="AR14">
            <v>2.3375994899219477E-2</v>
          </cell>
          <cell r="AS14">
            <v>-5.8441101880220758E-3</v>
          </cell>
          <cell r="AT14">
            <v>0</v>
          </cell>
          <cell r="AU14">
            <v>1.1688666228912979E-2</v>
          </cell>
          <cell r="AV14">
            <v>7.013333493208436E-2</v>
          </cell>
          <cell r="AW14">
            <v>7.013467249069083E-2</v>
          </cell>
          <cell r="AX14">
            <v>7.5980677553405429E-2</v>
          </cell>
          <cell r="AY14">
            <v>2.9223894836626581E-2</v>
          </cell>
          <cell r="AZ14">
            <v>1.7534671291627571E-2</v>
          </cell>
          <cell r="BA14">
            <v>4.6760015150077834E-2</v>
          </cell>
        </row>
        <row r="15">
          <cell r="AD15">
            <v>1.78540359</v>
          </cell>
          <cell r="AE15">
            <v>0.85745097999999986</v>
          </cell>
          <cell r="AF15">
            <v>0.67647658999999993</v>
          </cell>
          <cell r="AG15">
            <v>0.68067467999999998</v>
          </cell>
          <cell r="AH15">
            <v>0.68396799999999991</v>
          </cell>
          <cell r="AI15">
            <v>0.68740499999999993</v>
          </cell>
          <cell r="AJ15">
            <v>0.68865599999999993</v>
          </cell>
          <cell r="AK15">
            <v>0.688388</v>
          </cell>
          <cell r="AL15">
            <v>0.68914999999999993</v>
          </cell>
          <cell r="AM15">
            <v>0.68875300000000006</v>
          </cell>
          <cell r="AN15">
            <v>0.69211699999999998</v>
          </cell>
          <cell r="AO15">
            <v>0.73854478227646503</v>
          </cell>
          <cell r="AP15">
            <v>0.47366610319348185</v>
          </cell>
          <cell r="AQ15">
            <v>0.4441631127384123</v>
          </cell>
          <cell r="AR15">
            <v>0.47313799489921948</v>
          </cell>
          <cell r="AS15">
            <v>0.44528788981197792</v>
          </cell>
          <cell r="AT15">
            <v>0.45108900000000002</v>
          </cell>
          <cell r="AU15">
            <v>0.46310966622891298</v>
          </cell>
          <cell r="AV15">
            <v>0.5236213349320844</v>
          </cell>
          <cell r="AW15">
            <v>0.52393667249069087</v>
          </cell>
          <cell r="AX15">
            <v>0.53018767755340546</v>
          </cell>
          <cell r="AY15">
            <v>0.48551089483662657</v>
          </cell>
          <cell r="AZ15">
            <v>0.47420867129162758</v>
          </cell>
          <cell r="BA15">
            <v>0.50373001515007787</v>
          </cell>
        </row>
        <row r="16">
          <cell r="Y16" t="str">
            <v>CTO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Y17" t="str">
            <v>CTOV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9">
          <cell r="Y19" t="str">
            <v>CCGP</v>
          </cell>
          <cell r="AD19">
            <v>7.3625193399999995</v>
          </cell>
          <cell r="AE19">
            <v>7.3689553800000001</v>
          </cell>
          <cell r="AF19">
            <v>7.3553536799999994</v>
          </cell>
          <cell r="AG19">
            <v>7.3525355100000001</v>
          </cell>
          <cell r="AH19">
            <v>7.3537509999999999</v>
          </cell>
          <cell r="AI19">
            <v>7.4144489999999994</v>
          </cell>
          <cell r="AJ19">
            <v>7.4478019999999994</v>
          </cell>
          <cell r="AK19">
            <v>7.450126</v>
          </cell>
          <cell r="AL19">
            <v>7.4456699999999998</v>
          </cell>
          <cell r="AM19">
            <v>7.4396069999999996</v>
          </cell>
          <cell r="AN19">
            <v>7.4505049999999997</v>
          </cell>
          <cell r="AO19">
            <v>7.4863909999999994</v>
          </cell>
          <cell r="AP19">
            <v>7.3833140000000004</v>
          </cell>
          <cell r="AQ19">
            <v>7.3858069999999998</v>
          </cell>
          <cell r="AR19">
            <v>7.3905079999999996</v>
          </cell>
          <cell r="AS19">
            <v>7.4330100000000003</v>
          </cell>
          <cell r="AT19">
            <v>7.4754670000000001</v>
          </cell>
          <cell r="AU19">
            <v>7.4845569999999997</v>
          </cell>
          <cell r="AV19">
            <v>7.5061650000000002</v>
          </cell>
          <cell r="AW19">
            <v>7.5150259999999998</v>
          </cell>
          <cell r="AX19">
            <v>7.5250279999999998</v>
          </cell>
          <cell r="AY19">
            <v>7.5467279999999999</v>
          </cell>
          <cell r="AZ19">
            <v>7.5565030000000002</v>
          </cell>
          <cell r="BA19">
            <v>7.5651339999999996</v>
          </cell>
        </row>
        <row r="20">
          <cell r="Y20" t="str">
            <v>CCG</v>
          </cell>
          <cell r="AD20">
            <v>356.5181</v>
          </cell>
          <cell r="AE20">
            <v>248.8245</v>
          </cell>
          <cell r="AF20">
            <v>137.2099</v>
          </cell>
          <cell r="AG20">
            <v>61.100499999999997</v>
          </cell>
          <cell r="AH20">
            <v>84.336586999999994</v>
          </cell>
          <cell r="AI20">
            <v>194.57618200000002</v>
          </cell>
          <cell r="AJ20">
            <v>152.30000000000001</v>
          </cell>
          <cell r="AK20">
            <v>112.2</v>
          </cell>
          <cell r="AL20">
            <v>222</v>
          </cell>
          <cell r="AM20">
            <v>89.3</v>
          </cell>
          <cell r="AN20">
            <v>67.8</v>
          </cell>
          <cell r="AO20">
            <v>103.3</v>
          </cell>
          <cell r="AP20">
            <v>86.9</v>
          </cell>
          <cell r="AQ20">
            <v>59.2</v>
          </cell>
          <cell r="AR20">
            <v>66</v>
          </cell>
          <cell r="AS20">
            <v>70.599999999999994</v>
          </cell>
          <cell r="AT20">
            <v>111.7</v>
          </cell>
          <cell r="AU20">
            <v>174.1</v>
          </cell>
          <cell r="AV20">
            <v>290.8</v>
          </cell>
          <cell r="AW20">
            <v>333.2</v>
          </cell>
          <cell r="AX20">
            <v>290.5</v>
          </cell>
          <cell r="AY20">
            <v>123.5</v>
          </cell>
          <cell r="AZ20">
            <v>86</v>
          </cell>
          <cell r="BA20">
            <v>106.9</v>
          </cell>
        </row>
        <row r="21">
          <cell r="Y21" t="str">
            <v>CCGE</v>
          </cell>
          <cell r="AD21">
            <v>11.961508960000002</v>
          </cell>
          <cell r="AE21">
            <v>8.6226157699999995</v>
          </cell>
          <cell r="AF21">
            <v>5.2842463500000001</v>
          </cell>
          <cell r="AG21">
            <v>2.5991371400000003</v>
          </cell>
          <cell r="AH21">
            <v>3.9967086530912903</v>
          </cell>
          <cell r="AI21">
            <v>8.9442554373261629</v>
          </cell>
          <cell r="AJ21">
            <v>6.1137802159513335</v>
          </cell>
          <cell r="AK21">
            <v>4.4963475611449386</v>
          </cell>
          <cell r="AL21">
            <v>8.6610964609078138</v>
          </cell>
          <cell r="AM21">
            <v>3.5374251853141261</v>
          </cell>
          <cell r="AN21">
            <v>2.6955372779144988</v>
          </cell>
          <cell r="AO21">
            <v>3.9900581107971962</v>
          </cell>
          <cell r="AP21">
            <v>3.5988434800627598</v>
          </cell>
          <cell r="AQ21">
            <v>2.5007948675153768</v>
          </cell>
          <cell r="AR21">
            <v>2.7707988136363682</v>
          </cell>
          <cell r="AS21">
            <v>2.9536017561399488</v>
          </cell>
          <cell r="AT21">
            <v>4.5844292318324085</v>
          </cell>
          <cell r="AU21">
            <v>7.0607314283673146</v>
          </cell>
          <cell r="AV21">
            <v>11.692255035355412</v>
          </cell>
          <cell r="AW21">
            <v>13.376294043482364</v>
          </cell>
          <cell r="AX21">
            <v>11.683148830512129</v>
          </cell>
          <cell r="AY21">
            <v>5.0555973794836193</v>
          </cell>
          <cell r="AZ21">
            <v>3.5674943740639149</v>
          </cell>
          <cell r="BA21">
            <v>4.3977365639850374</v>
          </cell>
        </row>
        <row r="22">
          <cell r="AD22">
            <v>19.324028300000002</v>
          </cell>
          <cell r="AE22">
            <v>15.991571149999999</v>
          </cell>
          <cell r="AF22">
            <v>12.63960003</v>
          </cell>
          <cell r="AG22">
            <v>9.9516726500000008</v>
          </cell>
          <cell r="AH22">
            <v>11.35045965309129</v>
          </cell>
          <cell r="AI22">
            <v>16.358704437326161</v>
          </cell>
          <cell r="AJ22">
            <v>13.561582215951333</v>
          </cell>
          <cell r="AK22">
            <v>11.946473561144938</v>
          </cell>
          <cell r="AL22">
            <v>16.106766460907814</v>
          </cell>
          <cell r="AM22">
            <v>10.977032185314126</v>
          </cell>
          <cell r="AN22">
            <v>10.146042277914498</v>
          </cell>
          <cell r="AO22">
            <v>11.476449110797196</v>
          </cell>
          <cell r="AP22">
            <v>10.98215748006276</v>
          </cell>
          <cell r="AQ22">
            <v>9.8866018675153775</v>
          </cell>
          <cell r="AR22">
            <v>10.161306813636369</v>
          </cell>
          <cell r="AS22">
            <v>10.386611756139949</v>
          </cell>
          <cell r="AT22">
            <v>12.059896231832408</v>
          </cell>
          <cell r="AU22">
            <v>14.545288428367314</v>
          </cell>
          <cell r="AV22">
            <v>19.198420035355412</v>
          </cell>
          <cell r="AW22">
            <v>20.891320043482363</v>
          </cell>
          <cell r="AX22">
            <v>19.20817683051213</v>
          </cell>
          <cell r="AY22">
            <v>12.60232537948362</v>
          </cell>
          <cell r="AZ22">
            <v>11.123997374063915</v>
          </cell>
          <cell r="BA22">
            <v>11.962870563985037</v>
          </cell>
        </row>
        <row r="23">
          <cell r="Y23" t="str">
            <v>CCG</v>
          </cell>
          <cell r="AD23">
            <v>6.6102830000000008</v>
          </cell>
          <cell r="AE23">
            <v>5.4936230000000004</v>
          </cell>
          <cell r="AF23">
            <v>3.9224139999999998</v>
          </cell>
          <cell r="AG23">
            <v>2.6216170000000001</v>
          </cell>
          <cell r="AH23">
            <v>2.5</v>
          </cell>
          <cell r="AI23">
            <v>2.5</v>
          </cell>
          <cell r="AJ23">
            <v>2.5</v>
          </cell>
          <cell r="AK23">
            <v>2.5</v>
          </cell>
          <cell r="AL23">
            <v>2.5</v>
          </cell>
          <cell r="AM23">
            <v>2.5</v>
          </cell>
          <cell r="AN23">
            <v>2.5</v>
          </cell>
          <cell r="AO23">
            <v>2.5</v>
          </cell>
          <cell r="AP23">
            <v>3</v>
          </cell>
          <cell r="AQ23">
            <v>3</v>
          </cell>
          <cell r="AR23">
            <v>3</v>
          </cell>
          <cell r="AS23">
            <v>3</v>
          </cell>
          <cell r="AT23">
            <v>3</v>
          </cell>
          <cell r="AU23">
            <v>3</v>
          </cell>
          <cell r="AV23">
            <v>3</v>
          </cell>
          <cell r="AW23">
            <v>3</v>
          </cell>
          <cell r="AX23">
            <v>3</v>
          </cell>
          <cell r="AY23">
            <v>3</v>
          </cell>
          <cell r="AZ23">
            <v>3</v>
          </cell>
          <cell r="BA23">
            <v>3</v>
          </cell>
        </row>
        <row r="24">
          <cell r="Y24" t="str">
            <v>CCGV</v>
          </cell>
          <cell r="AD24">
            <v>0.21831052000000001</v>
          </cell>
          <cell r="AE24">
            <v>0.19037273000000002</v>
          </cell>
          <cell r="AF24">
            <v>0.15106053999999999</v>
          </cell>
          <cell r="AG24">
            <v>8.1512929999999997E-2</v>
          </cell>
          <cell r="AH24">
            <v>0.11847493464169029</v>
          </cell>
          <cell r="AI24">
            <v>0.11491971095062091</v>
          </cell>
          <cell r="AJ24">
            <v>0.10035752160130224</v>
          </cell>
          <cell r="AK24">
            <v>0.10018599735171431</v>
          </cell>
          <cell r="AL24">
            <v>9.7534870055268189E-2</v>
          </cell>
          <cell r="AM24">
            <v>9.903206005918605E-2</v>
          </cell>
          <cell r="AN24">
            <v>9.9392967474723398E-2</v>
          </cell>
          <cell r="AO24">
            <v>9.6564813910871156E-2</v>
          </cell>
          <cell r="AP24">
            <v>0.12424085661896754</v>
          </cell>
          <cell r="AQ24">
            <v>0.12672946963760354</v>
          </cell>
          <cell r="AR24">
            <v>0.12594540061983492</v>
          </cell>
          <cell r="AS24">
            <v>0.12550715677648508</v>
          </cell>
          <cell r="AT24">
            <v>0.12312701607428134</v>
          </cell>
          <cell r="AU24">
            <v>0.12166682530213638</v>
          </cell>
          <cell r="AV24">
            <v>0.12062161315703657</v>
          </cell>
          <cell r="AW24">
            <v>0.12043482031946906</v>
          </cell>
          <cell r="AX24">
            <v>0.12065213938566742</v>
          </cell>
          <cell r="AY24">
            <v>0.12280803350972355</v>
          </cell>
          <cell r="AZ24">
            <v>0.12444747816502029</v>
          </cell>
          <cell r="BA24">
            <v>0.12341636755804596</v>
          </cell>
        </row>
        <row r="26">
          <cell r="Y26" t="str">
            <v>CAMP</v>
          </cell>
          <cell r="AD26">
            <v>0.36983106999999998</v>
          </cell>
          <cell r="AE26">
            <v>0.37064822999999997</v>
          </cell>
          <cell r="AF26">
            <v>0.37060851</v>
          </cell>
          <cell r="AG26">
            <v>8.975422999999999E-2</v>
          </cell>
          <cell r="AH26">
            <v>0.37436900000000001</v>
          </cell>
          <cell r="AI26">
            <v>0.37818299999999999</v>
          </cell>
          <cell r="AJ26">
            <v>0.38036300000000001</v>
          </cell>
          <cell r="AK26">
            <v>0.38056200000000001</v>
          </cell>
          <cell r="AL26">
            <v>0.38028699999999999</v>
          </cell>
          <cell r="AM26">
            <v>0.37987300000000002</v>
          </cell>
          <cell r="AN26">
            <v>0.38153500000000001</v>
          </cell>
          <cell r="AO26">
            <v>0.38334800000000002</v>
          </cell>
        </row>
        <row r="27">
          <cell r="Y27" t="str">
            <v>CAM</v>
          </cell>
          <cell r="AD27">
            <v>1.2700000000000001E-3</v>
          </cell>
          <cell r="AE27">
            <v>1.1E-4</v>
          </cell>
          <cell r="AF27">
            <v>1.1E-4</v>
          </cell>
          <cell r="AG27">
            <v>1.8269999999999998E-2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9.1999999999999993</v>
          </cell>
        </row>
        <row r="28">
          <cell r="Y28" t="str">
            <v>CAME</v>
          </cell>
          <cell r="AD28">
            <v>8.1529359999999995E-2</v>
          </cell>
          <cell r="AE28">
            <v>6.491849999999999E-2</v>
          </cell>
          <cell r="AF28">
            <v>7.6263170000000005E-2</v>
          </cell>
          <cell r="AG28">
            <v>8.6489490000000002E-2</v>
          </cell>
          <cell r="AH28">
            <v>8.168121781005587E-2</v>
          </cell>
          <cell r="AI28">
            <v>7.5945628888223468E-2</v>
          </cell>
          <cell r="AJ28">
            <v>7.6138254229005595E-2</v>
          </cell>
          <cell r="AK28">
            <v>7.6266671122860341E-2</v>
          </cell>
          <cell r="AL28">
            <v>7.6074045782078215E-2</v>
          </cell>
          <cell r="AM28">
            <v>7.6074045782078215E-2</v>
          </cell>
          <cell r="AN28">
            <v>7.6330879569787721E-2</v>
          </cell>
          <cell r="AO28">
            <v>0.64075437146714409</v>
          </cell>
        </row>
        <row r="29">
          <cell r="AD29">
            <v>0.45136042999999998</v>
          </cell>
          <cell r="AE29">
            <v>0.43556672999999996</v>
          </cell>
          <cell r="AF29">
            <v>0.44687167999999999</v>
          </cell>
          <cell r="AG29">
            <v>0.17624371999999999</v>
          </cell>
          <cell r="AH29">
            <v>0.45605021781005589</v>
          </cell>
          <cell r="AI29">
            <v>0.45412862888822347</v>
          </cell>
          <cell r="AJ29">
            <v>0.45650125422900562</v>
          </cell>
          <cell r="AK29">
            <v>0.45682867112286035</v>
          </cell>
          <cell r="AL29">
            <v>0.4563610457820782</v>
          </cell>
          <cell r="AM29">
            <v>0.45594704578207823</v>
          </cell>
          <cell r="AN29">
            <v>0.45786587956978775</v>
          </cell>
          <cell r="AO29">
            <v>1.0241023714671442</v>
          </cell>
        </row>
        <row r="30">
          <cell r="Y30" t="str">
            <v>CAM</v>
          </cell>
          <cell r="AD30">
            <v>1.2690599999999999</v>
          </cell>
          <cell r="AE30">
            <v>1.01539</v>
          </cell>
          <cell r="AF30">
            <v>1.1155299999999999</v>
          </cell>
          <cell r="AG30">
            <v>1.3304500000000001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</row>
        <row r="31">
          <cell r="Y31" t="str">
            <v>CAMV</v>
          </cell>
          <cell r="AD31">
            <v>5.110344E-2</v>
          </cell>
          <cell r="AE31">
            <v>4.0888469999999996E-2</v>
          </cell>
          <cell r="AF31">
            <v>4.4920979999999999E-2</v>
          </cell>
          <cell r="AG31">
            <v>5.3575540000000005E-2</v>
          </cell>
          <cell r="AH31">
            <v>4.0268736999999999E-2</v>
          </cell>
          <cell r="AI31">
            <v>4.0268736999999999E-2</v>
          </cell>
          <cell r="AJ31">
            <v>4.0268736999999999E-2</v>
          </cell>
          <cell r="AK31">
            <v>4.0268736999999999E-2</v>
          </cell>
          <cell r="AL31">
            <v>4.0268736999999999E-2</v>
          </cell>
          <cell r="AM31">
            <v>4.0268736999999999E-2</v>
          </cell>
          <cell r="AN31">
            <v>4.0268736999999999E-2</v>
          </cell>
          <cell r="AO31">
            <v>4.0268736999999999E-2</v>
          </cell>
        </row>
        <row r="33">
          <cell r="Y33" t="str">
            <v>CTAP</v>
          </cell>
          <cell r="AD33">
            <v>9.2490000000000003E-3</v>
          </cell>
          <cell r="AE33">
            <v>9.3059999999999983E-3</v>
          </cell>
          <cell r="AF33">
            <v>9.2429999999999995E-3</v>
          </cell>
          <cell r="AG33">
            <v>9.3100000000000006E-3</v>
          </cell>
          <cell r="AH33">
            <v>9.3399999999999993E-3</v>
          </cell>
          <cell r="AI33">
            <v>9.4330000000000004E-3</v>
          </cell>
          <cell r="AJ33">
            <v>9.4559999999999991E-3</v>
          </cell>
          <cell r="AK33">
            <v>9.4510000000000011E-3</v>
          </cell>
          <cell r="AL33">
            <v>9.4309999999999984E-3</v>
          </cell>
          <cell r="AM33">
            <v>9.4330000000000004E-3</v>
          </cell>
          <cell r="AN33">
            <v>9.4350000000000007E-3</v>
          </cell>
          <cell r="AO33">
            <v>9.4510000000000011E-3</v>
          </cell>
          <cell r="AP33">
            <v>9.5650000000000006E-3</v>
          </cell>
          <cell r="AQ33">
            <v>9.5589999999999998E-3</v>
          </cell>
          <cell r="AR33">
            <v>9.6209999999999993E-3</v>
          </cell>
          <cell r="AS33">
            <v>9.6520000000000009E-3</v>
          </cell>
          <cell r="AT33">
            <v>9.6520000000000009E-3</v>
          </cell>
          <cell r="AU33">
            <v>9.6589999999999992E-3</v>
          </cell>
          <cell r="AV33">
            <v>9.7040000000000008E-3</v>
          </cell>
          <cell r="AW33">
            <v>9.7109999999999991E-3</v>
          </cell>
          <cell r="AX33">
            <v>9.7190000000000002E-3</v>
          </cell>
          <cell r="AY33">
            <v>9.7640000000000001E-3</v>
          </cell>
          <cell r="AZ33">
            <v>9.7719999999999994E-3</v>
          </cell>
          <cell r="BA33">
            <v>9.7789999999999995E-3</v>
          </cell>
        </row>
        <row r="34">
          <cell r="Y34" t="str">
            <v>CTA</v>
          </cell>
          <cell r="AD34">
            <v>0</v>
          </cell>
          <cell r="AE34">
            <v>0</v>
          </cell>
          <cell r="AF34">
            <v>2.9999999999999997E-5</v>
          </cell>
          <cell r="AG34">
            <v>0</v>
          </cell>
          <cell r="AH34">
            <v>0.3</v>
          </cell>
          <cell r="AI34">
            <v>0.3</v>
          </cell>
          <cell r="AJ34">
            <v>0.3</v>
          </cell>
          <cell r="AK34">
            <v>0.3</v>
          </cell>
          <cell r="AL34">
            <v>0.3</v>
          </cell>
          <cell r="AM34">
            <v>0.3</v>
          </cell>
          <cell r="AN34">
            <v>0.3</v>
          </cell>
          <cell r="AO34">
            <v>0.3</v>
          </cell>
          <cell r="AP34">
            <v>1.2</v>
          </cell>
          <cell r="AQ34">
            <v>0.3</v>
          </cell>
          <cell r="AR34">
            <v>0.5</v>
          </cell>
          <cell r="AS34">
            <v>0.3</v>
          </cell>
          <cell r="AT34">
            <v>0.3</v>
          </cell>
          <cell r="AU34">
            <v>0.3</v>
          </cell>
          <cell r="AV34">
            <v>0.6</v>
          </cell>
          <cell r="AW34">
            <v>0.7</v>
          </cell>
          <cell r="AX34">
            <v>1.4</v>
          </cell>
          <cell r="AY34">
            <v>0.3</v>
          </cell>
          <cell r="AZ34">
            <v>0.3</v>
          </cell>
          <cell r="BA34">
            <v>1.2</v>
          </cell>
        </row>
        <row r="35">
          <cell r="Y35" t="str">
            <v>CTAE</v>
          </cell>
          <cell r="AD35">
            <v>2.6617111240223465E-2</v>
          </cell>
          <cell r="AE35">
            <v>2.4083218592178775E-2</v>
          </cell>
          <cell r="AF35">
            <v>2.2679884897997504E-2</v>
          </cell>
          <cell r="AG35">
            <v>2.5848402234636872E-2</v>
          </cell>
          <cell r="AH35">
            <v>8.7165869690610839E-2</v>
          </cell>
          <cell r="AI35">
            <v>9.0126964756380532E-2</v>
          </cell>
          <cell r="AJ35">
            <v>9.0197572083874716E-2</v>
          </cell>
          <cell r="AK35">
            <v>9.0244643635537497E-2</v>
          </cell>
          <cell r="AL35">
            <v>9.0174036308043312E-2</v>
          </cell>
          <cell r="AM35">
            <v>9.0174036308043312E-2</v>
          </cell>
          <cell r="AN35">
            <v>9.0268179411368901E-2</v>
          </cell>
          <cell r="AO35">
            <v>9.0456465618020093E-2</v>
          </cell>
          <cell r="AP35">
            <v>0.2681561577663043</v>
          </cell>
          <cell r="AQ35">
            <v>9.0549201445012426E-2</v>
          </cell>
          <cell r="AR35">
            <v>0.13007539171020066</v>
          </cell>
          <cell r="AS35">
            <v>9.0644751824671257E-2</v>
          </cell>
          <cell r="AT35">
            <v>9.0691823376334052E-2</v>
          </cell>
          <cell r="AU35">
            <v>9.0738894927996833E-2</v>
          </cell>
          <cell r="AV35">
            <v>0.15000598210855429</v>
          </cell>
          <cell r="AW35">
            <v>0.16979350472271743</v>
          </cell>
          <cell r="AX35">
            <v>0.30802261907971068</v>
          </cell>
          <cell r="AY35">
            <v>9.0927181134648011E-2</v>
          </cell>
          <cell r="AZ35">
            <v>9.0974252686310805E-2</v>
          </cell>
          <cell r="BA35">
            <v>0.26868638696943176</v>
          </cell>
        </row>
        <row r="36">
          <cell r="AD36">
            <v>3.5866111240223465E-2</v>
          </cell>
          <cell r="AE36">
            <v>3.3389218592178777E-2</v>
          </cell>
          <cell r="AF36">
            <v>3.1922884897997501E-2</v>
          </cell>
          <cell r="AG36">
            <v>3.5158402234636871E-2</v>
          </cell>
          <cell r="AH36">
            <v>9.650586969061084E-2</v>
          </cell>
          <cell r="AI36">
            <v>9.9559964756380528E-2</v>
          </cell>
          <cell r="AJ36">
            <v>9.9653572083874709E-2</v>
          </cell>
          <cell r="AK36">
            <v>9.9695643635537498E-2</v>
          </cell>
          <cell r="AL36">
            <v>9.9605036308043307E-2</v>
          </cell>
          <cell r="AM36">
            <v>9.9607036308043309E-2</v>
          </cell>
          <cell r="AN36">
            <v>9.97031794113689E-2</v>
          </cell>
          <cell r="AO36">
            <v>9.9907465618020094E-2</v>
          </cell>
          <cell r="AP36">
            <v>0.27772115776630429</v>
          </cell>
          <cell r="AQ36">
            <v>0.10010820144501242</v>
          </cell>
          <cell r="AR36">
            <v>0.13969639171020065</v>
          </cell>
          <cell r="AS36">
            <v>0.10029675182467127</v>
          </cell>
          <cell r="AT36">
            <v>0.10034382337633405</v>
          </cell>
          <cell r="AU36">
            <v>0.10039789492799683</v>
          </cell>
          <cell r="AV36">
            <v>0.15970998210855428</v>
          </cell>
          <cell r="AW36">
            <v>0.17950450472271742</v>
          </cell>
          <cell r="AX36">
            <v>0.31774161907971066</v>
          </cell>
          <cell r="AY36">
            <v>0.10069118113464801</v>
          </cell>
          <cell r="AZ36">
            <v>0.10074625268631081</v>
          </cell>
          <cell r="BA36">
            <v>0.27846538696943174</v>
          </cell>
        </row>
        <row r="37">
          <cell r="Y37" t="str">
            <v>CTA</v>
          </cell>
          <cell r="AD37">
            <v>0.30288999999999999</v>
          </cell>
          <cell r="AE37">
            <v>0.30438999999999999</v>
          </cell>
          <cell r="AF37">
            <v>0.28300999999999998</v>
          </cell>
          <cell r="AG37">
            <v>0.30464999999999998</v>
          </cell>
          <cell r="AH37">
            <v>0.3</v>
          </cell>
          <cell r="AI37">
            <v>0.3</v>
          </cell>
          <cell r="AJ37">
            <v>0.3</v>
          </cell>
          <cell r="AK37">
            <v>0.3</v>
          </cell>
          <cell r="AL37">
            <v>0.3</v>
          </cell>
          <cell r="AM37">
            <v>0.3</v>
          </cell>
          <cell r="AN37">
            <v>0.3</v>
          </cell>
          <cell r="AO37">
            <v>0.3</v>
          </cell>
          <cell r="AP37">
            <v>0.3</v>
          </cell>
          <cell r="AQ37">
            <v>0.3</v>
          </cell>
          <cell r="AR37">
            <v>0.3</v>
          </cell>
          <cell r="AS37">
            <v>0.3</v>
          </cell>
          <cell r="AT37">
            <v>0.3</v>
          </cell>
          <cell r="AU37">
            <v>0.3</v>
          </cell>
          <cell r="AV37">
            <v>0.3</v>
          </cell>
          <cell r="AW37">
            <v>0.3</v>
          </cell>
          <cell r="AX37">
            <v>0.3</v>
          </cell>
          <cell r="AY37">
            <v>0.3</v>
          </cell>
          <cell r="AZ37">
            <v>0.3</v>
          </cell>
          <cell r="BA37">
            <v>0.3</v>
          </cell>
        </row>
        <row r="38">
          <cell r="Y38" t="str">
            <v>CTAV</v>
          </cell>
          <cell r="AD38">
            <v>1.2196997749930001E-2</v>
          </cell>
          <cell r="AE38">
            <v>1.2257400855429999E-2</v>
          </cell>
          <cell r="AF38">
            <v>1.1396455258370001E-2</v>
          </cell>
          <cell r="AG38">
            <v>1.2267870727049998E-2</v>
          </cell>
          <cell r="AH38">
            <v>1.2080621099999999E-2</v>
          </cell>
          <cell r="AI38">
            <v>1.2080621099999999E-2</v>
          </cell>
          <cell r="AJ38">
            <v>1.2080621099999999E-2</v>
          </cell>
          <cell r="AK38">
            <v>1.2080621099999999E-2</v>
          </cell>
          <cell r="AL38">
            <v>1.2080621099999999E-2</v>
          </cell>
          <cell r="AM38">
            <v>1.2080621099999999E-2</v>
          </cell>
          <cell r="AN38">
            <v>1.2080621099999999E-2</v>
          </cell>
          <cell r="AO38">
            <v>1.2080621099999999E-2</v>
          </cell>
          <cell r="AP38">
            <v>1.2080621100000001E-2</v>
          </cell>
          <cell r="AQ38">
            <v>1.2080621100000001E-2</v>
          </cell>
          <cell r="AR38">
            <v>1.2080621100000001E-2</v>
          </cell>
          <cell r="AS38">
            <v>1.2080621100000001E-2</v>
          </cell>
          <cell r="AT38">
            <v>1.2080621100000001E-2</v>
          </cell>
          <cell r="AU38">
            <v>1.2080621100000001E-2</v>
          </cell>
          <cell r="AV38">
            <v>1.2080621100000001E-2</v>
          </cell>
          <cell r="AW38">
            <v>1.2080621100000001E-2</v>
          </cell>
          <cell r="AX38">
            <v>1.2080621100000001E-2</v>
          </cell>
          <cell r="AY38">
            <v>1.2080621100000001E-2</v>
          </cell>
          <cell r="AZ38">
            <v>1.2080621100000001E-2</v>
          </cell>
          <cell r="BA38">
            <v>1.2080621100000001E-2</v>
          </cell>
        </row>
        <row r="40">
          <cell r="Y40" t="str">
            <v>CTBP</v>
          </cell>
          <cell r="AD40">
            <v>0.54082000000000008</v>
          </cell>
          <cell r="AE40">
            <v>0.54166700000000001</v>
          </cell>
          <cell r="AF40">
            <v>0.53942699999999999</v>
          </cell>
          <cell r="AG40">
            <v>0.54195100000000007</v>
          </cell>
          <cell r="AH40">
            <v>0.54740999999999995</v>
          </cell>
          <cell r="AI40">
            <v>0.55205399999999993</v>
          </cell>
          <cell r="AJ40">
            <v>0.55288599999999999</v>
          </cell>
          <cell r="AK40">
            <v>0.55320899999999995</v>
          </cell>
          <cell r="AL40">
            <v>0.55136699999999994</v>
          </cell>
          <cell r="AM40">
            <v>0.550952</v>
          </cell>
          <cell r="AN40">
            <v>0.55201500000000003</v>
          </cell>
          <cell r="AO40">
            <v>0.555365</v>
          </cell>
          <cell r="AP40">
            <v>0.53022400000000003</v>
          </cell>
          <cell r="AQ40">
            <v>0.53137299999999998</v>
          </cell>
          <cell r="AR40">
            <v>0.53344199999999997</v>
          </cell>
          <cell r="AS40">
            <v>0.53476100000000004</v>
          </cell>
          <cell r="AT40">
            <v>0.53593400000000002</v>
          </cell>
          <cell r="AU40">
            <v>0.53771899999999995</v>
          </cell>
          <cell r="AV40">
            <v>0.53984799999999999</v>
          </cell>
          <cell r="AW40">
            <v>0.54170799999999997</v>
          </cell>
          <cell r="AX40">
            <v>0.54358899999999999</v>
          </cell>
          <cell r="AY40">
            <v>0.54575399999999996</v>
          </cell>
          <cell r="AZ40">
            <v>0.54762200000000005</v>
          </cell>
          <cell r="BA40">
            <v>0.54952999999999996</v>
          </cell>
        </row>
        <row r="41">
          <cell r="Y41" t="str">
            <v>CTB</v>
          </cell>
          <cell r="AD41">
            <v>0.35589999999999999</v>
          </cell>
          <cell r="AE41">
            <v>0</v>
          </cell>
          <cell r="AF41">
            <v>0.12484999999999999</v>
          </cell>
          <cell r="AG41">
            <v>3.2680000000000001E-2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Y42" t="str">
            <v>CTBE</v>
          </cell>
          <cell r="AD42">
            <v>6.9190589909545325E-2</v>
          </cell>
          <cell r="AE42">
            <v>0</v>
          </cell>
          <cell r="AF42">
            <v>2.9266686146621264E-2</v>
          </cell>
          <cell r="AG42">
            <v>9.1392984931349015E-3</v>
          </cell>
          <cell r="AH42">
            <v>9.1582125119920102E-4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AD43">
            <v>0.61001058990954538</v>
          </cell>
          <cell r="AE43">
            <v>0.54166700000000001</v>
          </cell>
          <cell r="AF43">
            <v>0.5686936861466213</v>
          </cell>
          <cell r="AG43">
            <v>0.55109029849313496</v>
          </cell>
          <cell r="AH43">
            <v>0.54832582125119911</v>
          </cell>
          <cell r="AI43">
            <v>0.55205399999999993</v>
          </cell>
          <cell r="AJ43">
            <v>0.55288599999999999</v>
          </cell>
          <cell r="AK43">
            <v>0.55320899999999995</v>
          </cell>
          <cell r="AL43">
            <v>0.55136699999999994</v>
          </cell>
          <cell r="AM43">
            <v>0.550952</v>
          </cell>
          <cell r="AN43">
            <v>0.55201500000000003</v>
          </cell>
          <cell r="AO43">
            <v>0.555365</v>
          </cell>
          <cell r="AP43">
            <v>0.53022400000000003</v>
          </cell>
          <cell r="AQ43">
            <v>0.53137299999999998</v>
          </cell>
          <cell r="AR43">
            <v>0.53344199999999997</v>
          </cell>
          <cell r="AS43">
            <v>0.53476100000000004</v>
          </cell>
          <cell r="AT43">
            <v>0.53593400000000002</v>
          </cell>
          <cell r="AU43">
            <v>0.53771899999999995</v>
          </cell>
          <cell r="AV43">
            <v>0.53984799999999999</v>
          </cell>
          <cell r="AW43">
            <v>0.54170799999999997</v>
          </cell>
          <cell r="AX43">
            <v>0.54358899999999999</v>
          </cell>
          <cell r="AY43">
            <v>0.54575399999999996</v>
          </cell>
          <cell r="AZ43">
            <v>0.54762200000000005</v>
          </cell>
          <cell r="BA43">
            <v>0.54952999999999996</v>
          </cell>
        </row>
        <row r="44">
          <cell r="Y44" t="str">
            <v>CTB</v>
          </cell>
          <cell r="AD44">
            <v>4.1149999999999999E-2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</row>
        <row r="45">
          <cell r="Y45" t="str">
            <v>CTBV</v>
          </cell>
          <cell r="AD45">
            <v>1.6570585275500001E-3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7">
          <cell r="AD47">
            <v>0.55006900000000003</v>
          </cell>
          <cell r="AE47">
            <v>0.55097300000000005</v>
          </cell>
          <cell r="AF47">
            <v>0.54866999999999999</v>
          </cell>
          <cell r="AG47">
            <v>0.55126100000000011</v>
          </cell>
          <cell r="AH47">
            <v>0.55674999999999997</v>
          </cell>
          <cell r="AI47">
            <v>0.56148699999999996</v>
          </cell>
          <cell r="AJ47">
            <v>0.56234200000000001</v>
          </cell>
          <cell r="AK47">
            <v>0.56265999999999994</v>
          </cell>
          <cell r="AL47">
            <v>0.56079799999999991</v>
          </cell>
          <cell r="AM47">
            <v>0.56038500000000002</v>
          </cell>
          <cell r="AN47">
            <v>0.56145</v>
          </cell>
          <cell r="AO47">
            <v>0.56481599999999998</v>
          </cell>
          <cell r="AP47">
            <v>0.53978900000000007</v>
          </cell>
          <cell r="AQ47">
            <v>0.54093199999999997</v>
          </cell>
          <cell r="AR47">
            <v>0.54306299999999996</v>
          </cell>
          <cell r="AS47">
            <v>0.54441300000000004</v>
          </cell>
          <cell r="AT47">
            <v>0.54558600000000002</v>
          </cell>
          <cell r="AU47">
            <v>0.54737799999999992</v>
          </cell>
          <cell r="AV47">
            <v>0.54955200000000004</v>
          </cell>
          <cell r="AW47">
            <v>0.55141899999999999</v>
          </cell>
          <cell r="AX47">
            <v>0.55330800000000002</v>
          </cell>
          <cell r="AY47">
            <v>0.55551799999999996</v>
          </cell>
          <cell r="AZ47">
            <v>0.55739400000000006</v>
          </cell>
          <cell r="BA47">
            <v>0.55930899999999995</v>
          </cell>
        </row>
        <row r="48">
          <cell r="AD48">
            <v>0.35589999999999999</v>
          </cell>
          <cell r="AE48">
            <v>0</v>
          </cell>
          <cell r="AF48">
            <v>0.12487999999999999</v>
          </cell>
          <cell r="AG48">
            <v>3.2680000000000001E-2</v>
          </cell>
          <cell r="AH48">
            <v>0.3</v>
          </cell>
          <cell r="AI48">
            <v>0.3</v>
          </cell>
          <cell r="AJ48">
            <v>0.3</v>
          </cell>
          <cell r="AK48">
            <v>0.3</v>
          </cell>
          <cell r="AL48">
            <v>0.3</v>
          </cell>
          <cell r="AM48">
            <v>0.3</v>
          </cell>
          <cell r="AN48">
            <v>0.3</v>
          </cell>
          <cell r="AO48">
            <v>0.3</v>
          </cell>
          <cell r="AP48">
            <v>1.2</v>
          </cell>
          <cell r="AQ48">
            <v>0.3</v>
          </cell>
          <cell r="AR48">
            <v>0.5</v>
          </cell>
          <cell r="AS48">
            <v>0.3</v>
          </cell>
          <cell r="AT48">
            <v>0.3</v>
          </cell>
          <cell r="AU48">
            <v>0.3</v>
          </cell>
          <cell r="AV48">
            <v>0.6</v>
          </cell>
          <cell r="AW48">
            <v>0.7</v>
          </cell>
          <cell r="AX48">
            <v>1.4</v>
          </cell>
          <cell r="AY48">
            <v>0.3</v>
          </cell>
          <cell r="AZ48">
            <v>0.3</v>
          </cell>
          <cell r="BA48">
            <v>1.2</v>
          </cell>
        </row>
        <row r="49">
          <cell r="AD49">
            <v>9.580770114976879E-2</v>
          </cell>
          <cell r="AE49">
            <v>2.4083218592178775E-2</v>
          </cell>
          <cell r="AF49">
            <v>5.1946571044618764E-2</v>
          </cell>
          <cell r="AG49">
            <v>3.498770072777177E-2</v>
          </cell>
          <cell r="AH49">
            <v>8.8081690941810037E-2</v>
          </cell>
          <cell r="AI49">
            <v>9.0126964756380532E-2</v>
          </cell>
          <cell r="AJ49">
            <v>9.0197572083874716E-2</v>
          </cell>
          <cell r="AK49">
            <v>9.0244643635537497E-2</v>
          </cell>
          <cell r="AL49">
            <v>9.0174036308043312E-2</v>
          </cell>
          <cell r="AM49">
            <v>9.0174036308043312E-2</v>
          </cell>
          <cell r="AN49">
            <v>9.0268179411368901E-2</v>
          </cell>
          <cell r="AO49">
            <v>9.0456465618020093E-2</v>
          </cell>
          <cell r="AP49">
            <v>0.2681561577663043</v>
          </cell>
          <cell r="AQ49">
            <v>9.0549201445012426E-2</v>
          </cell>
          <cell r="AR49">
            <v>0.13007539171020066</v>
          </cell>
          <cell r="AS49">
            <v>9.0644751824671257E-2</v>
          </cell>
          <cell r="AT49">
            <v>9.0691823376334052E-2</v>
          </cell>
          <cell r="AU49">
            <v>9.0738894927996833E-2</v>
          </cell>
          <cell r="AV49">
            <v>0.15000598210855429</v>
          </cell>
          <cell r="AW49">
            <v>0.16979350472271743</v>
          </cell>
          <cell r="AX49">
            <v>0.30802261907971068</v>
          </cell>
          <cell r="AY49">
            <v>9.0927181134648011E-2</v>
          </cell>
          <cell r="AZ49">
            <v>9.0974252686310805E-2</v>
          </cell>
          <cell r="BA49">
            <v>0.26868638696943176</v>
          </cell>
        </row>
        <row r="50">
          <cell r="AD50">
            <v>0.64587670114976881</v>
          </cell>
          <cell r="AE50">
            <v>0.57505621859217881</v>
          </cell>
          <cell r="AF50">
            <v>0.60061657104461885</v>
          </cell>
          <cell r="AG50">
            <v>0.5862487007277718</v>
          </cell>
          <cell r="AH50">
            <v>0.64483169094180992</v>
          </cell>
          <cell r="AI50">
            <v>0.65161396475638045</v>
          </cell>
          <cell r="AJ50">
            <v>0.6525395720838747</v>
          </cell>
          <cell r="AK50">
            <v>0.65290464363553746</v>
          </cell>
          <cell r="AL50">
            <v>0.65097203630804323</v>
          </cell>
          <cell r="AM50">
            <v>0.65055903630804335</v>
          </cell>
          <cell r="AN50">
            <v>0.65171817941136889</v>
          </cell>
          <cell r="AO50">
            <v>0.65527246561802011</v>
          </cell>
          <cell r="AP50">
            <v>0.80794515776630438</v>
          </cell>
          <cell r="AQ50">
            <v>0.63148120144501241</v>
          </cell>
          <cell r="AR50">
            <v>0.67313839171020062</v>
          </cell>
          <cell r="AS50">
            <v>0.63505775182467128</v>
          </cell>
          <cell r="AT50">
            <v>0.6362778233763341</v>
          </cell>
          <cell r="AU50">
            <v>0.63811689492799673</v>
          </cell>
          <cell r="AV50">
            <v>0.69955798210855424</v>
          </cell>
          <cell r="AW50">
            <v>0.72121250472271736</v>
          </cell>
          <cell r="AX50">
            <v>0.86133061907971065</v>
          </cell>
          <cell r="AY50">
            <v>0.64644518113464799</v>
          </cell>
          <cell r="AZ50">
            <v>0.64836825268631082</v>
          </cell>
          <cell r="BA50">
            <v>0.82799538696943165</v>
          </cell>
        </row>
        <row r="51">
          <cell r="AD51">
            <v>0.34404000000000001</v>
          </cell>
          <cell r="AE51">
            <v>0.30438999999999999</v>
          </cell>
          <cell r="AF51">
            <v>0.28300999999999998</v>
          </cell>
          <cell r="AG51">
            <v>0.30464999999999998</v>
          </cell>
          <cell r="AH51">
            <v>0.3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  <cell r="AN51">
            <v>0.3</v>
          </cell>
          <cell r="AO51">
            <v>0.3</v>
          </cell>
          <cell r="AP51">
            <v>0.3</v>
          </cell>
          <cell r="AQ51">
            <v>0.3</v>
          </cell>
          <cell r="AR51">
            <v>0.3</v>
          </cell>
          <cell r="AS51">
            <v>0.3</v>
          </cell>
          <cell r="AT51">
            <v>0.3</v>
          </cell>
          <cell r="AU51">
            <v>0.3</v>
          </cell>
          <cell r="AV51">
            <v>0.3</v>
          </cell>
          <cell r="AW51">
            <v>0.3</v>
          </cell>
          <cell r="AX51">
            <v>0.3</v>
          </cell>
          <cell r="AY51">
            <v>0.3</v>
          </cell>
          <cell r="AZ51">
            <v>0.3</v>
          </cell>
          <cell r="BA51">
            <v>0.3</v>
          </cell>
        </row>
        <row r="52">
          <cell r="AD52">
            <v>1.3854056277480001E-2</v>
          </cell>
          <cell r="AE52">
            <v>1.2257400855429999E-2</v>
          </cell>
          <cell r="AF52">
            <v>1.1396455258370001E-2</v>
          </cell>
          <cell r="AG52">
            <v>1.2267870727049998E-2</v>
          </cell>
          <cell r="AH52">
            <v>1.2080621099999999E-2</v>
          </cell>
          <cell r="AI52">
            <v>1.2080621099999999E-2</v>
          </cell>
          <cell r="AJ52">
            <v>1.2080621099999999E-2</v>
          </cell>
          <cell r="AK52">
            <v>1.2080621099999999E-2</v>
          </cell>
          <cell r="AL52">
            <v>1.2080621099999999E-2</v>
          </cell>
          <cell r="AM52">
            <v>1.2080621099999999E-2</v>
          </cell>
          <cell r="AN52">
            <v>1.2080621099999999E-2</v>
          </cell>
          <cell r="AO52">
            <v>1.2080621099999999E-2</v>
          </cell>
          <cell r="AP52">
            <v>1.2080621100000001E-2</v>
          </cell>
          <cell r="AQ52">
            <v>1.2080621100000001E-2</v>
          </cell>
          <cell r="AR52">
            <v>1.2080621100000001E-2</v>
          </cell>
          <cell r="AS52">
            <v>1.2080621100000001E-2</v>
          </cell>
          <cell r="AT52">
            <v>1.2080621100000001E-2</v>
          </cell>
          <cell r="AU52">
            <v>1.2080621100000001E-2</v>
          </cell>
          <cell r="AV52">
            <v>1.2080621100000001E-2</v>
          </cell>
          <cell r="AW52">
            <v>1.2080621100000001E-2</v>
          </cell>
          <cell r="AX52">
            <v>1.2080621100000001E-2</v>
          </cell>
          <cell r="AY52">
            <v>1.2080621100000001E-2</v>
          </cell>
          <cell r="AZ52">
            <v>1.2080621100000001E-2</v>
          </cell>
          <cell r="BA52">
            <v>1.2080621100000001E-2</v>
          </cell>
        </row>
        <row r="54">
          <cell r="AD54">
            <v>0.91990007000000007</v>
          </cell>
          <cell r="AE54">
            <v>0.92162122999999996</v>
          </cell>
          <cell r="AF54">
            <v>0.91927851000000005</v>
          </cell>
          <cell r="AG54">
            <v>0.64101523000000005</v>
          </cell>
          <cell r="AH54">
            <v>0.93111900000000003</v>
          </cell>
          <cell r="AI54">
            <v>0.93967000000000001</v>
          </cell>
          <cell r="AJ54">
            <v>0.94270500000000002</v>
          </cell>
          <cell r="AK54">
            <v>0.943222</v>
          </cell>
          <cell r="AL54">
            <v>0.94108499999999995</v>
          </cell>
          <cell r="AM54">
            <v>0.94025800000000004</v>
          </cell>
          <cell r="AN54">
            <v>0.94298500000000007</v>
          </cell>
          <cell r="AO54">
            <v>0.94816400000000001</v>
          </cell>
          <cell r="AP54">
            <v>0.53978900000000007</v>
          </cell>
          <cell r="AQ54">
            <v>0.54093199999999997</v>
          </cell>
          <cell r="AR54">
            <v>0.54306299999999996</v>
          </cell>
          <cell r="AS54">
            <v>0.54441300000000004</v>
          </cell>
          <cell r="AT54">
            <v>0.54558600000000002</v>
          </cell>
          <cell r="AU54">
            <v>0.54737799999999992</v>
          </cell>
          <cell r="AV54">
            <v>0.54955200000000004</v>
          </cell>
          <cell r="AW54">
            <v>0.55141899999999999</v>
          </cell>
          <cell r="AX54">
            <v>0.55330800000000002</v>
          </cell>
          <cell r="AY54">
            <v>0.55551799999999996</v>
          </cell>
          <cell r="AZ54">
            <v>0.55739400000000006</v>
          </cell>
          <cell r="BA54">
            <v>0.55930899999999995</v>
          </cell>
        </row>
        <row r="55">
          <cell r="Y55" t="str">
            <v>CTN</v>
          </cell>
          <cell r="AD55">
            <v>0.35716999999999999</v>
          </cell>
          <cell r="AE55">
            <v>1.1E-4</v>
          </cell>
          <cell r="AF55">
            <v>0.12498999999999999</v>
          </cell>
          <cell r="AG55">
            <v>5.0949999999999995E-2</v>
          </cell>
          <cell r="AH55">
            <v>0.3</v>
          </cell>
          <cell r="AI55">
            <v>0.3</v>
          </cell>
          <cell r="AJ55">
            <v>0.3</v>
          </cell>
          <cell r="AK55">
            <v>0.3</v>
          </cell>
          <cell r="AL55">
            <v>0.3</v>
          </cell>
          <cell r="AM55">
            <v>0.3</v>
          </cell>
          <cell r="AN55">
            <v>0.3</v>
          </cell>
          <cell r="AO55">
            <v>9.5</v>
          </cell>
          <cell r="AP55">
            <v>1.2</v>
          </cell>
          <cell r="AQ55">
            <v>0.3</v>
          </cell>
          <cell r="AR55">
            <v>0.5</v>
          </cell>
          <cell r="AS55">
            <v>0.3</v>
          </cell>
          <cell r="AT55">
            <v>0.3</v>
          </cell>
          <cell r="AU55">
            <v>0.3</v>
          </cell>
          <cell r="AV55">
            <v>0.6</v>
          </cell>
          <cell r="AW55">
            <v>0.7</v>
          </cell>
          <cell r="AX55">
            <v>1.4</v>
          </cell>
          <cell r="AY55">
            <v>0.3</v>
          </cell>
          <cell r="AZ55">
            <v>0.3</v>
          </cell>
          <cell r="BA55">
            <v>1.2</v>
          </cell>
        </row>
        <row r="56">
          <cell r="AD56">
            <v>0.17733706114976877</v>
          </cell>
          <cell r="AE56">
            <v>8.9001718592178758E-2</v>
          </cell>
          <cell r="AF56">
            <v>0.12820974104461877</v>
          </cell>
          <cell r="AG56">
            <v>0.12147719072777177</v>
          </cell>
          <cell r="AH56">
            <v>0.16976290875186592</v>
          </cell>
          <cell r="AI56">
            <v>0.166072593644604</v>
          </cell>
          <cell r="AJ56">
            <v>0.1663358263128803</v>
          </cell>
          <cell r="AK56">
            <v>0.16651131475839784</v>
          </cell>
          <cell r="AL56">
            <v>0.16624808209012154</v>
          </cell>
          <cell r="AM56">
            <v>0.16624808209012154</v>
          </cell>
          <cell r="AN56">
            <v>0.16659905898115662</v>
          </cell>
          <cell r="AO56">
            <v>0.73121083708516421</v>
          </cell>
          <cell r="AP56">
            <v>0.2681561577663043</v>
          </cell>
          <cell r="AQ56">
            <v>9.0549201445012426E-2</v>
          </cell>
          <cell r="AR56">
            <v>0.13007539171020066</v>
          </cell>
          <cell r="AS56">
            <v>9.0644751824671257E-2</v>
          </cell>
          <cell r="AT56">
            <v>9.0691823376334052E-2</v>
          </cell>
          <cell r="AU56">
            <v>9.0738894927996833E-2</v>
          </cell>
          <cell r="AV56">
            <v>0.15000598210855429</v>
          </cell>
          <cell r="AW56">
            <v>0.16979350472271743</v>
          </cell>
          <cell r="AX56">
            <v>0.30802261907971068</v>
          </cell>
          <cell r="AY56">
            <v>9.0927181134648011E-2</v>
          </cell>
          <cell r="AZ56">
            <v>9.0974252686310805E-2</v>
          </cell>
          <cell r="BA56">
            <v>0.26868638696943176</v>
          </cell>
        </row>
        <row r="57">
          <cell r="AD57">
            <v>1.0972371311497688</v>
          </cell>
          <cell r="AE57">
            <v>1.0106229485921787</v>
          </cell>
          <cell r="AF57">
            <v>1.0474882510446188</v>
          </cell>
          <cell r="AG57">
            <v>0.76249242072777179</v>
          </cell>
          <cell r="AH57">
            <v>1.100881908751866</v>
          </cell>
          <cell r="AI57">
            <v>1.1057425936446039</v>
          </cell>
          <cell r="AJ57">
            <v>1.1090408263128804</v>
          </cell>
          <cell r="AK57">
            <v>1.1097333147583979</v>
          </cell>
          <cell r="AL57">
            <v>1.1073330820901215</v>
          </cell>
          <cell r="AM57">
            <v>1.1065060820901216</v>
          </cell>
          <cell r="AN57">
            <v>1.1095840589811568</v>
          </cell>
          <cell r="AO57">
            <v>1.6793748370851642</v>
          </cell>
          <cell r="AP57">
            <v>0.80794515776630438</v>
          </cell>
          <cell r="AQ57">
            <v>0.63148120144501241</v>
          </cell>
          <cell r="AR57">
            <v>0.67313839171020062</v>
          </cell>
          <cell r="AS57">
            <v>0.63505775182467128</v>
          </cell>
          <cell r="AT57">
            <v>0.6362778233763341</v>
          </cell>
          <cell r="AU57">
            <v>0.63811689492799673</v>
          </cell>
          <cell r="AV57">
            <v>0.69955798210855435</v>
          </cell>
          <cell r="AW57">
            <v>0.72121250472271736</v>
          </cell>
          <cell r="AX57">
            <v>0.86133061907971076</v>
          </cell>
          <cell r="AY57">
            <v>0.64644518113464799</v>
          </cell>
          <cell r="AZ57">
            <v>0.64836825268631082</v>
          </cell>
          <cell r="BA57">
            <v>0.82799538696943165</v>
          </cell>
        </row>
        <row r="58">
          <cell r="Y58" t="str">
            <v>CTN</v>
          </cell>
          <cell r="AD58">
            <v>1.6130999999999998</v>
          </cell>
          <cell r="AE58">
            <v>1.31978</v>
          </cell>
          <cell r="AF58">
            <v>1.3985399999999999</v>
          </cell>
          <cell r="AG58">
            <v>1.6351</v>
          </cell>
          <cell r="AH58">
            <v>1.3</v>
          </cell>
          <cell r="AI58">
            <v>1.3</v>
          </cell>
          <cell r="AJ58">
            <v>1.3</v>
          </cell>
          <cell r="AK58">
            <v>1.3</v>
          </cell>
          <cell r="AL58">
            <v>1.3</v>
          </cell>
          <cell r="AM58">
            <v>1.3</v>
          </cell>
          <cell r="AN58">
            <v>1.3</v>
          </cell>
          <cell r="AO58">
            <v>1.3</v>
          </cell>
          <cell r="AP58">
            <v>0.3</v>
          </cell>
          <cell r="AQ58">
            <v>0.3</v>
          </cell>
          <cell r="AR58">
            <v>0.3</v>
          </cell>
          <cell r="AS58">
            <v>0.3</v>
          </cell>
          <cell r="AT58">
            <v>0.3</v>
          </cell>
          <cell r="AU58">
            <v>0.3</v>
          </cell>
          <cell r="AV58">
            <v>0.3</v>
          </cell>
          <cell r="AW58">
            <v>0.3</v>
          </cell>
          <cell r="AX58">
            <v>0.3</v>
          </cell>
          <cell r="AY58">
            <v>0.3</v>
          </cell>
          <cell r="AZ58">
            <v>0.3</v>
          </cell>
          <cell r="BA58">
            <v>0.3</v>
          </cell>
        </row>
        <row r="59">
          <cell r="AD59">
            <v>6.4957496277480001E-2</v>
          </cell>
          <cell r="AE59">
            <v>5.3145870855429996E-2</v>
          </cell>
          <cell r="AF59">
            <v>5.6317435258369998E-2</v>
          </cell>
          <cell r="AG59">
            <v>6.5843410727050009E-2</v>
          </cell>
          <cell r="AH59">
            <v>5.23493581E-2</v>
          </cell>
          <cell r="AI59">
            <v>5.23493581E-2</v>
          </cell>
          <cell r="AJ59">
            <v>5.23493581E-2</v>
          </cell>
          <cell r="AK59">
            <v>5.23493581E-2</v>
          </cell>
          <cell r="AL59">
            <v>5.23493581E-2</v>
          </cell>
          <cell r="AM59">
            <v>5.23493581E-2</v>
          </cell>
          <cell r="AN59">
            <v>5.23493581E-2</v>
          </cell>
          <cell r="AO59">
            <v>5.23493581E-2</v>
          </cell>
          <cell r="AP59">
            <v>1.2080621100000001E-2</v>
          </cell>
          <cell r="AQ59">
            <v>1.2080621100000001E-2</v>
          </cell>
          <cell r="AR59">
            <v>1.2080621100000001E-2</v>
          </cell>
          <cell r="AS59">
            <v>1.2080621100000001E-2</v>
          </cell>
          <cell r="AT59">
            <v>1.2080621100000001E-2</v>
          </cell>
          <cell r="AU59">
            <v>1.2080621100000001E-2</v>
          </cell>
          <cell r="AV59">
            <v>1.2080621100000001E-2</v>
          </cell>
          <cell r="AW59">
            <v>1.2080621100000001E-2</v>
          </cell>
          <cell r="AX59">
            <v>1.2080621100000001E-2</v>
          </cell>
          <cell r="AY59">
            <v>1.2080621100000001E-2</v>
          </cell>
          <cell r="AZ59">
            <v>1.2080621100000001E-2</v>
          </cell>
          <cell r="BA59">
            <v>1.2080621100000001E-2</v>
          </cell>
        </row>
        <row r="60">
          <cell r="Y60" t="str">
            <v>CBRS</v>
          </cell>
        </row>
        <row r="61">
          <cell r="Y61" t="str">
            <v>CBRP</v>
          </cell>
          <cell r="AD61">
            <v>1.7290884499999999</v>
          </cell>
          <cell r="AE61">
            <v>1.7024909699999999</v>
          </cell>
          <cell r="AF61">
            <v>1.8116374899999999</v>
          </cell>
          <cell r="AG61">
            <v>1.8309342099999999</v>
          </cell>
          <cell r="AH61">
            <v>1.9056399999999998</v>
          </cell>
          <cell r="AI61">
            <v>1.8772369999999998</v>
          </cell>
          <cell r="AJ61">
            <v>1.8757659999999998</v>
          </cell>
          <cell r="AK61">
            <v>1.871683</v>
          </cell>
          <cell r="AL61">
            <v>1.860541</v>
          </cell>
          <cell r="AM61">
            <v>1.8628070000000001</v>
          </cell>
          <cell r="AN61">
            <v>1.8596809999999999</v>
          </cell>
          <cell r="AO61">
            <v>1.8569209999999998</v>
          </cell>
          <cell r="AP61">
            <v>1.886476</v>
          </cell>
          <cell r="AQ61">
            <v>1.887453</v>
          </cell>
          <cell r="AR61">
            <v>1.8894470000000001</v>
          </cell>
          <cell r="AS61">
            <v>1.8935379999999999</v>
          </cell>
          <cell r="AT61">
            <v>1.8972500000000001</v>
          </cell>
          <cell r="AU61">
            <v>1.8999779999999999</v>
          </cell>
          <cell r="AV61">
            <v>1.905424</v>
          </cell>
          <cell r="AW61">
            <v>1.907405</v>
          </cell>
          <cell r="AX61">
            <v>1.9101669999999999</v>
          </cell>
          <cell r="AY61">
            <v>1.9161540000000001</v>
          </cell>
          <cell r="AZ61">
            <v>1.918863</v>
          </cell>
          <cell r="BA61">
            <v>1.9214500000000001</v>
          </cell>
        </row>
        <row r="62">
          <cell r="Y62" t="str">
            <v>CBRR</v>
          </cell>
          <cell r="AD62">
            <v>0.65658656000000004</v>
          </cell>
          <cell r="AE62">
            <v>0.62733891000000008</v>
          </cell>
          <cell r="AF62">
            <v>0.73830554000000004</v>
          </cell>
          <cell r="AG62">
            <v>0.75223643000000007</v>
          </cell>
          <cell r="AH62">
            <v>0.81801427229893042</v>
          </cell>
          <cell r="AI62">
            <v>0.78335121697417498</v>
          </cell>
          <cell r="AJ62">
            <v>0.7786282516910954</v>
          </cell>
          <cell r="AK62">
            <v>0.77246272760998713</v>
          </cell>
          <cell r="AL62">
            <v>0.76587871133159335</v>
          </cell>
          <cell r="AM62">
            <v>0.76021664365510699</v>
          </cell>
          <cell r="AN62">
            <v>0.75517314397482505</v>
          </cell>
          <cell r="AO62">
            <v>0.75021413555607364</v>
          </cell>
          <cell r="AP62">
            <v>0.78587517496947246</v>
          </cell>
          <cell r="AQ62">
            <v>0.78631008501992283</v>
          </cell>
          <cell r="AR62">
            <v>0.78677243824959642</v>
          </cell>
          <cell r="AS62">
            <v>0.78786260891612714</v>
          </cell>
          <cell r="AT62">
            <v>0.78840728245986347</v>
          </cell>
          <cell r="AU62">
            <v>0.78884908789364483</v>
          </cell>
          <cell r="AV62">
            <v>0.7899644511258207</v>
          </cell>
          <cell r="AW62">
            <v>0.79039941651791146</v>
          </cell>
          <cell r="AX62">
            <v>0.79086868357812912</v>
          </cell>
          <cell r="AY62">
            <v>0.79198899328765959</v>
          </cell>
          <cell r="AZ62">
            <v>0.79245142030618665</v>
          </cell>
          <cell r="BA62">
            <v>0.79287956410379989</v>
          </cell>
        </row>
        <row r="63">
          <cell r="Y63" t="str">
            <v>CBR</v>
          </cell>
          <cell r="AD63">
            <v>36.043150000000004</v>
          </cell>
          <cell r="AE63">
            <v>30.504810000000003</v>
          </cell>
          <cell r="AF63">
            <v>23.695979999999999</v>
          </cell>
          <cell r="AG63">
            <v>21.801459999999999</v>
          </cell>
          <cell r="AH63">
            <v>11</v>
          </cell>
          <cell r="AI63">
            <v>18</v>
          </cell>
          <cell r="AJ63">
            <v>7.8</v>
          </cell>
          <cell r="AK63">
            <v>7.7</v>
          </cell>
          <cell r="AL63">
            <v>27.8</v>
          </cell>
          <cell r="AM63">
            <v>20.100000000000001</v>
          </cell>
          <cell r="AN63">
            <v>14.4</v>
          </cell>
          <cell r="AO63">
            <v>16.100000000000001</v>
          </cell>
          <cell r="AP63">
            <v>13.9</v>
          </cell>
          <cell r="AQ63">
            <v>10.7</v>
          </cell>
          <cell r="AR63">
            <v>13.1</v>
          </cell>
          <cell r="AS63">
            <v>14.5</v>
          </cell>
          <cell r="AT63">
            <v>17.3</v>
          </cell>
          <cell r="AU63">
            <v>23.4</v>
          </cell>
          <cell r="AV63">
            <v>23.4</v>
          </cell>
          <cell r="AW63">
            <v>25.7</v>
          </cell>
          <cell r="AX63">
            <v>29</v>
          </cell>
          <cell r="AY63">
            <v>22.5</v>
          </cell>
          <cell r="AZ63">
            <v>16</v>
          </cell>
          <cell r="BA63">
            <v>16.3</v>
          </cell>
        </row>
        <row r="64">
          <cell r="Y64" t="str">
            <v>CBRE</v>
          </cell>
          <cell r="AD64">
            <v>1.2227535599999999</v>
          </cell>
          <cell r="AE64">
            <v>1.0755920299999997</v>
          </cell>
          <cell r="AF64">
            <v>0.9498656900000001</v>
          </cell>
          <cell r="AG64">
            <v>0.97952444999999988</v>
          </cell>
          <cell r="AH64">
            <v>0.47267871022031244</v>
          </cell>
          <cell r="AI64">
            <v>0.75353264359830263</v>
          </cell>
          <cell r="AJ64">
            <v>0.33009319031747242</v>
          </cell>
          <cell r="AK64">
            <v>0.32249296135159494</v>
          </cell>
          <cell r="AL64">
            <v>1.1223954500736879</v>
          </cell>
          <cell r="AM64">
            <v>0.80647549376947447</v>
          </cell>
          <cell r="AN64">
            <v>0.57533870319134239</v>
          </cell>
          <cell r="AO64">
            <v>0.63509211570392732</v>
          </cell>
          <cell r="AP64">
            <v>0.58647769280195672</v>
          </cell>
          <cell r="AQ64">
            <v>0.45421635997437665</v>
          </cell>
          <cell r="AR64">
            <v>0.55348646846704785</v>
          </cell>
          <cell r="AS64">
            <v>0.61141962208479284</v>
          </cell>
          <cell r="AT64">
            <v>0.72725716539743779</v>
          </cell>
          <cell r="AU64">
            <v>0.97959050471262277</v>
          </cell>
          <cell r="AV64">
            <v>0.9796626263840984</v>
          </cell>
          <cell r="AW64">
            <v>1.0748702657046136</v>
          </cell>
          <cell r="AX64">
            <v>1.2114579186297301</v>
          </cell>
          <cell r="AY64">
            <v>0.94264666736856051</v>
          </cell>
          <cell r="AZ64">
            <v>0.67379654364310149</v>
          </cell>
          <cell r="BA64">
            <v>0.68625910670221846</v>
          </cell>
        </row>
        <row r="65">
          <cell r="AD65">
            <v>2.95184201</v>
          </cell>
          <cell r="AE65">
            <v>2.7780829999999996</v>
          </cell>
          <cell r="AF65">
            <v>2.7615031800000001</v>
          </cell>
          <cell r="AG65">
            <v>2.8104586599999997</v>
          </cell>
          <cell r="AH65">
            <v>2.378318710220312</v>
          </cell>
          <cell r="AI65">
            <v>2.6307696435983026</v>
          </cell>
          <cell r="AJ65">
            <v>2.2058591903174722</v>
          </cell>
          <cell r="AK65">
            <v>2.1941759613515948</v>
          </cell>
          <cell r="AL65">
            <v>2.9829364500736881</v>
          </cell>
          <cell r="AM65">
            <v>2.6692824937694746</v>
          </cell>
          <cell r="AN65">
            <v>2.4350197031913421</v>
          </cell>
          <cell r="AO65">
            <v>2.4920131157039274</v>
          </cell>
          <cell r="AP65">
            <v>2.4729536928019566</v>
          </cell>
          <cell r="AQ65">
            <v>2.3416693599743765</v>
          </cell>
          <cell r="AR65">
            <v>2.4429334684670478</v>
          </cell>
          <cell r="AS65">
            <v>2.5049576220847927</v>
          </cell>
          <cell r="AT65">
            <v>2.6245071653974379</v>
          </cell>
          <cell r="AU65">
            <v>2.8795685047126227</v>
          </cell>
          <cell r="AV65">
            <v>2.8850866263840986</v>
          </cell>
          <cell r="AW65">
            <v>2.9822752657046134</v>
          </cell>
          <cell r="AX65">
            <v>3.1216249186297302</v>
          </cell>
          <cell r="AY65">
            <v>2.8588006673685609</v>
          </cell>
          <cell r="AZ65">
            <v>2.5926595436431015</v>
          </cell>
          <cell r="BA65">
            <v>2.6077091067022184</v>
          </cell>
        </row>
        <row r="66">
          <cell r="Y66" t="str">
            <v>CBR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Y67" t="str">
            <v>CBRV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</row>
        <row r="69">
          <cell r="Y69" t="str">
            <v>CSBP</v>
          </cell>
          <cell r="AD69">
            <v>8.0529755200000004</v>
          </cell>
          <cell r="AE69">
            <v>8.0558421399999993</v>
          </cell>
          <cell r="AF69">
            <v>8.0418986799999992</v>
          </cell>
          <cell r="AG69">
            <v>8.0763709299999995</v>
          </cell>
          <cell r="AH69">
            <v>8.1118159999999992</v>
          </cell>
          <cell r="AI69">
            <v>8.1673819999999999</v>
          </cell>
          <cell r="AJ69">
            <v>8.1763950000000012</v>
          </cell>
          <cell r="AK69">
            <v>8.1822710000000001</v>
          </cell>
          <cell r="AL69">
            <v>8.1577830000000002</v>
          </cell>
          <cell r="AM69">
            <v>8.1715160000000004</v>
          </cell>
          <cell r="AN69">
            <v>8.181572000000001</v>
          </cell>
          <cell r="AO69">
            <v>8.2158470000000001</v>
          </cell>
          <cell r="AP69">
            <v>8.1448090000000004</v>
          </cell>
          <cell r="AQ69">
            <v>8.1237069999999996</v>
          </cell>
          <cell r="AR69">
            <v>8.1001209999999997</v>
          </cell>
          <cell r="AS69">
            <v>8.0844009999999997</v>
          </cell>
          <cell r="AT69">
            <v>8.0816149999999993</v>
          </cell>
          <cell r="AU69">
            <v>8.0708490000000008</v>
          </cell>
          <cell r="AV69">
            <v>8.0565449999999998</v>
          </cell>
          <cell r="AW69">
            <v>8.0344519999999999</v>
          </cell>
          <cell r="AX69">
            <v>8.0189599999999999</v>
          </cell>
          <cell r="AY69">
            <v>8.0051279999999991</v>
          </cell>
          <cell r="AZ69">
            <v>7.9865599999999999</v>
          </cell>
          <cell r="BA69">
            <v>7.9661949999999999</v>
          </cell>
        </row>
        <row r="70">
          <cell r="Y70" t="str">
            <v>CSB</v>
          </cell>
          <cell r="AD70">
            <v>583.86810000000003</v>
          </cell>
          <cell r="AE70">
            <v>480.12790000000001</v>
          </cell>
          <cell r="AF70">
            <v>425.54259999999999</v>
          </cell>
          <cell r="AG70">
            <v>464.93990000000002</v>
          </cell>
          <cell r="AH70">
            <v>297.10000000000002</v>
          </cell>
          <cell r="AI70">
            <v>446.6</v>
          </cell>
          <cell r="AJ70">
            <v>510.7</v>
          </cell>
          <cell r="AK70">
            <v>486.5</v>
          </cell>
          <cell r="AL70">
            <v>403.8</v>
          </cell>
          <cell r="AM70">
            <v>450.2</v>
          </cell>
          <cell r="AN70">
            <v>350.2</v>
          </cell>
          <cell r="AO70">
            <v>338.8</v>
          </cell>
          <cell r="AP70">
            <v>250.5</v>
          </cell>
          <cell r="AQ70">
            <v>180.6</v>
          </cell>
          <cell r="AR70">
            <v>272.2</v>
          </cell>
          <cell r="AS70">
            <v>197.9</v>
          </cell>
          <cell r="AT70">
            <v>174.9</v>
          </cell>
          <cell r="AU70">
            <v>223.3</v>
          </cell>
          <cell r="AV70">
            <v>529</v>
          </cell>
          <cell r="AW70">
            <v>619.79999999999995</v>
          </cell>
          <cell r="AX70">
            <v>551.5</v>
          </cell>
          <cell r="AY70">
            <v>480.6</v>
          </cell>
          <cell r="AZ70">
            <v>368.2</v>
          </cell>
          <cell r="BA70">
            <v>320.10000000000002</v>
          </cell>
        </row>
        <row r="71">
          <cell r="Y71" t="str">
            <v>CSBE</v>
          </cell>
          <cell r="AD71">
            <v>16.968909500000002</v>
          </cell>
          <cell r="AE71">
            <v>14.545565460000002</v>
          </cell>
          <cell r="AF71">
            <v>14.402340289999998</v>
          </cell>
          <cell r="AG71">
            <v>17.345329709999998</v>
          </cell>
          <cell r="AH71">
            <v>10.911191875320926</v>
          </cell>
          <cell r="AI71">
            <v>16.381599250986397</v>
          </cell>
          <cell r="AJ71">
            <v>18.525668389809901</v>
          </cell>
          <cell r="AK71">
            <v>17.461196163932815</v>
          </cell>
          <cell r="AL71">
            <v>14.371101079097432</v>
          </cell>
          <cell r="AM71">
            <v>15.8356823993226</v>
          </cell>
          <cell r="AN71">
            <v>12.236584850904915</v>
          </cell>
          <cell r="AO71">
            <v>11.713452681353422</v>
          </cell>
          <cell r="AP71">
            <v>9.304741164539772</v>
          </cell>
          <cell r="AQ71">
            <v>6.7633476008615014</v>
          </cell>
          <cell r="AR71">
            <v>10.094782605025692</v>
          </cell>
          <cell r="AS71">
            <v>7.3931759425627623</v>
          </cell>
          <cell r="AT71">
            <v>6.5570533489625644</v>
          </cell>
          <cell r="AU71">
            <v>8.3177221989012633</v>
          </cell>
          <cell r="AV71">
            <v>19.437162071926021</v>
          </cell>
          <cell r="AW71">
            <v>22.740840729732245</v>
          </cell>
          <cell r="AX71">
            <v>20.257448447706217</v>
          </cell>
          <cell r="AY71">
            <v>17.67924754764833</v>
          </cell>
          <cell r="AZ71">
            <v>13.591080878064504</v>
          </cell>
          <cell r="BA71">
            <v>11.841818387630472</v>
          </cell>
        </row>
        <row r="72">
          <cell r="AD72">
            <v>25.021885020000003</v>
          </cell>
          <cell r="AE72">
            <v>22.601407600000002</v>
          </cell>
          <cell r="AF72">
            <v>22.444238969999997</v>
          </cell>
          <cell r="AG72">
            <v>25.421700639999997</v>
          </cell>
          <cell r="AH72">
            <v>19.023007875320925</v>
          </cell>
          <cell r="AI72">
            <v>24.548981250986397</v>
          </cell>
          <cell r="AJ72">
            <v>26.702063389809901</v>
          </cell>
          <cell r="AK72">
            <v>25.643467163932815</v>
          </cell>
          <cell r="AL72">
            <v>22.528884079097431</v>
          </cell>
          <cell r="AM72">
            <v>24.007198399322601</v>
          </cell>
          <cell r="AN72">
            <v>20.418156850904914</v>
          </cell>
          <cell r="AO72">
            <v>19.92929968135342</v>
          </cell>
          <cell r="AP72">
            <v>17.449550164539772</v>
          </cell>
          <cell r="AQ72">
            <v>14.8870546008615</v>
          </cell>
          <cell r="AR72">
            <v>18.194903605025694</v>
          </cell>
          <cell r="AS72">
            <v>15.477576942562763</v>
          </cell>
          <cell r="AT72">
            <v>14.638668348962565</v>
          </cell>
          <cell r="AU72">
            <v>16.388571198901264</v>
          </cell>
          <cell r="AV72">
            <v>27.493707071926021</v>
          </cell>
          <cell r="AW72">
            <v>30.775292729732243</v>
          </cell>
          <cell r="AX72">
            <v>28.276408447706217</v>
          </cell>
          <cell r="AY72">
            <v>25.68437554764833</v>
          </cell>
          <cell r="AZ72">
            <v>21.577640878064503</v>
          </cell>
          <cell r="BA72">
            <v>19.808013387630471</v>
          </cell>
        </row>
        <row r="73">
          <cell r="Y73" t="str">
            <v>CSB</v>
          </cell>
          <cell r="AD73">
            <v>2.46E-2</v>
          </cell>
          <cell r="AE73">
            <v>0.35270000000000001</v>
          </cell>
          <cell r="AF73">
            <v>1.1685000000000001</v>
          </cell>
          <cell r="AG73">
            <v>0.99479999999999991</v>
          </cell>
          <cell r="AH73">
            <v>1.5</v>
          </cell>
          <cell r="AI73">
            <v>1.5</v>
          </cell>
          <cell r="AJ73">
            <v>1.5</v>
          </cell>
          <cell r="AK73">
            <v>1.5</v>
          </cell>
          <cell r="AL73">
            <v>1.5</v>
          </cell>
          <cell r="AM73">
            <v>1.5</v>
          </cell>
          <cell r="AN73">
            <v>1.5</v>
          </cell>
          <cell r="AO73">
            <v>1.5</v>
          </cell>
          <cell r="AP73">
            <v>1.2</v>
          </cell>
          <cell r="AQ73">
            <v>1.2</v>
          </cell>
          <cell r="AR73">
            <v>1.2</v>
          </cell>
          <cell r="AS73">
            <v>1.2</v>
          </cell>
          <cell r="AT73">
            <v>1.2</v>
          </cell>
          <cell r="AU73">
            <v>1.2</v>
          </cell>
          <cell r="AV73">
            <v>1.2</v>
          </cell>
          <cell r="AW73">
            <v>1.2</v>
          </cell>
          <cell r="AX73">
            <v>1.2</v>
          </cell>
          <cell r="AY73">
            <v>1.2</v>
          </cell>
          <cell r="AZ73">
            <v>1.2</v>
          </cell>
          <cell r="BA73">
            <v>1.2</v>
          </cell>
        </row>
        <row r="74">
          <cell r="Y74" t="str">
            <v>CSBV</v>
          </cell>
          <cell r="AD74">
            <v>7.1495000000000011E-4</v>
          </cell>
          <cell r="AE74">
            <v>1.0685109999999999E-2</v>
          </cell>
          <cell r="AF74">
            <v>3.9547470000000001E-2</v>
          </cell>
          <cell r="AG74">
            <v>3.7112610000000004E-2</v>
          </cell>
          <cell r="AH74">
            <v>5.5088481363114734E-2</v>
          </cell>
          <cell r="AI74">
            <v>5.5021045401879971E-2</v>
          </cell>
          <cell r="AJ74">
            <v>5.4412576042128152E-2</v>
          </cell>
          <cell r="AK74">
            <v>5.3837192694551325E-2</v>
          </cell>
          <cell r="AL74">
            <v>5.3384476519678432E-2</v>
          </cell>
          <cell r="AM74">
            <v>5.2762158149675477E-2</v>
          </cell>
          <cell r="AN74">
            <v>5.2412556471608716E-2</v>
          </cell>
          <cell r="AO74">
            <v>5.1860032532556471E-2</v>
          </cell>
          <cell r="AP74">
            <v>4.4573610369052795E-2</v>
          </cell>
          <cell r="AQ74">
            <v>4.4939186716687722E-2</v>
          </cell>
          <cell r="AR74">
            <v>4.4503082755440231E-2</v>
          </cell>
          <cell r="AS74">
            <v>4.482976822170448E-2</v>
          </cell>
          <cell r="AT74">
            <v>4.4988359169554473E-2</v>
          </cell>
          <cell r="AU74">
            <v>4.4698910159791827E-2</v>
          </cell>
          <cell r="AV74">
            <v>4.409186103272443E-2</v>
          </cell>
          <cell r="AW74">
            <v>4.4028733261824292E-2</v>
          </cell>
          <cell r="AX74">
            <v>4.4077857003168561E-2</v>
          </cell>
          <cell r="AY74">
            <v>4.4142940193878481E-2</v>
          </cell>
          <cell r="AZ74">
            <v>4.429466880412114E-2</v>
          </cell>
          <cell r="BA74">
            <v>4.4392946157939914E-2</v>
          </cell>
        </row>
        <row r="75">
          <cell r="Y75" t="str">
            <v>CSNS</v>
          </cell>
        </row>
        <row r="76">
          <cell r="Y76" t="str">
            <v>CSNP</v>
          </cell>
          <cell r="AD76">
            <v>12.45448511</v>
          </cell>
          <cell r="AE76">
            <v>12.49747608</v>
          </cell>
          <cell r="AF76">
            <v>12.509231109999998</v>
          </cell>
          <cell r="AG76">
            <v>12.57240998</v>
          </cell>
          <cell r="AH76">
            <v>12.650671000000001</v>
          </cell>
          <cell r="AI76">
            <v>12.760783</v>
          </cell>
          <cell r="AJ76">
            <v>12.800139</v>
          </cell>
          <cell r="AK76">
            <v>12.842465000000001</v>
          </cell>
          <cell r="AL76">
            <v>12.878857</v>
          </cell>
          <cell r="AM76">
            <v>12.880303</v>
          </cell>
          <cell r="AN76">
            <v>12.947474</v>
          </cell>
          <cell r="AO76">
            <v>13.013206</v>
          </cell>
          <cell r="AP76">
            <v>12.722994</v>
          </cell>
          <cell r="AQ76">
            <v>12.738925999999999</v>
          </cell>
          <cell r="AR76">
            <v>12.754667999999999</v>
          </cell>
          <cell r="AS76">
            <v>12.778089</v>
          </cell>
          <cell r="AT76">
            <v>12.798686</v>
          </cell>
          <cell r="AU76">
            <v>12.820127999999999</v>
          </cell>
          <cell r="AV76">
            <v>12.852751</v>
          </cell>
          <cell r="AW76">
            <v>12.874533999999999</v>
          </cell>
          <cell r="AX76">
            <v>12.897437</v>
          </cell>
          <cell r="AY76">
            <v>12.930211999999999</v>
          </cell>
          <cell r="AZ76">
            <v>12.952869</v>
          </cell>
          <cell r="BA76">
            <v>12.974523999999999</v>
          </cell>
        </row>
        <row r="77">
          <cell r="Y77" t="str">
            <v>CSN</v>
          </cell>
          <cell r="AD77">
            <v>878.53949999999998</v>
          </cell>
          <cell r="AE77">
            <v>782.54219999999998</v>
          </cell>
          <cell r="AF77">
            <v>869.99130000000002</v>
          </cell>
          <cell r="AG77">
            <v>833.8261</v>
          </cell>
          <cell r="AH77">
            <v>649.1</v>
          </cell>
          <cell r="AI77">
            <v>612.79999999999995</v>
          </cell>
          <cell r="AJ77">
            <v>836.6</v>
          </cell>
          <cell r="AK77">
            <v>842.6</v>
          </cell>
          <cell r="AL77">
            <v>815.4</v>
          </cell>
          <cell r="AM77">
            <v>841.6</v>
          </cell>
          <cell r="AN77">
            <v>803.8</v>
          </cell>
          <cell r="AO77">
            <v>810.1</v>
          </cell>
          <cell r="AP77">
            <v>837.7</v>
          </cell>
          <cell r="AQ77">
            <v>735.2</v>
          </cell>
          <cell r="AR77">
            <v>633.6</v>
          </cell>
          <cell r="AS77">
            <v>688.5</v>
          </cell>
          <cell r="AT77">
            <v>826.4</v>
          </cell>
          <cell r="AU77">
            <v>813.2</v>
          </cell>
          <cell r="AV77">
            <v>842.4</v>
          </cell>
          <cell r="AW77">
            <v>842.4</v>
          </cell>
          <cell r="AX77">
            <v>766.6</v>
          </cell>
          <cell r="AY77">
            <v>841.7</v>
          </cell>
          <cell r="AZ77">
            <v>801.5</v>
          </cell>
          <cell r="BA77">
            <v>802.7</v>
          </cell>
        </row>
        <row r="78">
          <cell r="Y78" t="str">
            <v>CSNE</v>
          </cell>
          <cell r="AD78">
            <v>13.688130560000001</v>
          </cell>
          <cell r="AE78">
            <v>13.090326020000001</v>
          </cell>
          <cell r="AF78">
            <v>14.869332249999999</v>
          </cell>
          <cell r="AG78">
            <v>14.67697916</v>
          </cell>
          <cell r="AH78">
            <v>10.085725489134303</v>
          </cell>
          <cell r="AI78">
            <v>9.9407597588018426</v>
          </cell>
          <cell r="AJ78">
            <v>14.430155753975502</v>
          </cell>
          <cell r="AK78">
            <v>14.033426981674481</v>
          </cell>
          <cell r="AL78">
            <v>13.861643115648507</v>
          </cell>
          <cell r="AM78">
            <v>15.293275384039623</v>
          </cell>
          <cell r="AN78">
            <v>14.18948068940391</v>
          </cell>
          <cell r="AO78">
            <v>14.258594754384324</v>
          </cell>
          <cell r="AP78">
            <v>13.546247516660607</v>
          </cell>
          <cell r="AQ78">
            <v>12.396030957073696</v>
          </cell>
          <cell r="AR78">
            <v>10.260161648347829</v>
          </cell>
          <cell r="AS78">
            <v>11.170792575615719</v>
          </cell>
          <cell r="AT78">
            <v>13.897759672518429</v>
          </cell>
          <cell r="AU78">
            <v>13.185238870962122</v>
          </cell>
          <cell r="AV78">
            <v>13.687308551091981</v>
          </cell>
          <cell r="AW78">
            <v>14.187928910771172</v>
          </cell>
          <cell r="AX78">
            <v>12.50020254155454</v>
          </cell>
          <cell r="AY78">
            <v>14.25872292464507</v>
          </cell>
          <cell r="AZ78">
            <v>14.080946791387356</v>
          </cell>
          <cell r="BA78">
            <v>13.601789014424527</v>
          </cell>
        </row>
        <row r="79">
          <cell r="Y79" t="str">
            <v>CSNX</v>
          </cell>
          <cell r="AD79">
            <v>26.142615670000001</v>
          </cell>
          <cell r="AE79">
            <v>25.587802100000001</v>
          </cell>
          <cell r="AF79">
            <v>27.378563359999998</v>
          </cell>
          <cell r="AG79">
            <v>27.249389139999998</v>
          </cell>
          <cell r="AH79">
            <v>22.736396489134304</v>
          </cell>
          <cell r="AI79">
            <v>22.701542758801843</v>
          </cell>
          <cell r="AJ79">
            <v>27.2302947539755</v>
          </cell>
          <cell r="AK79">
            <v>26.875891981674481</v>
          </cell>
          <cell r="AL79">
            <v>26.740500115648508</v>
          </cell>
          <cell r="AM79">
            <v>28.173578384039622</v>
          </cell>
          <cell r="AN79">
            <v>27.136954689403908</v>
          </cell>
          <cell r="AO79">
            <v>27.271800754384323</v>
          </cell>
          <cell r="AP79">
            <v>26.269241516660607</v>
          </cell>
          <cell r="AQ79">
            <v>25.134956957073697</v>
          </cell>
          <cell r="AR79">
            <v>23.014829648347828</v>
          </cell>
          <cell r="AS79">
            <v>23.948881575615719</v>
          </cell>
          <cell r="AT79">
            <v>26.696445672518429</v>
          </cell>
          <cell r="AU79">
            <v>26.005366870962121</v>
          </cell>
          <cell r="AV79">
            <v>26.540059551091979</v>
          </cell>
          <cell r="AW79">
            <v>27.06246291077117</v>
          </cell>
          <cell r="AX79">
            <v>25.39763954155454</v>
          </cell>
          <cell r="AY79">
            <v>27.188934924645068</v>
          </cell>
          <cell r="AZ79">
            <v>27.033815791387354</v>
          </cell>
          <cell r="BA79">
            <v>26.576313014424528</v>
          </cell>
        </row>
        <row r="80">
          <cell r="Y80" t="str">
            <v>CSN</v>
          </cell>
          <cell r="AD80">
            <v>0.2361</v>
          </cell>
          <cell r="AE80">
            <v>0.31360000000000005</v>
          </cell>
          <cell r="AF80">
            <v>0.29660000000000003</v>
          </cell>
          <cell r="AG80">
            <v>0.29630000000000001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0.8</v>
          </cell>
          <cell r="AQ80">
            <v>0.8</v>
          </cell>
          <cell r="AR80">
            <v>0.8</v>
          </cell>
          <cell r="AS80">
            <v>0.8</v>
          </cell>
          <cell r="AT80">
            <v>0.8</v>
          </cell>
          <cell r="AU80">
            <v>0.8</v>
          </cell>
          <cell r="AV80">
            <v>0.8</v>
          </cell>
          <cell r="AW80">
            <v>0.8</v>
          </cell>
          <cell r="AX80">
            <v>0.8</v>
          </cell>
          <cell r="AY80">
            <v>0.8</v>
          </cell>
          <cell r="AZ80">
            <v>0.8</v>
          </cell>
          <cell r="BA80">
            <v>0.8</v>
          </cell>
        </row>
        <row r="81">
          <cell r="Y81" t="str">
            <v>CSNV</v>
          </cell>
          <cell r="AD81">
            <v>3.9142400000000003E-3</v>
          </cell>
          <cell r="AE81">
            <v>5.2458800000000005E-3</v>
          </cell>
          <cell r="AF81">
            <v>5.0693000000000005E-3</v>
          </cell>
          <cell r="AG81">
            <v>5.0444899999999996E-3</v>
          </cell>
          <cell r="AH81">
            <v>1.6809005529401178E-2</v>
          </cell>
          <cell r="AI81">
            <v>1.6221866447130945E-2</v>
          </cell>
          <cell r="AJ81">
            <v>1.6650915316729024E-2</v>
          </cell>
          <cell r="AK81">
            <v>1.6654909781241966E-2</v>
          </cell>
          <cell r="AL81">
            <v>1.6999807598293483E-2</v>
          </cell>
          <cell r="AM81">
            <v>1.7577561055180161E-2</v>
          </cell>
          <cell r="AN81">
            <v>1.7652999115954107E-2</v>
          </cell>
          <cell r="AO81">
            <v>1.7601030433754262E-2</v>
          </cell>
          <cell r="AP81">
            <v>1.2936609780743088E-2</v>
          </cell>
          <cell r="AQ81">
            <v>1.2944538582234707E-2</v>
          </cell>
          <cell r="AR81">
            <v>1.2954749555994733E-2</v>
          </cell>
          <cell r="AS81">
            <v>1.2979860654310203E-2</v>
          </cell>
          <cell r="AT81">
            <v>1.2969757669427326E-2</v>
          </cell>
          <cell r="AU81">
            <v>1.2971213842559885E-2</v>
          </cell>
          <cell r="AV81">
            <v>1.2998393685747371E-2</v>
          </cell>
          <cell r="AW81">
            <v>1.2998982821245177E-2</v>
          </cell>
          <cell r="AX81">
            <v>1.3044823941095268E-2</v>
          </cell>
          <cell r="AY81">
            <v>1.3552308827035828E-2</v>
          </cell>
          <cell r="AZ81">
            <v>1.3555530172314265E-2</v>
          </cell>
          <cell r="BA81">
            <v>1.3556037388239218E-2</v>
          </cell>
        </row>
        <row r="83">
          <cell r="AD83">
            <v>31.19541881</v>
          </cell>
          <cell r="AE83">
            <v>31.223686989999997</v>
          </cell>
          <cell r="AF83">
            <v>31.313876059999995</v>
          </cell>
          <cell r="AG83">
            <v>31.153940540000001</v>
          </cell>
          <cell r="AH83">
            <v>31.636965000000004</v>
          </cell>
          <cell r="AI83">
            <v>31.846926</v>
          </cell>
          <cell r="AJ83">
            <v>31.931463000000001</v>
          </cell>
          <cell r="AK83">
            <v>31.978155000000001</v>
          </cell>
          <cell r="AL83">
            <v>31.973085999999999</v>
          </cell>
          <cell r="AM83">
            <v>31.983243999999999</v>
          </cell>
          <cell r="AN83">
            <v>32.074334</v>
          </cell>
          <cell r="AO83">
            <v>32.215102000000002</v>
          </cell>
          <cell r="AP83">
            <v>31.127673000000001</v>
          </cell>
          <cell r="AQ83">
            <v>31.126832</v>
          </cell>
          <cell r="AR83">
            <v>31.127568999999998</v>
          </cell>
          <cell r="AS83">
            <v>31.184583000000003</v>
          </cell>
          <cell r="AT83">
            <v>31.249692999999997</v>
          </cell>
          <cell r="AU83">
            <v>31.274310999999997</v>
          </cell>
          <cell r="AV83">
            <v>31.323924999999996</v>
          </cell>
          <cell r="AW83">
            <v>31.336638000000001</v>
          </cell>
          <cell r="AX83">
            <v>31.359106999999998</v>
          </cell>
          <cell r="AY83">
            <v>31.410026999999999</v>
          </cell>
          <cell r="AZ83">
            <v>31.428863</v>
          </cell>
          <cell r="BA83">
            <v>31.443581999999999</v>
          </cell>
        </row>
        <row r="84">
          <cell r="AD84">
            <v>1880.6451499999998</v>
          </cell>
          <cell r="AE84">
            <v>1545.9565600000001</v>
          </cell>
          <cell r="AF84">
            <v>1456.56477</v>
          </cell>
          <cell r="AG84">
            <v>1381.7189100000001</v>
          </cell>
          <cell r="AH84">
            <v>1041.836587</v>
          </cell>
          <cell r="AI84">
            <v>1272.2761820000001</v>
          </cell>
          <cell r="AJ84">
            <v>1507.7</v>
          </cell>
          <cell r="AK84">
            <v>1449.3000000000002</v>
          </cell>
          <cell r="AL84">
            <v>1469.3000000000002</v>
          </cell>
          <cell r="AM84">
            <v>1401.5</v>
          </cell>
          <cell r="AN84">
            <v>1236.5</v>
          </cell>
          <cell r="AO84">
            <v>1278.5999999999999</v>
          </cell>
          <cell r="AP84">
            <v>1190.6000000000001</v>
          </cell>
          <cell r="AQ84">
            <v>985.90000000000009</v>
          </cell>
          <cell r="AR84">
            <v>985.8</v>
          </cell>
          <cell r="AS84">
            <v>971.7</v>
          </cell>
          <cell r="AT84">
            <v>1130.5999999999999</v>
          </cell>
          <cell r="AU84">
            <v>1234.5</v>
          </cell>
          <cell r="AV84">
            <v>1687.4</v>
          </cell>
          <cell r="AW84">
            <v>1823</v>
          </cell>
          <cell r="AX84">
            <v>1640.3000000000002</v>
          </cell>
          <cell r="AY84">
            <v>1469.1000000000001</v>
          </cell>
          <cell r="AZ84">
            <v>1272.3</v>
          </cell>
          <cell r="BA84">
            <v>1248</v>
          </cell>
        </row>
        <row r="85">
          <cell r="AD85">
            <v>45.127592911149776</v>
          </cell>
          <cell r="AE85">
            <v>37.603250788592177</v>
          </cell>
          <cell r="AF85">
            <v>35.633994321044618</v>
          </cell>
          <cell r="AG85">
            <v>35.722447650727773</v>
          </cell>
          <cell r="AH85">
            <v>25.636067636518696</v>
          </cell>
          <cell r="AI85">
            <v>36.186219684357312</v>
          </cell>
          <cell r="AJ85">
            <v>39.566033376367088</v>
          </cell>
          <cell r="AK85">
            <v>36.479974982862231</v>
          </cell>
          <cell r="AL85">
            <v>38.182484187817558</v>
          </cell>
          <cell r="AM85">
            <v>35.639106544535949</v>
          </cell>
          <cell r="AN85">
            <v>29.863540580395821</v>
          </cell>
          <cell r="AO85">
            <v>31.372380281600499</v>
          </cell>
          <cell r="AP85">
            <v>27.327841115024881</v>
          </cell>
          <cell r="AQ85">
            <v>22.199095099608378</v>
          </cell>
          <cell r="AR85">
            <v>23.832680922086357</v>
          </cell>
          <cell r="AS85">
            <v>22.213790538039873</v>
          </cell>
          <cell r="AT85">
            <v>25.857191242087175</v>
          </cell>
          <cell r="AU85">
            <v>29.645710564100234</v>
          </cell>
          <cell r="AV85">
            <v>46.016527601798153</v>
          </cell>
          <cell r="AW85">
            <v>51.619862126903804</v>
          </cell>
          <cell r="AX85">
            <v>46.036261035035736</v>
          </cell>
          <cell r="AY85">
            <v>38.056365595116858</v>
          </cell>
          <cell r="AZ85">
            <v>32.021827511136813</v>
          </cell>
          <cell r="BA85">
            <v>30.843049474861765</v>
          </cell>
        </row>
        <row r="86">
          <cell r="AD86">
            <v>76.323011721149769</v>
          </cell>
          <cell r="AE86">
            <v>68.826937778592182</v>
          </cell>
          <cell r="AF86">
            <v>66.947870381044623</v>
          </cell>
          <cell r="AG86">
            <v>66.876388190727766</v>
          </cell>
          <cell r="AH86">
            <v>57.273032636518693</v>
          </cell>
          <cell r="AI86">
            <v>68.033145684357294</v>
          </cell>
          <cell r="AJ86">
            <v>71.497496376367081</v>
          </cell>
          <cell r="AK86">
            <v>68.458129982862232</v>
          </cell>
          <cell r="AL86">
            <v>70.155570187817574</v>
          </cell>
          <cell r="AM86">
            <v>67.622350544535948</v>
          </cell>
          <cell r="AN86">
            <v>61.937874580395821</v>
          </cell>
          <cell r="AO86">
            <v>63.587482281600494</v>
          </cell>
          <cell r="AP86">
            <v>58.455514115024883</v>
          </cell>
          <cell r="AQ86">
            <v>53.325927099608379</v>
          </cell>
          <cell r="AR86">
            <v>54.960249922086362</v>
          </cell>
          <cell r="AS86">
            <v>53.398373538039877</v>
          </cell>
          <cell r="AT86">
            <v>57.106884242087176</v>
          </cell>
          <cell r="AU86">
            <v>60.920021564100232</v>
          </cell>
          <cell r="AV86">
            <v>77.340452601798148</v>
          </cell>
          <cell r="AW86">
            <v>82.956500126903805</v>
          </cell>
          <cell r="AX86">
            <v>77.39536803503573</v>
          </cell>
          <cell r="AY86">
            <v>69.466392595116844</v>
          </cell>
          <cell r="AZ86">
            <v>63.450690511136813</v>
          </cell>
          <cell r="BA86">
            <v>62.286631474861764</v>
          </cell>
        </row>
        <row r="87">
          <cell r="AD87">
            <v>4.0583419855228814E-2</v>
          </cell>
          <cell r="AE87">
            <v>4.4520615623631868E-2</v>
          </cell>
          <cell r="AF87">
            <v>4.5962851608064521E-2</v>
          </cell>
          <cell r="AG87">
            <v>4.8400863378737259E-2</v>
          </cell>
          <cell r="AH87">
            <v>5.4973143918316522E-2</v>
          </cell>
          <cell r="AI87">
            <v>5.3473567018609246E-2</v>
          </cell>
          <cell r="AJ87">
            <v>4.7421566874290028E-2</v>
          </cell>
          <cell r="AK87">
            <v>4.7235306687961241E-2</v>
          </cell>
          <cell r="AL87">
            <v>4.7747614638138952E-2</v>
          </cell>
          <cell r="AM87">
            <v>4.8249982550507275E-2</v>
          </cell>
          <cell r="AN87">
            <v>5.0091285548237621E-2</v>
          </cell>
          <cell r="AO87">
            <v>4.9732115033318078E-2</v>
          </cell>
          <cell r="AP87">
            <v>4.9097525713946648E-2</v>
          </cell>
          <cell r="AQ87">
            <v>5.4088576021511688E-2</v>
          </cell>
          <cell r="AR87">
            <v>5.5751927289598664E-2</v>
          </cell>
          <cell r="AS87">
            <v>5.4953559265246345E-2</v>
          </cell>
          <cell r="AT87">
            <v>5.051024610126232E-2</v>
          </cell>
          <cell r="AU87">
            <v>4.934793160315936E-2</v>
          </cell>
          <cell r="AV87">
            <v>4.5834095414127148E-2</v>
          </cell>
          <cell r="AW87">
            <v>4.5505485533134285E-2</v>
          </cell>
          <cell r="AX87">
            <v>4.7183666423846686E-2</v>
          </cell>
          <cell r="AY87">
            <v>4.7284999384056114E-2</v>
          </cell>
          <cell r="AZ87">
            <v>4.9870856331947509E-2</v>
          </cell>
          <cell r="BA87">
            <v>4.9909159835626417E-2</v>
          </cell>
        </row>
        <row r="88">
          <cell r="AD88">
            <v>8.484083</v>
          </cell>
          <cell r="AE88">
            <v>7.4797029999999998</v>
          </cell>
          <cell r="AF88">
            <v>6.7860539999999991</v>
          </cell>
          <cell r="AG88">
            <v>5.5478170000000002</v>
          </cell>
          <cell r="AH88">
            <v>6.3</v>
          </cell>
          <cell r="AI88">
            <v>6.3</v>
          </cell>
          <cell r="AJ88">
            <v>6.3</v>
          </cell>
          <cell r="AK88">
            <v>6.3</v>
          </cell>
          <cell r="AL88">
            <v>6.3</v>
          </cell>
          <cell r="AM88">
            <v>6.3</v>
          </cell>
          <cell r="AN88">
            <v>6.3</v>
          </cell>
          <cell r="AO88">
            <v>6.3</v>
          </cell>
          <cell r="AP88">
            <v>5.3</v>
          </cell>
          <cell r="AQ88">
            <v>5.3</v>
          </cell>
          <cell r="AR88">
            <v>5.3</v>
          </cell>
          <cell r="AS88">
            <v>5.3</v>
          </cell>
          <cell r="AT88">
            <v>5.3</v>
          </cell>
          <cell r="AU88">
            <v>5.3</v>
          </cell>
          <cell r="AV88">
            <v>5.3</v>
          </cell>
          <cell r="AW88">
            <v>5.3</v>
          </cell>
          <cell r="AX88">
            <v>5.3</v>
          </cell>
          <cell r="AY88">
            <v>5.3</v>
          </cell>
          <cell r="AZ88">
            <v>5.3</v>
          </cell>
          <cell r="BA88">
            <v>5.3</v>
          </cell>
        </row>
        <row r="89">
          <cell r="AD89">
            <v>0.28789720627748</v>
          </cell>
          <cell r="AE89">
            <v>0.25944959085543001</v>
          </cell>
          <cell r="AF89">
            <v>0.25199474525837001</v>
          </cell>
          <cell r="AG89">
            <v>0.18951344072705001</v>
          </cell>
          <cell r="AH89">
            <v>0.24272177963420619</v>
          </cell>
          <cell r="AI89">
            <v>0.23851198089963183</v>
          </cell>
          <cell r="AJ89">
            <v>0.2237703710601594</v>
          </cell>
          <cell r="AK89">
            <v>0.22302745792750761</v>
          </cell>
          <cell r="AL89">
            <v>0.2202685122732401</v>
          </cell>
          <cell r="AM89">
            <v>0.22172113736404167</v>
          </cell>
          <cell r="AN89">
            <v>0.22180788116228622</v>
          </cell>
          <cell r="AO89">
            <v>0.21837523497718189</v>
          </cell>
          <cell r="AP89">
            <v>0.19383169786876345</v>
          </cell>
          <cell r="AQ89">
            <v>0.19669381603652597</v>
          </cell>
          <cell r="AR89">
            <v>0.19548385403126989</v>
          </cell>
          <cell r="AS89">
            <v>0.19539740675249975</v>
          </cell>
          <cell r="AT89">
            <v>0.19316575401326314</v>
          </cell>
          <cell r="AU89">
            <v>0.19141757040448809</v>
          </cell>
          <cell r="AV89">
            <v>0.18979248897550835</v>
          </cell>
          <cell r="AW89">
            <v>0.18954315750253853</v>
          </cell>
          <cell r="AX89">
            <v>0.18985544142993124</v>
          </cell>
          <cell r="AY89">
            <v>0.19258390363063788</v>
          </cell>
          <cell r="AZ89">
            <v>0.19437829824145569</v>
          </cell>
          <cell r="BA89">
            <v>0.19344597220422508</v>
          </cell>
        </row>
        <row r="92">
          <cell r="AD92">
            <v>39.584703199999993</v>
          </cell>
          <cell r="AE92">
            <v>39.707020910000004</v>
          </cell>
          <cell r="AF92">
            <v>39.671709350000015</v>
          </cell>
          <cell r="AG92">
            <v>39.888428910000002</v>
          </cell>
          <cell r="AH92">
            <v>40.23955646000001</v>
          </cell>
          <cell r="AI92">
            <v>40.645498110000013</v>
          </cell>
          <cell r="AJ92">
            <v>40.775013340000001</v>
          </cell>
          <cell r="AK92">
            <v>40.88984748</v>
          </cell>
          <cell r="AL92">
            <v>40.874662259999987</v>
          </cell>
          <cell r="AM92">
            <v>40.916029790000003</v>
          </cell>
          <cell r="AN92">
            <v>41.067006560000003</v>
          </cell>
          <cell r="AO92">
            <v>41.342744080000003</v>
          </cell>
          <cell r="AP92">
            <v>40.779598859999993</v>
          </cell>
          <cell r="AQ92">
            <v>40.87625989</v>
          </cell>
          <cell r="AR92">
            <v>40.950360809999999</v>
          </cell>
          <cell r="AS92">
            <v>41.038248290000006</v>
          </cell>
          <cell r="AT92">
            <v>41.112202539999991</v>
          </cell>
          <cell r="AU92">
            <v>41.20116822</v>
          </cell>
          <cell r="AV92">
            <v>41.311600429999999</v>
          </cell>
          <cell r="AW92">
            <v>41.405990129999985</v>
          </cell>
          <cell r="AX92">
            <v>41.504795700000003</v>
          </cell>
          <cell r="AY92">
            <v>41.617786990000013</v>
          </cell>
          <cell r="AZ92">
            <v>41.714670030000001</v>
          </cell>
          <cell r="BA92">
            <v>41.812528810000003</v>
          </cell>
        </row>
        <row r="93">
          <cell r="AD93">
            <v>558.413588</v>
          </cell>
          <cell r="AE93">
            <v>406.54743999999999</v>
          </cell>
          <cell r="AF93">
            <v>685.63969799999984</v>
          </cell>
          <cell r="AG93">
            <v>534.72592699999996</v>
          </cell>
          <cell r="AH93">
            <v>776</v>
          </cell>
          <cell r="AI93">
            <v>641.20000000000005</v>
          </cell>
          <cell r="AJ93">
            <v>540.4</v>
          </cell>
          <cell r="AK93">
            <v>360.8</v>
          </cell>
          <cell r="AL93">
            <v>483.5</v>
          </cell>
          <cell r="AM93">
            <v>578.1</v>
          </cell>
          <cell r="AN93">
            <v>815</v>
          </cell>
          <cell r="AO93">
            <v>1010.8</v>
          </cell>
          <cell r="AP93">
            <v>1299.8</v>
          </cell>
          <cell r="AQ93">
            <v>1198.8</v>
          </cell>
          <cell r="AR93">
            <v>1231.2</v>
          </cell>
          <cell r="AS93">
            <v>904.1</v>
          </cell>
          <cell r="AT93">
            <v>754.6</v>
          </cell>
          <cell r="AU93">
            <v>600.9</v>
          </cell>
          <cell r="AV93">
            <v>528.20000000000005</v>
          </cell>
          <cell r="AW93">
            <v>425</v>
          </cell>
          <cell r="AX93">
            <v>449.5</v>
          </cell>
          <cell r="AY93">
            <v>661.5</v>
          </cell>
          <cell r="AZ93">
            <v>877.1</v>
          </cell>
          <cell r="BA93">
            <v>1085.5999999999999</v>
          </cell>
        </row>
        <row r="98">
          <cell r="AD98">
            <v>70.780122009999985</v>
          </cell>
          <cell r="AE98">
            <v>70.930707900000002</v>
          </cell>
          <cell r="AF98">
            <v>70.985585410000013</v>
          </cell>
          <cell r="AG98">
            <v>71.042369449999995</v>
          </cell>
          <cell r="AH98">
            <v>71.876521460000021</v>
          </cell>
          <cell r="AI98">
            <v>72.492424110000016</v>
          </cell>
          <cell r="AJ98">
            <v>72.706476339999995</v>
          </cell>
          <cell r="AK98">
            <v>72.868002480000001</v>
          </cell>
          <cell r="AL98">
            <v>72.847748259999989</v>
          </cell>
          <cell r="AM98">
            <v>72.899273789999995</v>
          </cell>
          <cell r="AN98">
            <v>73.141340560000003</v>
          </cell>
          <cell r="AO98">
            <v>73.557846080000004</v>
          </cell>
          <cell r="AP98">
            <v>71.907271859999994</v>
          </cell>
          <cell r="AQ98">
            <v>72.003091890000007</v>
          </cell>
          <cell r="AR98">
            <v>72.077929810000001</v>
          </cell>
          <cell r="AS98">
            <v>72.222831290000016</v>
          </cell>
          <cell r="AT98">
            <v>72.361895539999992</v>
          </cell>
          <cell r="AU98">
            <v>72.475479219999997</v>
          </cell>
          <cell r="AV98">
            <v>72.635525430000001</v>
          </cell>
          <cell r="AW98">
            <v>72.742628129999986</v>
          </cell>
          <cell r="AX98">
            <v>72.863902699999997</v>
          </cell>
          <cell r="AY98">
            <v>73.027813990000013</v>
          </cell>
          <cell r="AZ98">
            <v>73.14353303</v>
          </cell>
          <cell r="BA98">
            <v>73.256110809999996</v>
          </cell>
        </row>
        <row r="99">
          <cell r="AD99">
            <v>2439.0587379999997</v>
          </cell>
          <cell r="AE99">
            <v>1952.5040000000001</v>
          </cell>
          <cell r="AF99">
            <v>2142.2044679999999</v>
          </cell>
          <cell r="AG99">
            <v>1916.444837</v>
          </cell>
          <cell r="AH99">
            <v>1817.836587</v>
          </cell>
          <cell r="AI99">
            <v>1913.4761820000001</v>
          </cell>
          <cell r="AJ99">
            <v>2048.1</v>
          </cell>
          <cell r="AK99">
            <v>1810.1000000000001</v>
          </cell>
          <cell r="AL99">
            <v>1952.8000000000002</v>
          </cell>
          <cell r="AM99">
            <v>1979.6</v>
          </cell>
          <cell r="AN99">
            <v>2051.5</v>
          </cell>
          <cell r="AO99">
            <v>2289.3999999999996</v>
          </cell>
          <cell r="AP99">
            <v>2490.4</v>
          </cell>
          <cell r="AQ99">
            <v>2184.6999999999998</v>
          </cell>
          <cell r="AR99">
            <v>2217</v>
          </cell>
          <cell r="AS99">
            <v>1875.8000000000002</v>
          </cell>
          <cell r="AT99">
            <v>1885.1999999999998</v>
          </cell>
          <cell r="AU99">
            <v>1835.4</v>
          </cell>
          <cell r="AV99">
            <v>2215.6000000000004</v>
          </cell>
          <cell r="AW99">
            <v>2248</v>
          </cell>
          <cell r="AX99">
            <v>2089.8000000000002</v>
          </cell>
          <cell r="AY99">
            <v>2130.6000000000004</v>
          </cell>
          <cell r="AZ99">
            <v>2149.4</v>
          </cell>
          <cell r="BA99">
            <v>2333.6</v>
          </cell>
        </row>
        <row r="100">
          <cell r="AD100">
            <v>45.127592911149776</v>
          </cell>
          <cell r="AE100">
            <v>37.603250788592177</v>
          </cell>
          <cell r="AF100">
            <v>35.633994321044618</v>
          </cell>
          <cell r="AG100">
            <v>35.722447650727773</v>
          </cell>
          <cell r="AH100">
            <v>25.636067636518696</v>
          </cell>
          <cell r="AI100">
            <v>36.186219684357312</v>
          </cell>
          <cell r="AJ100">
            <v>39.566033376367088</v>
          </cell>
          <cell r="AK100">
            <v>36.479974982862231</v>
          </cell>
          <cell r="AL100">
            <v>38.182484187817558</v>
          </cell>
          <cell r="AM100">
            <v>35.639106544535949</v>
          </cell>
          <cell r="AN100">
            <v>29.863540580395821</v>
          </cell>
          <cell r="AO100">
            <v>31.372380281600499</v>
          </cell>
          <cell r="AP100">
            <v>27.327841115024881</v>
          </cell>
          <cell r="AQ100">
            <v>22.199095099608378</v>
          </cell>
          <cell r="AR100">
            <v>23.832680922086357</v>
          </cell>
          <cell r="AS100">
            <v>22.213790538039873</v>
          </cell>
          <cell r="AT100">
            <v>25.857191242087175</v>
          </cell>
          <cell r="AU100">
            <v>29.645710564100234</v>
          </cell>
          <cell r="AV100">
            <v>46.016527601798153</v>
          </cell>
          <cell r="AW100">
            <v>51.619862126903804</v>
          </cell>
          <cell r="AX100">
            <v>46.036261035035736</v>
          </cell>
          <cell r="AY100">
            <v>38.056365595116858</v>
          </cell>
          <cell r="AZ100">
            <v>32.021827511136813</v>
          </cell>
          <cell r="BA100">
            <v>30.843049474861765</v>
          </cell>
        </row>
        <row r="101">
          <cell r="AD101">
            <v>115.90771492114976</v>
          </cell>
          <cell r="AE101">
            <v>108.53395868859218</v>
          </cell>
          <cell r="AF101">
            <v>106.61957973104464</v>
          </cell>
          <cell r="AG101">
            <v>106.76481710072777</v>
          </cell>
          <cell r="AH101">
            <v>97.512589096518724</v>
          </cell>
          <cell r="AI101">
            <v>108.67864379435733</v>
          </cell>
          <cell r="AJ101">
            <v>112.27250971636708</v>
          </cell>
          <cell r="AK101">
            <v>109.34797746286223</v>
          </cell>
          <cell r="AL101">
            <v>111.03023244781755</v>
          </cell>
          <cell r="AM101">
            <v>108.53838033453594</v>
          </cell>
          <cell r="AN101">
            <v>103.00488114039582</v>
          </cell>
          <cell r="AO101">
            <v>104.9302263616005</v>
          </cell>
          <cell r="AP101">
            <v>99.235112975024876</v>
          </cell>
          <cell r="AQ101">
            <v>94.202186989608379</v>
          </cell>
          <cell r="AR101">
            <v>95.910610732086354</v>
          </cell>
          <cell r="AS101">
            <v>94.43662182803989</v>
          </cell>
          <cell r="AT101">
            <v>98.219086782087174</v>
          </cell>
          <cell r="AU101">
            <v>102.12118978410024</v>
          </cell>
          <cell r="AV101">
            <v>118.65205303179815</v>
          </cell>
          <cell r="AW101">
            <v>124.36249025690378</v>
          </cell>
          <cell r="AX101">
            <v>118.90016373503573</v>
          </cell>
          <cell r="AY101">
            <v>111.08417958511687</v>
          </cell>
          <cell r="AZ101">
            <v>105.16536054113681</v>
          </cell>
          <cell r="BA101">
            <v>104.09916028486177</v>
          </cell>
        </row>
        <row r="104">
          <cell r="Y104" t="str">
            <v>CPGP</v>
          </cell>
        </row>
        <row r="105">
          <cell r="Y105" t="str">
            <v>CPGS</v>
          </cell>
          <cell r="AD105">
            <v>13.341386839999998</v>
          </cell>
          <cell r="AE105">
            <v>13.020454470000001</v>
          </cell>
          <cell r="AF105">
            <v>13.003359189999999</v>
          </cell>
          <cell r="AG105">
            <v>13.414010829999999</v>
          </cell>
          <cell r="AH105">
            <v>13.277421926306573</v>
          </cell>
          <cell r="AI105">
            <v>13.335283033124107</v>
          </cell>
          <cell r="AJ105">
            <v>13.58981190885372</v>
          </cell>
          <cell r="AK105">
            <v>13.308985672638016</v>
          </cell>
          <cell r="AL105">
            <v>13.273471880664138</v>
          </cell>
          <cell r="AM105">
            <v>13.598298662943687</v>
          </cell>
          <cell r="AN105">
            <v>13.344822389109229</v>
          </cell>
          <cell r="AO105">
            <v>13.345733094958163</v>
          </cell>
          <cell r="AP105">
            <v>13.773231738178531</v>
          </cell>
          <cell r="AQ105">
            <v>13.530107615376995</v>
          </cell>
          <cell r="AR105">
            <v>13.53802613013411</v>
          </cell>
          <cell r="AS105">
            <v>14.02270911792454</v>
          </cell>
          <cell r="AT105">
            <v>13.757717402058441</v>
          </cell>
          <cell r="AU105">
            <v>13.775581610008746</v>
          </cell>
          <cell r="AV105">
            <v>14.190298406495913</v>
          </cell>
          <cell r="AW105">
            <v>13.677837131309655</v>
          </cell>
          <cell r="AX105">
            <v>13.6280824139786</v>
          </cell>
          <cell r="AY105">
            <v>14.062489602916255</v>
          </cell>
          <cell r="AZ105">
            <v>13.805318879983504</v>
          </cell>
          <cell r="BA105">
            <v>13.795431446665221</v>
          </cell>
        </row>
        <row r="106">
          <cell r="Y106" t="str">
            <v>CPG</v>
          </cell>
          <cell r="AD106">
            <v>433.61950000000002</v>
          </cell>
          <cell r="AE106">
            <v>386.57729999999998</v>
          </cell>
          <cell r="AF106">
            <v>429.79859999999996</v>
          </cell>
          <cell r="AG106">
            <v>398.37170000000003</v>
          </cell>
          <cell r="AH106">
            <v>410.3</v>
          </cell>
          <cell r="AI106">
            <v>395.9</v>
          </cell>
          <cell r="AJ106">
            <v>412.9</v>
          </cell>
          <cell r="AK106">
            <v>412.9</v>
          </cell>
          <cell r="AL106">
            <v>399.6</v>
          </cell>
          <cell r="AM106">
            <v>410.5</v>
          </cell>
          <cell r="AN106">
            <v>382.4</v>
          </cell>
          <cell r="AO106">
            <v>373.9</v>
          </cell>
          <cell r="AP106">
            <v>402.6</v>
          </cell>
          <cell r="AQ106">
            <v>351.9</v>
          </cell>
          <cell r="AR106">
            <v>388.4</v>
          </cell>
          <cell r="AS106">
            <v>329.5</v>
          </cell>
          <cell r="AT106">
            <v>363.3</v>
          </cell>
          <cell r="AU106">
            <v>392</v>
          </cell>
          <cell r="AV106">
            <v>407.2</v>
          </cell>
          <cell r="AW106">
            <v>224.3</v>
          </cell>
          <cell r="AX106">
            <v>352.7</v>
          </cell>
          <cell r="AY106">
            <v>412</v>
          </cell>
          <cell r="AZ106">
            <v>387.6</v>
          </cell>
          <cell r="BA106">
            <v>373.9</v>
          </cell>
        </row>
        <row r="107">
          <cell r="Y107" t="str">
            <v>CPGI</v>
          </cell>
          <cell r="AD107">
            <v>8.7227305499999979</v>
          </cell>
          <cell r="AE107">
            <v>7.7388604999999995</v>
          </cell>
          <cell r="AF107">
            <v>8.7499676300000004</v>
          </cell>
          <cell r="AG107">
            <v>8.3547069699999987</v>
          </cell>
          <cell r="AH107">
            <v>8.2397221019950422</v>
          </cell>
          <cell r="AI107">
            <v>7.7593984281990602</v>
          </cell>
          <cell r="AJ107">
            <v>8.5542545993634569</v>
          </cell>
          <cell r="AK107">
            <v>8.2762183500292785</v>
          </cell>
          <cell r="AL107">
            <v>8.6019532439950765</v>
          </cell>
          <cell r="AM107">
            <v>8.8294103341385863</v>
          </cell>
          <cell r="AN107">
            <v>7.9948406552452491</v>
          </cell>
          <cell r="AO107">
            <v>7.7990441376196111</v>
          </cell>
          <cell r="AP107">
            <v>7.9114197621941988</v>
          </cell>
          <cell r="AQ107">
            <v>7.2228384935472505</v>
          </cell>
          <cell r="AR107">
            <v>7.6345390123956447</v>
          </cell>
          <cell r="AS107">
            <v>6.4984556282436472</v>
          </cell>
          <cell r="AT107">
            <v>7.4587539652695281</v>
          </cell>
          <cell r="AU107">
            <v>7.7194214881287824</v>
          </cell>
          <cell r="AV107">
            <v>8.0307277996080959</v>
          </cell>
          <cell r="AW107">
            <v>4.7513790657535599</v>
          </cell>
          <cell r="AX107">
            <v>7.0501300109779184</v>
          </cell>
          <cell r="AY107">
            <v>8.2889090857300118</v>
          </cell>
          <cell r="AZ107">
            <v>8.1016836704303845</v>
          </cell>
          <cell r="BA107">
            <v>7.5281185806924782</v>
          </cell>
        </row>
        <row r="108">
          <cell r="Y108" t="str">
            <v>CPGO</v>
          </cell>
          <cell r="AD108">
            <v>22.064117389999996</v>
          </cell>
          <cell r="AE108">
            <v>20.759314969999998</v>
          </cell>
          <cell r="AF108">
            <v>21.753326819999998</v>
          </cell>
          <cell r="AG108">
            <v>21.768717799999997</v>
          </cell>
          <cell r="AH108">
            <v>21.517144028301615</v>
          </cell>
          <cell r="AI108">
            <v>21.094681461323166</v>
          </cell>
          <cell r="AJ108">
            <v>22.144066508217179</v>
          </cell>
          <cell r="AK108">
            <v>21.585204022667295</v>
          </cell>
          <cell r="AL108">
            <v>21.875425124659216</v>
          </cell>
          <cell r="AM108">
            <v>22.427708997082274</v>
          </cell>
          <cell r="AN108">
            <v>21.339663044354477</v>
          </cell>
          <cell r="AO108">
            <v>21.144777232577773</v>
          </cell>
          <cell r="AP108">
            <v>21.68465150037273</v>
          </cell>
          <cell r="AQ108">
            <v>20.752946108924245</v>
          </cell>
          <cell r="AR108">
            <v>21.172565142529756</v>
          </cell>
          <cell r="AS108">
            <v>20.521164746168189</v>
          </cell>
          <cell r="AT108">
            <v>21.216471367327969</v>
          </cell>
          <cell r="AU108">
            <v>21.495003098137531</v>
          </cell>
          <cell r="AV108">
            <v>22.221026206104007</v>
          </cell>
          <cell r="AW108">
            <v>18.429216197063216</v>
          </cell>
          <cell r="AX108">
            <v>20.67821242495652</v>
          </cell>
          <cell r="AY108">
            <v>22.351398688646267</v>
          </cell>
          <cell r="AZ108">
            <v>21.907002550413889</v>
          </cell>
          <cell r="BA108">
            <v>21.323550027357697</v>
          </cell>
        </row>
        <row r="109">
          <cell r="Y109" t="str">
            <v>CPGE</v>
          </cell>
        </row>
        <row r="110">
          <cell r="Y110" t="str">
            <v>CPG</v>
          </cell>
          <cell r="AD110">
            <v>0</v>
          </cell>
          <cell r="AE110">
            <v>0.15340000000000001</v>
          </cell>
          <cell r="AF110">
            <v>0.1067</v>
          </cell>
          <cell r="AG110">
            <v>0.15530000000000002</v>
          </cell>
          <cell r="AH110">
            <v>0.3</v>
          </cell>
          <cell r="AI110">
            <v>0.3</v>
          </cell>
          <cell r="AJ110">
            <v>0.3</v>
          </cell>
          <cell r="AK110">
            <v>0.3</v>
          </cell>
          <cell r="AL110">
            <v>0.3</v>
          </cell>
          <cell r="AM110">
            <v>0.3</v>
          </cell>
          <cell r="AN110">
            <v>0.3</v>
          </cell>
          <cell r="AO110">
            <v>0.3</v>
          </cell>
          <cell r="AP110">
            <v>0.3</v>
          </cell>
          <cell r="AQ110">
            <v>0.3</v>
          </cell>
          <cell r="AR110">
            <v>0.3</v>
          </cell>
          <cell r="AS110">
            <v>0.3</v>
          </cell>
          <cell r="AT110">
            <v>0.3</v>
          </cell>
          <cell r="AU110">
            <v>0.3</v>
          </cell>
          <cell r="AV110">
            <v>0.3</v>
          </cell>
          <cell r="AW110">
            <v>0.3</v>
          </cell>
          <cell r="AX110">
            <v>0.3</v>
          </cell>
          <cell r="AY110">
            <v>0.3</v>
          </cell>
          <cell r="AZ110">
            <v>0.3</v>
          </cell>
          <cell r="BA110">
            <v>0.3</v>
          </cell>
        </row>
        <row r="111">
          <cell r="Y111" t="str">
            <v>CPGX</v>
          </cell>
          <cell r="AD111">
            <v>0</v>
          </cell>
          <cell r="AE111">
            <v>2.9979699999999995E-3</v>
          </cell>
          <cell r="AF111">
            <v>2.0575900000000002E-3</v>
          </cell>
          <cell r="AG111">
            <v>3.0599899999999998E-3</v>
          </cell>
          <cell r="AH111">
            <v>6.0246566673129737E-3</v>
          </cell>
          <cell r="AI111">
            <v>5.8798169448338426E-3</v>
          </cell>
          <cell r="AJ111">
            <v>6.0118100746162197E-3</v>
          </cell>
          <cell r="AK111">
            <v>6.0132368733562197E-3</v>
          </cell>
          <cell r="AL111">
            <v>6.4579228558521587E-3</v>
          </cell>
          <cell r="AM111">
            <v>6.2480465292121213E-3</v>
          </cell>
          <cell r="AN111">
            <v>6.272103024512486E-3</v>
          </cell>
          <cell r="AO111">
            <v>6.2575909100986453E-3</v>
          </cell>
          <cell r="AP111">
            <v>5.8952457244368095E-3</v>
          </cell>
          <cell r="AQ111">
            <v>5.9018230976532401E-3</v>
          </cell>
          <cell r="AR111">
            <v>5.8969147881531752E-3</v>
          </cell>
          <cell r="AS111">
            <v>5.9166515583401955E-3</v>
          </cell>
          <cell r="AT111">
            <v>5.9114401034430454E-3</v>
          </cell>
          <cell r="AU111">
            <v>5.9077205266291699E-3</v>
          </cell>
          <cell r="AV111">
            <v>5.9165479859588132E-3</v>
          </cell>
          <cell r="AW111">
            <v>5.9536946933841659E-3</v>
          </cell>
          <cell r="AX111">
            <v>5.9967082599755479E-3</v>
          </cell>
          <cell r="AY111">
            <v>6.0356134119393303E-3</v>
          </cell>
          <cell r="AZ111">
            <v>6.038454853274291E-3</v>
          </cell>
          <cell r="BA111">
            <v>6.0402128221656685E-3</v>
          </cell>
        </row>
        <row r="112">
          <cell r="Y112" t="str">
            <v>CPGV</v>
          </cell>
        </row>
        <row r="113">
          <cell r="Y113" t="str">
            <v>CTGP</v>
          </cell>
          <cell r="AD113">
            <v>8.2487556500000014</v>
          </cell>
          <cell r="AE113">
            <v>8.3883084199999995</v>
          </cell>
          <cell r="AF113">
            <v>8.5119813400000002</v>
          </cell>
          <cell r="AG113">
            <v>8.60616688</v>
          </cell>
          <cell r="AH113">
            <v>8.5227728487975991</v>
          </cell>
          <cell r="AI113">
            <v>8.5430908983473159</v>
          </cell>
          <cell r="AJ113">
            <v>8.544817405230603</v>
          </cell>
          <cell r="AK113">
            <v>8.586085503576232</v>
          </cell>
          <cell r="AL113">
            <v>8.7055297161927196</v>
          </cell>
          <cell r="AM113">
            <v>8.7071305331244009</v>
          </cell>
          <cell r="AN113">
            <v>8.6751707519871779</v>
          </cell>
          <cell r="AO113">
            <v>8.6710176474542795</v>
          </cell>
          <cell r="AP113">
            <v>8.7257160936780132</v>
          </cell>
          <cell r="AQ113">
            <v>8.6888834742188852</v>
          </cell>
          <cell r="AR113">
            <v>8.7376838999534048</v>
          </cell>
          <cell r="AS113">
            <v>8.7962185958670247</v>
          </cell>
          <cell r="AT113">
            <v>8.8625983628710703</v>
          </cell>
          <cell r="AU113">
            <v>8.9176296068705998</v>
          </cell>
          <cell r="AV113">
            <v>8.9917891506289642</v>
          </cell>
          <cell r="AW113">
            <v>8.9440958180903234</v>
          </cell>
          <cell r="AX113">
            <v>8.9890451700001517</v>
          </cell>
          <cell r="AY113">
            <v>9.0934880068314072</v>
          </cell>
          <cell r="AZ113">
            <v>9.1289024155237541</v>
          </cell>
          <cell r="BA113">
            <v>9.1561692271560968</v>
          </cell>
        </row>
        <row r="114">
          <cell r="Y114" t="str">
            <v>CTG</v>
          </cell>
          <cell r="AD114">
            <v>734.41190000000006</v>
          </cell>
          <cell r="AE114">
            <v>664.4751</v>
          </cell>
          <cell r="AF114">
            <v>626.02059999999994</v>
          </cell>
          <cell r="AG114">
            <v>690.35969999999998</v>
          </cell>
          <cell r="AH114">
            <v>604.5</v>
          </cell>
          <cell r="AI114">
            <v>533.79999999999995</v>
          </cell>
          <cell r="AJ114">
            <v>700</v>
          </cell>
          <cell r="AK114">
            <v>662.2</v>
          </cell>
          <cell r="AL114">
            <v>671</v>
          </cell>
          <cell r="AM114">
            <v>697.6</v>
          </cell>
          <cell r="AN114">
            <v>673.5</v>
          </cell>
          <cell r="AO114">
            <v>675.8</v>
          </cell>
          <cell r="AP114">
            <v>592.20000000000005</v>
          </cell>
          <cell r="AQ114">
            <v>485.7</v>
          </cell>
          <cell r="AR114">
            <v>573.79999999999995</v>
          </cell>
          <cell r="AS114">
            <v>620.29999999999995</v>
          </cell>
          <cell r="AT114">
            <v>700</v>
          </cell>
          <cell r="AU114">
            <v>677.5</v>
          </cell>
          <cell r="AV114">
            <v>657</v>
          </cell>
          <cell r="AW114">
            <v>526.79999999999995</v>
          </cell>
          <cell r="AX114">
            <v>677.5</v>
          </cell>
          <cell r="AY114">
            <v>657.1</v>
          </cell>
          <cell r="AZ114">
            <v>676.6</v>
          </cell>
          <cell r="BA114">
            <v>680.3</v>
          </cell>
        </row>
        <row r="115">
          <cell r="Y115" t="str">
            <v>CTGE</v>
          </cell>
          <cell r="AD115">
            <v>22.109024079999998</v>
          </cell>
          <cell r="AE115">
            <v>20.01947367</v>
          </cell>
          <cell r="AF115">
            <v>18.939158900000002</v>
          </cell>
          <cell r="AG115">
            <v>20.06934596</v>
          </cell>
          <cell r="AH115">
            <v>19.516106203715065</v>
          </cell>
          <cell r="AI115">
            <v>17.403668492406297</v>
          </cell>
          <cell r="AJ115">
            <v>23.033160227098801</v>
          </cell>
          <cell r="AK115">
            <v>21.976648436330251</v>
          </cell>
          <cell r="AL115">
            <v>22.115682612199528</v>
          </cell>
          <cell r="AM115">
            <v>22.965970854178657</v>
          </cell>
          <cell r="AN115">
            <v>22.185949793310428</v>
          </cell>
          <cell r="AO115">
            <v>22.357694385127143</v>
          </cell>
          <cell r="AP115">
            <v>20.049680011725236</v>
          </cell>
          <cell r="AQ115">
            <v>16.394710243391213</v>
          </cell>
          <cell r="AR115">
            <v>19.453480088241104</v>
          </cell>
          <cell r="AS115">
            <v>21.068008228529639</v>
          </cell>
          <cell r="AT115">
            <v>23.492658241022227</v>
          </cell>
          <cell r="AU115">
            <v>22.452862100645234</v>
          </cell>
          <cell r="AV115">
            <v>21.964135285685078</v>
          </cell>
          <cell r="AW115">
            <v>17.822447190428097</v>
          </cell>
          <cell r="AX115">
            <v>22.865625593276949</v>
          </cell>
          <cell r="AY115">
            <v>21.967488726300438</v>
          </cell>
          <cell r="AZ115">
            <v>22.427913503598329</v>
          </cell>
          <cell r="BA115">
            <v>22.632401206773039</v>
          </cell>
        </row>
        <row r="116">
          <cell r="Y116" t="str">
            <v>CTGO</v>
          </cell>
          <cell r="AD116">
            <v>30.357779729999997</v>
          </cell>
          <cell r="AE116">
            <v>28.407782089999998</v>
          </cell>
          <cell r="AF116">
            <v>27.451140240000001</v>
          </cell>
          <cell r="AG116">
            <v>28.67551284</v>
          </cell>
          <cell r="AH116">
            <v>28.038879052512662</v>
          </cell>
          <cell r="AI116">
            <v>25.946759390753613</v>
          </cell>
          <cell r="AJ116">
            <v>31.577977632329404</v>
          </cell>
          <cell r="AK116">
            <v>30.562733939906483</v>
          </cell>
          <cell r="AL116">
            <v>30.821212328392249</v>
          </cell>
          <cell r="AM116">
            <v>31.673101387303056</v>
          </cell>
          <cell r="AN116">
            <v>30.861120545297606</v>
          </cell>
          <cell r="AO116">
            <v>31.028712032581424</v>
          </cell>
          <cell r="AP116">
            <v>28.775396105403249</v>
          </cell>
          <cell r="AQ116">
            <v>25.0835937176101</v>
          </cell>
          <cell r="AR116">
            <v>28.191163988194511</v>
          </cell>
          <cell r="AS116">
            <v>29.864226824396663</v>
          </cell>
          <cell r="AT116">
            <v>32.355256603893295</v>
          </cell>
          <cell r="AU116">
            <v>31.370491707515832</v>
          </cell>
          <cell r="AV116">
            <v>30.955924436314042</v>
          </cell>
          <cell r="AW116">
            <v>26.766543008518418</v>
          </cell>
          <cell r="AX116">
            <v>31.854670763277099</v>
          </cell>
          <cell r="AY116">
            <v>31.060976733131845</v>
          </cell>
          <cell r="AZ116">
            <v>31.556815919122084</v>
          </cell>
          <cell r="BA116">
            <v>31.788570433929138</v>
          </cell>
        </row>
        <row r="117">
          <cell r="Y117" t="str">
            <v>AGC</v>
          </cell>
        </row>
        <row r="118">
          <cell r="Y118" t="str">
            <v>CTG</v>
          </cell>
          <cell r="AD118">
            <v>2.9000000000000001E-2</v>
          </cell>
          <cell r="AE118">
            <v>0</v>
          </cell>
          <cell r="AF118">
            <v>0.18440000000000001</v>
          </cell>
          <cell r="AG118">
            <v>6.4200000000000007E-2</v>
          </cell>
          <cell r="AH118">
            <v>0.3</v>
          </cell>
          <cell r="AI118">
            <v>0.3</v>
          </cell>
          <cell r="AJ118">
            <v>0.3</v>
          </cell>
          <cell r="AK118">
            <v>0.3</v>
          </cell>
          <cell r="AL118">
            <v>0.3</v>
          </cell>
          <cell r="AM118">
            <v>0.3</v>
          </cell>
          <cell r="AN118">
            <v>0.3</v>
          </cell>
          <cell r="AO118">
            <v>0.3</v>
          </cell>
          <cell r="AP118">
            <v>0.3</v>
          </cell>
          <cell r="AQ118">
            <v>0.3</v>
          </cell>
          <cell r="AR118">
            <v>0.3</v>
          </cell>
          <cell r="AS118">
            <v>0.3</v>
          </cell>
          <cell r="AT118">
            <v>0.3</v>
          </cell>
          <cell r="AU118">
            <v>0.3</v>
          </cell>
          <cell r="AV118">
            <v>0.3</v>
          </cell>
          <cell r="AW118">
            <v>0.3</v>
          </cell>
          <cell r="AX118">
            <v>0.3</v>
          </cell>
          <cell r="AY118">
            <v>0.3</v>
          </cell>
          <cell r="AZ118">
            <v>0.3</v>
          </cell>
          <cell r="BA118">
            <v>0.3</v>
          </cell>
        </row>
        <row r="119">
          <cell r="Y119" t="str">
            <v>CTGV</v>
          </cell>
          <cell r="AD119">
            <v>7.2195000000000007E-4</v>
          </cell>
          <cell r="AE119">
            <v>0</v>
          </cell>
          <cell r="AF119">
            <v>5.2242199999999999E-3</v>
          </cell>
          <cell r="AG119">
            <v>1.6488499999999999E-3</v>
          </cell>
          <cell r="AH119">
            <v>9.6854125080471799E-3</v>
          </cell>
          <cell r="AI119">
            <v>9.7810051474745037E-3</v>
          </cell>
          <cell r="AJ119">
            <v>9.8713543830423432E-3</v>
          </cell>
          <cell r="AK119">
            <v>9.956198325126963E-3</v>
          </cell>
          <cell r="AL119">
            <v>9.8877865628313848E-3</v>
          </cell>
          <cell r="AM119">
            <v>9.8764209521983899E-3</v>
          </cell>
          <cell r="AN119">
            <v>9.8823829814300365E-3</v>
          </cell>
          <cell r="AO119">
            <v>9.9249901088164279E-3</v>
          </cell>
          <cell r="AP119">
            <v>1.0156879438563948E-2</v>
          </cell>
          <cell r="AQ119">
            <v>1.0126442398635711E-2</v>
          </cell>
          <cell r="AR119">
            <v>1.0170867944357497E-2</v>
          </cell>
          <cell r="AS119">
            <v>1.0189267239334018E-2</v>
          </cell>
          <cell r="AT119">
            <v>1.006828210329524E-2</v>
          </cell>
          <cell r="AU119">
            <v>9.9422267604333137E-3</v>
          </cell>
          <cell r="AV119">
            <v>1.0029285518577661E-2</v>
          </cell>
          <cell r="AW119">
            <v>1.0149457397738095E-2</v>
          </cell>
          <cell r="AX119">
            <v>1.0125000262705658E-2</v>
          </cell>
          <cell r="AY119">
            <v>1.00292902418051E-2</v>
          </cell>
          <cell r="AZ119">
            <v>9.9443896705283755E-3</v>
          </cell>
          <cell r="BA119">
            <v>9.9804797325178767E-3</v>
          </cell>
        </row>
        <row r="121">
          <cell r="Y121" t="str">
            <v>AGC</v>
          </cell>
        </row>
      </sheetData>
      <sheetData sheetId="11"/>
      <sheetData sheetId="1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 a Remunerar (2)"/>
      <sheetName val="Folha1"/>
      <sheetName val="SAP.AEE"/>
      <sheetName val="SAP.GGS"/>
      <sheetName val="SAP.TEE"/>
      <sheetName val="2700"/>
      <sheetName val="2701"/>
      <sheetName val="2702"/>
      <sheetName val="2703"/>
      <sheetName val="Energias_URT"/>
      <sheetName val="Encargos Fixos"/>
      <sheetName val="Encargos Variáveis"/>
      <sheetName val="Energias e Combustíveis"/>
      <sheetName val="cmg"/>
      <sheetName val="Balanço Energético"/>
      <sheetName val="Resumo_mensal"/>
      <sheetName val="Resumo_anual"/>
      <sheetName val="Dados_Doc_Tarifas"/>
      <sheetName val="Imobilizado a Remunerar"/>
      <sheetName val="DesvComb"/>
      <sheetName val="Fact AEE"/>
      <sheetName val="Fact GGSTEE"/>
      <sheetName val="JurosDesvios"/>
      <sheetName val="Facturação AEE (Desvios Comb)"/>
      <sheetName val="Sobrecusto"/>
      <sheetName val="DR GGS"/>
      <sheetName val="DR TEE"/>
      <sheetName val="DR AEE"/>
    </sheetNames>
    <sheetDataSet>
      <sheetData sheetId="0" refreshError="1"/>
      <sheetData sheetId="1">
        <row r="2">
          <cell r="A2">
            <v>1</v>
          </cell>
        </row>
      </sheetData>
      <sheetData sheetId="2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</row>
        <row r="2">
          <cell r="A2">
            <v>6100000001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6130056000</v>
          </cell>
          <cell r="C3">
            <v>44249665.9799999</v>
          </cell>
          <cell r="D3">
            <v>44080459.379999995</v>
          </cell>
          <cell r="E3">
            <v>44809806.390000105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6130058000</v>
          </cell>
          <cell r="C4">
            <v>49429081.530000001</v>
          </cell>
          <cell r="D4">
            <v>49178836.75</v>
          </cell>
          <cell r="E4">
            <v>49304247.520000011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6130058001</v>
          </cell>
          <cell r="C5">
            <v>-41566.489999999903</v>
          </cell>
          <cell r="D5">
            <v>-41566.489999999991</v>
          </cell>
          <cell r="E5">
            <v>-41566.490000000107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6130059000</v>
          </cell>
          <cell r="C6">
            <v>83665533.409999907</v>
          </cell>
          <cell r="D6">
            <v>79426385.220000088</v>
          </cell>
          <cell r="E6">
            <v>31969685.870000005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6130059001</v>
          </cell>
          <cell r="C7">
            <v>0</v>
          </cell>
          <cell r="D7">
            <v>-149631.829999999</v>
          </cell>
          <cell r="E7">
            <v>-3978.2600000009988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6130060000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6130061000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6130062000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6130063000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6130064000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6130065000</v>
          </cell>
          <cell r="C13">
            <v>1027164.21</v>
          </cell>
          <cell r="D13">
            <v>954815.94999998994</v>
          </cell>
          <cell r="E13">
            <v>538417.2200000002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6130066000</v>
          </cell>
          <cell r="C14">
            <v>86620.229999999894</v>
          </cell>
          <cell r="D14">
            <v>86620.229999999108</v>
          </cell>
          <cell r="E14">
            <v>86620.230000001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6130067000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6130068000</v>
          </cell>
          <cell r="C16">
            <v>0</v>
          </cell>
          <cell r="D16">
            <v>0</v>
          </cell>
          <cell r="E16">
            <v>12139893.529999901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6130069000</v>
          </cell>
          <cell r="C17">
            <v>35452845.579999901</v>
          </cell>
          <cell r="D17">
            <v>33036262.859999992</v>
          </cell>
          <cell r="E17">
            <v>31627895.159999102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6130070000</v>
          </cell>
          <cell r="C18">
            <v>4097972.66</v>
          </cell>
          <cell r="D18">
            <v>2698159.74</v>
          </cell>
          <cell r="E18">
            <v>3348133.3899999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6130071000</v>
          </cell>
          <cell r="C19">
            <v>5814460.7999999896</v>
          </cell>
          <cell r="D19">
            <v>3644735.290000001</v>
          </cell>
          <cell r="E19">
            <v>13901981.809999911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6130072000</v>
          </cell>
          <cell r="C20">
            <v>16821563.32</v>
          </cell>
          <cell r="D20">
            <v>17546964.329999901</v>
          </cell>
          <cell r="E20">
            <v>25002518.350000098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6130073000</v>
          </cell>
          <cell r="C21">
            <v>2376255.1499999901</v>
          </cell>
          <cell r="D21">
            <v>-438962.25000000023</v>
          </cell>
          <cell r="E21">
            <v>4981677.41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6130074000</v>
          </cell>
          <cell r="C22">
            <v>1561.96</v>
          </cell>
          <cell r="D22">
            <v>523.98999999998978</v>
          </cell>
          <cell r="E22">
            <v>1989.7600000000102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6130075000</v>
          </cell>
          <cell r="C23">
            <v>18280808.18</v>
          </cell>
          <cell r="D23">
            <v>18664797.4799999</v>
          </cell>
          <cell r="E23">
            <v>13815958.8400001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6130076000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6130076001</v>
          </cell>
          <cell r="C25">
            <v>0</v>
          </cell>
          <cell r="D25">
            <v>384776.989999999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6130077000</v>
          </cell>
          <cell r="C26">
            <v>685714</v>
          </cell>
          <cell r="D26">
            <v>256002.85999999905</v>
          </cell>
          <cell r="E26">
            <v>458564.76000000106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6130078000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6130079000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6130080000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6130091000</v>
          </cell>
          <cell r="C30">
            <v>25294.2</v>
          </cell>
          <cell r="D30">
            <v>396012.33</v>
          </cell>
          <cell r="E30">
            <v>51251.099999999977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6130091001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6130092000</v>
          </cell>
          <cell r="C32">
            <v>114187.8</v>
          </cell>
          <cell r="D32">
            <v>840994.549999999</v>
          </cell>
          <cell r="E32">
            <v>339104.82999999088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6130097100</v>
          </cell>
          <cell r="C33">
            <v>-937654</v>
          </cell>
          <cell r="D33">
            <v>-933459</v>
          </cell>
          <cell r="E33">
            <v>-942007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6130097200</v>
          </cell>
          <cell r="C34">
            <v>-7888668</v>
          </cell>
          <cell r="D34">
            <v>-10512649</v>
          </cell>
          <cell r="E34">
            <v>-15741235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6130097300</v>
          </cell>
          <cell r="C35">
            <v>-6068763</v>
          </cell>
          <cell r="D35">
            <v>-6043173</v>
          </cell>
          <cell r="E35">
            <v>-6201371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6130098100</v>
          </cell>
          <cell r="C36">
            <v>3172100</v>
          </cell>
          <cell r="D36">
            <v>3172380.7800000003</v>
          </cell>
          <cell r="E36">
            <v>3180459.0300000003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6130099990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6163001000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6163002000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6200000001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6221101000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6221201000</v>
          </cell>
          <cell r="C42">
            <v>50.009999999999899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6221202000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6221301000</v>
          </cell>
          <cell r="C44">
            <v>78.45</v>
          </cell>
          <cell r="D44">
            <v>0</v>
          </cell>
          <cell r="E44">
            <v>88.71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6221401000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6221501000</v>
          </cell>
          <cell r="C46">
            <v>0</v>
          </cell>
          <cell r="D46">
            <v>14.5299999999999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6221502000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6221503000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6221601000</v>
          </cell>
          <cell r="C49">
            <v>125.9</v>
          </cell>
          <cell r="D49">
            <v>45.16</v>
          </cell>
          <cell r="E49">
            <v>7.1999999999989939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6221701000</v>
          </cell>
          <cell r="C50">
            <v>265.75</v>
          </cell>
          <cell r="D50">
            <v>111.31</v>
          </cell>
          <cell r="E50">
            <v>7.4399999999999977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6221702000</v>
          </cell>
          <cell r="C51">
            <v>0</v>
          </cell>
          <cell r="D51">
            <v>445.8</v>
          </cell>
          <cell r="E51">
            <v>100.09999999999894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6221801000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6221901000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6221902000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6221903000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6221904000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6221905000</v>
          </cell>
          <cell r="C57">
            <v>0</v>
          </cell>
          <cell r="D57">
            <v>50.82</v>
          </cell>
          <cell r="E57">
            <v>24.199999999999896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6221906000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6221911000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6221921000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6221922000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6221931000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6221940000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6221941000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6221942000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6221944000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6221946000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6221947000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6221948000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6221999000</v>
          </cell>
          <cell r="C70">
            <v>307.76999999999902</v>
          </cell>
          <cell r="D70">
            <v>307.77000000000004</v>
          </cell>
          <cell r="E70">
            <v>307.77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6222101000</v>
          </cell>
          <cell r="C71">
            <v>2780.32</v>
          </cell>
          <cell r="D71">
            <v>3300.0899999999897</v>
          </cell>
          <cell r="E71">
            <v>1647.4899999999998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6222201000</v>
          </cell>
          <cell r="C72">
            <v>14.51</v>
          </cell>
          <cell r="D72">
            <v>14.540000000000001</v>
          </cell>
          <cell r="E72">
            <v>14.510000000000002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6222202000</v>
          </cell>
          <cell r="C73">
            <v>20.8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6222203000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6222205000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6222299000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6222301000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6222302000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6222303000</v>
          </cell>
          <cell r="C79">
            <v>107.79</v>
          </cell>
          <cell r="D79">
            <v>107.79</v>
          </cell>
          <cell r="E79">
            <v>107.78999999999999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6222304000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6222305000</v>
          </cell>
          <cell r="C81">
            <v>228.789999999999</v>
          </cell>
          <cell r="D81">
            <v>228.79000000000002</v>
          </cell>
          <cell r="E81">
            <v>245.89000000000101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6222306000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6222307000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6222308000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6222309000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6222399000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6222501000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6222601000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6222701000</v>
          </cell>
          <cell r="C89">
            <v>1131.54</v>
          </cell>
          <cell r="D89">
            <v>1263.03999999999</v>
          </cell>
          <cell r="E89">
            <v>5055.29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6222702000</v>
          </cell>
          <cell r="C90">
            <v>1340.8</v>
          </cell>
          <cell r="D90">
            <v>4011.3499999999894</v>
          </cell>
          <cell r="E90">
            <v>2971.2300000000005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6222703000</v>
          </cell>
          <cell r="C91">
            <v>1544.25</v>
          </cell>
          <cell r="D91">
            <v>922.88999999998987</v>
          </cell>
          <cell r="E91">
            <v>831.25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6222703010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6222704000</v>
          </cell>
          <cell r="C93">
            <v>254.06</v>
          </cell>
          <cell r="D93">
            <v>29.930000000000007</v>
          </cell>
          <cell r="E93">
            <v>350.79999999999905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6222705000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6222706000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6222801000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6222901000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6223101000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6223200000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6223201000</v>
          </cell>
          <cell r="C100">
            <v>410</v>
          </cell>
          <cell r="D100">
            <v>0</v>
          </cell>
          <cell r="E100">
            <v>582.39999999999895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6223202000</v>
          </cell>
          <cell r="C101">
            <v>183.69</v>
          </cell>
          <cell r="D101">
            <v>64</v>
          </cell>
          <cell r="E101">
            <v>239.74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6223203000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6223205000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6223206000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6223207000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6223208000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6223209000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6223221000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6223222000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6223223000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6223293000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6223294000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6223295000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6223299000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6223301000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6223401000</v>
          </cell>
          <cell r="C116">
            <v>670</v>
          </cell>
          <cell r="D116">
            <v>159.10000000000002</v>
          </cell>
          <cell r="E116">
            <v>1194.47999999999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6223501000</v>
          </cell>
          <cell r="C117">
            <v>11020.969999999899</v>
          </cell>
          <cell r="D117">
            <v>946.21000000010099</v>
          </cell>
          <cell r="E117">
            <v>21095.730000000003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6223608000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6223609000</v>
          </cell>
          <cell r="C119">
            <v>51.219999999999899</v>
          </cell>
          <cell r="D119">
            <v>0</v>
          </cell>
          <cell r="E119">
            <v>13838.02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6223610000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6223699000</v>
          </cell>
          <cell r="C121">
            <v>74691.729999999894</v>
          </cell>
          <cell r="D121">
            <v>148.25</v>
          </cell>
          <cell r="E121">
            <v>75.120000000111759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6229802000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6229803000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6229804000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6229805000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6229806000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6229807000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6229808000</v>
          </cell>
          <cell r="C128">
            <v>295</v>
          </cell>
          <cell r="D128">
            <v>295</v>
          </cell>
          <cell r="E128">
            <v>295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6229899000</v>
          </cell>
          <cell r="C129">
            <v>66.959999999999894</v>
          </cell>
          <cell r="D129">
            <v>102.28000000000011</v>
          </cell>
          <cell r="E129">
            <v>142.94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6300000001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6311001000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6312001000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6312002000</v>
          </cell>
          <cell r="C133">
            <v>0</v>
          </cell>
          <cell r="D133">
            <v>400.67</v>
          </cell>
          <cell r="E133">
            <v>360.91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6313001000</v>
          </cell>
          <cell r="C134">
            <v>23.1</v>
          </cell>
          <cell r="D134">
            <v>29.589999999999897</v>
          </cell>
          <cell r="E134">
            <v>51.019999999999101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6313002000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6313002001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6313002002</v>
          </cell>
          <cell r="C137">
            <v>0</v>
          </cell>
          <cell r="D137">
            <v>515.63</v>
          </cell>
          <cell r="E137">
            <v>30068.75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6313003000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6314001000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6317001000</v>
          </cell>
          <cell r="C140">
            <v>65.819999999999894</v>
          </cell>
          <cell r="D140">
            <v>0</v>
          </cell>
          <cell r="E140">
            <v>76.740000000000109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6318099000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6320001000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6320099000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6400000001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6410001000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6410001010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6410001020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6420001000</v>
          </cell>
          <cell r="C148">
            <v>89566.75</v>
          </cell>
          <cell r="D148">
            <v>88668</v>
          </cell>
          <cell r="E148">
            <v>94647.929999999003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6420002000</v>
          </cell>
          <cell r="C149">
            <v>6444.46</v>
          </cell>
          <cell r="D149">
            <v>6419.8499999998994</v>
          </cell>
          <cell r="E149">
            <v>6920.0700000001016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6420003000</v>
          </cell>
          <cell r="C150">
            <v>9301.61</v>
          </cell>
          <cell r="D150">
            <v>9301.61</v>
          </cell>
          <cell r="E150">
            <v>9999.8299999998999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6420004000</v>
          </cell>
          <cell r="C151">
            <v>9301.61</v>
          </cell>
          <cell r="D151">
            <v>9301.61</v>
          </cell>
          <cell r="E151">
            <v>9999.8299999998999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6420005000</v>
          </cell>
          <cell r="C152">
            <v>375.97</v>
          </cell>
          <cell r="D152">
            <v>468.23</v>
          </cell>
          <cell r="E152">
            <v>206.90999999998985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6420006000</v>
          </cell>
          <cell r="C153">
            <v>5553.68</v>
          </cell>
          <cell r="D153">
            <v>5553.68</v>
          </cell>
          <cell r="E153">
            <v>5890.5499999999993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6420007000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6420008000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6420009000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6420010000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6420011000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6420012000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6420013000</v>
          </cell>
          <cell r="C160">
            <v>753</v>
          </cell>
          <cell r="D160">
            <v>753</v>
          </cell>
          <cell r="E160">
            <v>810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6420013010</v>
          </cell>
          <cell r="C161">
            <v>2.4500000000000002</v>
          </cell>
          <cell r="D161">
            <v>4.8999999999999897</v>
          </cell>
          <cell r="E161">
            <v>10.29000000000001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6420013020</v>
          </cell>
          <cell r="C162">
            <v>0</v>
          </cell>
          <cell r="D162">
            <v>0</v>
          </cell>
          <cell r="E162">
            <v>375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6420014000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6420015000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6420016000</v>
          </cell>
          <cell r="C165">
            <v>4962.8199999999897</v>
          </cell>
          <cell r="D165">
            <v>5901.00000000001</v>
          </cell>
          <cell r="E165">
            <v>6368.3499999999003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6420017000</v>
          </cell>
          <cell r="C166">
            <v>7915.3199999999897</v>
          </cell>
          <cell r="D166">
            <v>6940.0800000000099</v>
          </cell>
          <cell r="E166">
            <v>9154.5300000000007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6420018000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6420019000</v>
          </cell>
          <cell r="C168">
            <v>27</v>
          </cell>
          <cell r="D168">
            <v>40.5</v>
          </cell>
          <cell r="E168">
            <v>40.5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6420020000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6420021000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6420022000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6420023000</v>
          </cell>
          <cell r="C172">
            <v>2355.9499999999898</v>
          </cell>
          <cell r="D172">
            <v>2355.9499999999998</v>
          </cell>
          <cell r="E172">
            <v>2550.1100000000106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6430001000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6440001000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6450001000</v>
          </cell>
          <cell r="C175">
            <v>30770.25</v>
          </cell>
          <cell r="D175">
            <v>30515.919999999896</v>
          </cell>
          <cell r="E175">
            <v>32755.059999999998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6460001000</v>
          </cell>
          <cell r="C176">
            <v>1428.28</v>
          </cell>
          <cell r="D176">
            <v>1409.91</v>
          </cell>
          <cell r="E176">
            <v>1512.0800000000004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6470001000</v>
          </cell>
          <cell r="C177">
            <v>0</v>
          </cell>
          <cell r="D177">
            <v>32.56</v>
          </cell>
          <cell r="E177">
            <v>1.6699999999998951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6470002000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6470003000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6470004000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6470005000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6470006000</v>
          </cell>
          <cell r="C182">
            <v>51.759999999999899</v>
          </cell>
          <cell r="D182">
            <v>0</v>
          </cell>
          <cell r="E182">
            <v>253.13999999999911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6470007000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6470099000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6480001000</v>
          </cell>
          <cell r="C185">
            <v>799.5</v>
          </cell>
          <cell r="D185">
            <v>480</v>
          </cell>
          <cell r="E185">
            <v>436.5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6480002000</v>
          </cell>
          <cell r="C186">
            <v>752.25</v>
          </cell>
          <cell r="D186">
            <v>340.5</v>
          </cell>
          <cell r="E186">
            <v>351.25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6480003000</v>
          </cell>
          <cell r="C187">
            <v>3598</v>
          </cell>
          <cell r="D187">
            <v>0</v>
          </cell>
          <cell r="E187">
            <v>100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6480004000</v>
          </cell>
          <cell r="C188">
            <v>4071.32</v>
          </cell>
          <cell r="D188">
            <v>4211.9400000000005</v>
          </cell>
          <cell r="E188">
            <v>4409.2199999999993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6480005000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6480006000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6480007000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6480008000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6480009000</v>
          </cell>
          <cell r="C193">
            <v>18920</v>
          </cell>
          <cell r="D193">
            <v>0</v>
          </cell>
          <cell r="E193">
            <v>5040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6480010000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6480031000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6480032000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6480033000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6480034000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6480035000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6480098000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6480099000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6500000001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6510001000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6520001000</v>
          </cell>
          <cell r="C204">
            <v>0</v>
          </cell>
          <cell r="D204">
            <v>124.7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6580001000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6580002000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6580003000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6580004000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6580005000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6580006000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6580007000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6580007100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6580008000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6580009100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6580009101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6580009200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6580009201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6580099000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6600000001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6622000000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6623110000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6623110001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6623120000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6623210000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6623210001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6623220000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6623230000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6623240000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6623250000</v>
          </cell>
          <cell r="C229">
            <v>53031</v>
          </cell>
          <cell r="D229">
            <v>53026</v>
          </cell>
          <cell r="E229">
            <v>53025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6623250001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6623290000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6623810000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6623820000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6623910000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6623920000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6623930000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6623940000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6623990000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6624110000</v>
          </cell>
          <cell r="C239">
            <v>375</v>
          </cell>
          <cell r="D239">
            <v>374</v>
          </cell>
          <cell r="E239">
            <v>374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6624120000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6624190000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6624210000</v>
          </cell>
          <cell r="C242">
            <v>969</v>
          </cell>
          <cell r="D242">
            <v>969</v>
          </cell>
          <cell r="E242">
            <v>968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6624220000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6625000000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6626110000</v>
          </cell>
          <cell r="C245">
            <v>2710</v>
          </cell>
          <cell r="D245">
            <v>2648</v>
          </cell>
          <cell r="E245">
            <v>2659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6626120000</v>
          </cell>
          <cell r="C246">
            <v>768</v>
          </cell>
          <cell r="D246">
            <v>622</v>
          </cell>
          <cell r="E246">
            <v>619.33999999998991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6626130000</v>
          </cell>
          <cell r="C247">
            <v>256</v>
          </cell>
          <cell r="D247">
            <v>273.63999999999896</v>
          </cell>
          <cell r="E247">
            <v>271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6626140000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6626190000</v>
          </cell>
          <cell r="C249">
            <v>81</v>
          </cell>
          <cell r="D249">
            <v>79</v>
          </cell>
          <cell r="E249">
            <v>79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6626210000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6626220000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6628200000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6628300000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6629000000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6631000000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6632000000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6633000000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6634000000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6635000000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6661001000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6662001000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6672001000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6700000001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6711001000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6711002000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6711003000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6711009000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6718001000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6723001000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6728002000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6728003000</v>
          </cell>
          <cell r="C271">
            <v>17163.9199999999</v>
          </cell>
          <cell r="D271">
            <v>17191.640000000003</v>
          </cell>
          <cell r="E271">
            <v>-1604.8299999999035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6728004000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6728099000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6732001000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6800000001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6811001000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6811002000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6811003000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6812001000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6813001000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6813002000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6813099000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6815001000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6815002000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6815003000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6816001000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6818001000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6818002000</v>
          </cell>
          <cell r="C288">
            <v>0</v>
          </cell>
          <cell r="D288">
            <v>193.87</v>
          </cell>
          <cell r="E288">
            <v>135.13999999999902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6818003000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6818004000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6818005000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6818006000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6818007000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6818019000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6820001000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6831100000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6831200000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6832000000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6850001000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6850001100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6850001200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6850002000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6850002100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6850002200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6850003000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6850004000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6850004100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6850004200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6850005000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6850005100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6850005200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6850006000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6850007000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6850008000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6850008100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6850008200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6850009100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6850009200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6850010100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6850010200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6850011100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6850011200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6850012100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6850012200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6850013100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6850013200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6850099000</v>
          </cell>
          <cell r="C327">
            <v>0</v>
          </cell>
          <cell r="D327">
            <v>269.98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6859999999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6870001000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6881001000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6881001100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6881002100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6881002200</v>
          </cell>
          <cell r="C333">
            <v>0</v>
          </cell>
          <cell r="D333">
            <v>17187.5</v>
          </cell>
          <cell r="E333">
            <v>2291.6699999999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6881003000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6881099000</v>
          </cell>
          <cell r="C335">
            <v>537.41999999999905</v>
          </cell>
          <cell r="D335">
            <v>867.79000000000099</v>
          </cell>
          <cell r="E335">
            <v>2075.63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6888001000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6888002000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6888003000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6888004000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6888005000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6888006000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6888007000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6888008000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6888009000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6888010000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6888098000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6888099000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6900000001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6910001000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6910002000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6910004000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6910005000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6910099000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6920001000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6931001000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6931002000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6932001000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6938001000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6941001000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6941002000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6941003000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6941009000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6942001000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6942002000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6942003000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6942009000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6943001000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6943002000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6943003000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6943009000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6944001000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6944002000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6944003000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6944009000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6945001000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6945002000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6945009000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6946001000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6946002000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6946009000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6947001000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6947002000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6947003000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6947009000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6948001000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6951001000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6952001000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6958001000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6961001000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6962001000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6962002000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6962003000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6962009000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6962019000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6962029000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6962039000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6962041000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6962049000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6962059000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6962069000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6970061000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6970062000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6970063000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6970064000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6970065000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6970066000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6970067000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6970068000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6970069000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6970071000</v>
          </cell>
          <cell r="C410">
            <v>10036.68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6970072000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6970073000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6970074000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6970075000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6970076000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6970078000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6970079000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6981001000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6982001000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6984001000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6985001000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6988001000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6988004000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6988006000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6988007000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6988009000</v>
          </cell>
          <cell r="C426">
            <v>3000</v>
          </cell>
          <cell r="D426">
            <v>13204.16</v>
          </cell>
          <cell r="E426">
            <v>62088.599999999889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6988010000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6988098000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6988099000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7100000001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7120017000</v>
          </cell>
          <cell r="C431">
            <v>-322814.37</v>
          </cell>
          <cell r="D431">
            <v>-348663.77</v>
          </cell>
          <cell r="E431">
            <v>-425097.51999998989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7120053000</v>
          </cell>
          <cell r="C432">
            <v>0</v>
          </cell>
          <cell r="D432">
            <v>0</v>
          </cell>
          <cell r="E432">
            <v>-6226864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7120054000</v>
          </cell>
          <cell r="C433">
            <v>-8776994.3000000007</v>
          </cell>
          <cell r="D433">
            <v>-6654308.7299998999</v>
          </cell>
          <cell r="E433">
            <v>-9304705.2000000998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7120055000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7120055001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7120055002</v>
          </cell>
          <cell r="C436">
            <v>0</v>
          </cell>
          <cell r="D436">
            <v>-10674271.66</v>
          </cell>
          <cell r="E436">
            <v>858298.65000000969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7120056000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7120085000</v>
          </cell>
          <cell r="C438">
            <v>-150508478.75</v>
          </cell>
          <cell r="D438">
            <v>-150508478.75</v>
          </cell>
          <cell r="E438">
            <v>-150508478.75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7120085001</v>
          </cell>
          <cell r="C439">
            <v>-69308869</v>
          </cell>
          <cell r="D439">
            <v>-60489628</v>
          </cell>
          <cell r="E439">
            <v>-54586525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7120085002</v>
          </cell>
          <cell r="C440">
            <v>-43733904.399999902</v>
          </cell>
          <cell r="D440">
            <v>-45868111.870000005</v>
          </cell>
          <cell r="E440">
            <v>-80059470.739999101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7120085003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7120085004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7120085005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7120085006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7120085007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7120085008</v>
          </cell>
          <cell r="C446">
            <v>-12138720</v>
          </cell>
          <cell r="D446">
            <v>-11872800</v>
          </cell>
          <cell r="E446">
            <v>-1670500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7120085009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7120085010</v>
          </cell>
          <cell r="C448">
            <v>15223093.359999901</v>
          </cell>
          <cell r="D448">
            <v>15223093.390000099</v>
          </cell>
          <cell r="E448">
            <v>15223093.390000001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7120085011</v>
          </cell>
          <cell r="C449">
            <v>-227676.87</v>
          </cell>
          <cell r="D449">
            <v>-227676.83000000002</v>
          </cell>
          <cell r="E449">
            <v>-227676.83000000002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7120085012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7120085013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7120085014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7120085015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7120085016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7120085017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7120085018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7120085019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7120085020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7120085021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7120085022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7120085023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7120085024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7120085025</v>
          </cell>
          <cell r="C463">
            <v>18418668</v>
          </cell>
          <cell r="D463">
            <v>17679697</v>
          </cell>
          <cell r="E463">
            <v>17185071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7120085026</v>
          </cell>
          <cell r="C464">
            <v>3139720</v>
          </cell>
          <cell r="D464">
            <v>10625076</v>
          </cell>
          <cell r="E464">
            <v>16668266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7120085027</v>
          </cell>
          <cell r="C465">
            <v>26993706</v>
          </cell>
          <cell r="D465">
            <v>27732329</v>
          </cell>
          <cell r="E465">
            <v>24466338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7120086000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7120086001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7120086002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7120086003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7120086004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7120086005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7120086006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7120087000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7120087001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7120087002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7120087003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7120088000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7120088001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7120091000</v>
          </cell>
          <cell r="C479">
            <v>0</v>
          </cell>
          <cell r="D479">
            <v>0</v>
          </cell>
          <cell r="E479">
            <v>-152610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7120091001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7120092000</v>
          </cell>
          <cell r="C481">
            <v>-8277544.0099999905</v>
          </cell>
          <cell r="D481">
            <v>1180591.6899999902</v>
          </cell>
          <cell r="E481">
            <v>2991408.2700000103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7120093000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7120097000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7120099200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7120099990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7140001000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7140002000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7140014000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7170001000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7170002000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7170014000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7180001000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7180002000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7180014000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7200000001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7211001000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7211002000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7211003000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7211013000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7211014000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7211501000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7213501000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7219010000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7250005000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7250099000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7280052000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7280099000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7300000001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7310001000</v>
          </cell>
          <cell r="C509">
            <v>-530.46</v>
          </cell>
          <cell r="D509">
            <v>-530.46</v>
          </cell>
          <cell r="E509">
            <v>-545.57999999999993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7310002000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7320001000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7320006000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7340001000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7360001000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7380000000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7380001000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7380002000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7380003000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7380004000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7380005000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7380099000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7400000001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7410001000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7480001000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7500000001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7540001000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7540002000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7540003000</v>
          </cell>
          <cell r="C528">
            <v>-120.76</v>
          </cell>
          <cell r="D528">
            <v>-98.27</v>
          </cell>
          <cell r="E528">
            <v>-111.95000000000002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7540004000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7540005000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7540006000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7540007000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7550001000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7550001001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7550002000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7560001000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7600000001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7610001000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7680003000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7680006000</v>
          </cell>
          <cell r="C540">
            <v>-28142032.5</v>
          </cell>
          <cell r="D540">
            <v>-28766322.359999903</v>
          </cell>
          <cell r="E540">
            <v>7781218.8999999017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7680007000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7680020000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7680098000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7680099000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7700000001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7712001000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7713001000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7722001000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7722002000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7723002000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7800000001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7811001000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7811002000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7812001000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7812002000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7813001000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7813002000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7813003000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7813099000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7815001000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7816001000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7818001000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7818002000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7818004000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7818006000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7818007000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7818008000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7818015000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7818017000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7818019000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7820001000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7830001000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7830002000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7840001000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7840002000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7840003000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7850001000</v>
          </cell>
          <cell r="C577">
            <v>0</v>
          </cell>
          <cell r="D577">
            <v>-153.96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7850002000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7850004000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7850005000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7850006000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7850007000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7850008100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7850008200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7850009100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7850009200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7850010100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7850010200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7850011100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7850011200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7850012100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7850012200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7850013100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7850013200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7850099000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7859999999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7860001000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7869999999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7870001000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7880007000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7880008000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7880009000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7880010000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7880099000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7888099000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7900000001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7910001000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7920001000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7931001000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7931002000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7932001000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7938001000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7941001000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7941002000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7941003000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7941009000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7942001000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7942002000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7942003000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7942009000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7943001000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7943002000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7943003000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7943009000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7944001000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7944002000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7944003000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7944009000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7947001000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7947002000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7947003000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7947009000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7948001000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7950001000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7950002000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7961001000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7962001000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7962002000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7962003000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7962009000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7962019000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7962029000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7962039000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7962041000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7962047000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7962048000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7962049000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7962059000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7962069000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7970061000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7970062000</v>
          </cell>
          <cell r="C651">
            <v>-700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7970063000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7970064000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7970065000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7970066000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7970067000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7970068000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7970069000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7970071000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7970072000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7970073000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7970074000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7970075000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7970076000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7970078000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7970079000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7981001000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7982001000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7983001000</v>
          </cell>
          <cell r="C669">
            <v>-1040</v>
          </cell>
          <cell r="D669">
            <v>-1039</v>
          </cell>
          <cell r="E669">
            <v>-1039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7984001000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7988001000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7988006000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7988007000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7988009000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7988098000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7988099000</v>
          </cell>
          <cell r="C676">
            <v>0</v>
          </cell>
          <cell r="D676">
            <v>-0.26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8012100000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8012100061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8012100062</v>
          </cell>
          <cell r="C679">
            <v>14089.28</v>
          </cell>
          <cell r="D679">
            <v>16499.639999999898</v>
          </cell>
          <cell r="E679">
            <v>19307.789999999997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8012100063</v>
          </cell>
          <cell r="C680">
            <v>449.67</v>
          </cell>
          <cell r="D680">
            <v>30.229999999998995</v>
          </cell>
          <cell r="E680">
            <v>968.88000000000102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8012100064</v>
          </cell>
          <cell r="C681">
            <v>65.2</v>
          </cell>
          <cell r="D681">
            <v>0</v>
          </cell>
          <cell r="E681">
            <v>6.0600000000000023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8012100065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8012100066</v>
          </cell>
          <cell r="C683">
            <v>8029.2299999999896</v>
          </cell>
          <cell r="D683">
            <v>8079.9200000000101</v>
          </cell>
          <cell r="E683">
            <v>7924.3200000000015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8012100067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8012100068</v>
          </cell>
          <cell r="C685">
            <v>5.29</v>
          </cell>
          <cell r="D685">
            <v>6.96</v>
          </cell>
          <cell r="E685">
            <v>70.239999999999895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8012100069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8012100071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8012100072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8012100073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8012100074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8012100075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8012100076</v>
          </cell>
          <cell r="C692">
            <v>-1891.66</v>
          </cell>
          <cell r="D692">
            <v>-1035.2499999999898</v>
          </cell>
          <cell r="E692">
            <v>-4045.1800000000103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8012100077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8012100078</v>
          </cell>
          <cell r="C694">
            <v>-1891.3</v>
          </cell>
          <cell r="D694">
            <v>-1887.6299999999899</v>
          </cell>
          <cell r="E694">
            <v>-1871.77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8012100079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8021000000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8022000000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8022000068</v>
          </cell>
          <cell r="C698">
            <v>120.76</v>
          </cell>
          <cell r="D698">
            <v>98.27</v>
          </cell>
          <cell r="E698">
            <v>111.95000000000002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8024000000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8025000000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8025000061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8025000062</v>
          </cell>
          <cell r="C702">
            <v>31137.040000000001</v>
          </cell>
          <cell r="D702">
            <v>27789.9</v>
          </cell>
          <cell r="E702">
            <v>37431.17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8025000063</v>
          </cell>
          <cell r="C703">
            <v>2703.19</v>
          </cell>
          <cell r="D703">
            <v>2584.5800000000004</v>
          </cell>
          <cell r="E703">
            <v>2917.1099999999897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8025000064</v>
          </cell>
          <cell r="C704">
            <v>78120.600000000006</v>
          </cell>
          <cell r="D704">
            <v>61373.570000000007</v>
          </cell>
          <cell r="E704">
            <v>76336.03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8025000065</v>
          </cell>
          <cell r="C705">
            <v>4150.0699999999897</v>
          </cell>
          <cell r="D705">
            <v>7837.460000000011</v>
          </cell>
          <cell r="E705">
            <v>276.98999999999978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8025000066</v>
          </cell>
          <cell r="C706">
            <v>11357.53</v>
          </cell>
          <cell r="D706">
            <v>11300.3399999999</v>
          </cell>
          <cell r="E706">
            <v>11167.1000000001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8025000067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8025000068</v>
          </cell>
          <cell r="C708">
            <v>369716.59999999899</v>
          </cell>
          <cell r="D708">
            <v>345166.03000000102</v>
          </cell>
          <cell r="E708">
            <v>404306.7499999901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8025000069</v>
          </cell>
          <cell r="C709">
            <v>2277.94</v>
          </cell>
          <cell r="D709">
            <v>610.4699999999898</v>
          </cell>
          <cell r="E709">
            <v>3965.74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8025000071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8025000072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8025000073</v>
          </cell>
          <cell r="C712">
            <v>-812.65999999999894</v>
          </cell>
          <cell r="D712">
            <v>-810.42999999999097</v>
          </cell>
          <cell r="E712">
            <v>-827.93000000001007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8025000074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8025000075</v>
          </cell>
          <cell r="C714">
            <v>-106.64</v>
          </cell>
          <cell r="D714">
            <v>-32.269999999999996</v>
          </cell>
          <cell r="E714">
            <v>-83.009999999998996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8025000076</v>
          </cell>
          <cell r="C715">
            <v>-1696.52</v>
          </cell>
          <cell r="D715">
            <v>982.48000000000093</v>
          </cell>
          <cell r="E715">
            <v>-1474.3899999999908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8025000077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8025000078</v>
          </cell>
          <cell r="C717">
            <v>-15.1</v>
          </cell>
          <cell r="D717">
            <v>-2013.47999999999</v>
          </cell>
          <cell r="E717">
            <v>-150.28999999999996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8025000079</v>
          </cell>
          <cell r="C718">
            <v>-157.78</v>
          </cell>
          <cell r="D718">
            <v>-258.35000000000002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8026000000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8027000000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8100000000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8100002000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8100003000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8100004000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8100005000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Legenda"/>
      <sheetName val="Mapas usados"/>
      <sheetName val="Tipo  OTs"/>
      <sheetName val=" ZERSE01"/>
      <sheetName val="Classificação ZERSE02"/>
      <sheetName val="OT´S 03-12-07 (2)"/>
      <sheetName val="Folha3"/>
      <sheetName val="Val nolq por ot principal"/>
      <sheetName val="OT´S 03-12-07 (3)"/>
      <sheetName val="Folha1"/>
      <sheetName val="Final OD"/>
      <sheetName val="GERAL"/>
      <sheetName val="42da4499 2006"/>
      <sheetName val="42daobras 2007"/>
      <sheetName val="43da4499 2006"/>
      <sheetName val="43daobras 2007"/>
      <sheetName val="44da4499 2006"/>
      <sheetName val="44daobras 2007"/>
      <sheetName val="44ñ liqda4499 2006"/>
      <sheetName val="44ñ liqdaobras 2007"/>
      <sheetName val="CCdaobras 2007"/>
      <sheetName val="Pivot rui"/>
      <sheetName val="OT´S 03-12-07Final"/>
      <sheetName val="SD 4499 2006"/>
      <sheetName val="Sd 4499 2006curso"/>
      <sheetName val="OT´S negativas"/>
      <sheetName val="rui"/>
      <sheetName val="Folha2"/>
      <sheetName val="Criar IMOB1"/>
      <sheetName val="Criar IMOB2"/>
      <sheetName val="DÚVIDAS SUSANA"/>
      <sheetName val="Status das Ot´s"/>
      <sheetName val="Controlo ClassevsCC"/>
      <sheetName val="CentroCustoNolq"/>
      <sheetName val="Controlo TPvsCC"/>
      <sheetName val="nolq 2006 te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>
        <row r="3">
          <cell r="B3" t="str">
            <v>Imobilizado</v>
          </cell>
          <cell r="D3" t="str">
            <v>Principal</v>
          </cell>
        </row>
        <row r="4">
          <cell r="B4" t="str">
            <v>Centro de Custo</v>
          </cell>
          <cell r="D4" t="str">
            <v>Auxiliar</v>
          </cell>
        </row>
        <row r="5">
          <cell r="B5" t="str">
            <v>Mantem NOLQ</v>
          </cell>
          <cell r="D5" t="str">
            <v>Sem Valor</v>
          </cell>
        </row>
        <row r="6">
          <cell r="D6" t="str">
            <v>EAUT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Legenda"/>
      <sheetName val="Mapas usados"/>
      <sheetName val="Tipo  OTs"/>
      <sheetName val=" ZERSE01"/>
      <sheetName val="Classificação ZERSE02"/>
      <sheetName val="OT´S 03-12-07 (2)"/>
      <sheetName val="Folha3"/>
      <sheetName val="Val nolq por ot principal"/>
      <sheetName val="OT´S 03-12-07 (3)"/>
      <sheetName val="Folha1"/>
      <sheetName val="Final OD"/>
      <sheetName val="GERAL"/>
      <sheetName val="42da4499 2006"/>
      <sheetName val="42daobras 2007"/>
      <sheetName val="43da4499 2006"/>
      <sheetName val="43daobras 2007"/>
      <sheetName val="44da4499 2006"/>
      <sheetName val="44daobras 2007"/>
      <sheetName val="44ñ liqda4499 2006"/>
      <sheetName val="44ñ liqdaobras 2007"/>
      <sheetName val="CCdaobras 2007"/>
      <sheetName val="Pivot rui"/>
      <sheetName val="OT´S 03-12-07Final"/>
      <sheetName val="SD 4499 2006"/>
      <sheetName val="Sd 4499 2006curso"/>
      <sheetName val="OT´S negativas"/>
      <sheetName val="rui"/>
      <sheetName val="Folha2"/>
      <sheetName val="Criar IMOB1"/>
      <sheetName val="Criar IMOB2"/>
      <sheetName val="DÚVIDAS SUSANA"/>
      <sheetName val="Status das Ot´s"/>
      <sheetName val="Controlo ClassevsCC"/>
      <sheetName val="CentroCustoNolq"/>
      <sheetName val="Controlo TPvsCC"/>
      <sheetName val="nolq 2006 te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>
        <row r="3">
          <cell r="B3" t="str">
            <v>Imobilizado</v>
          </cell>
          <cell r="D3" t="str">
            <v>Principal</v>
          </cell>
        </row>
        <row r="4">
          <cell r="B4" t="str">
            <v>Centro de Custo</v>
          </cell>
          <cell r="D4" t="str">
            <v>Auxiliar</v>
          </cell>
        </row>
        <row r="5">
          <cell r="B5" t="str">
            <v>Mantem NOLQ</v>
          </cell>
          <cell r="D5" t="str">
            <v>Sem Valor</v>
          </cell>
        </row>
        <row r="6">
          <cell r="D6" t="str">
            <v>EAUT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showGridLines="0" tabSelected="1" zoomScale="80" zoomScaleNormal="80" workbookViewId="0">
      <pane ySplit="6" topLeftCell="A7" activePane="bottomLeft" state="frozen"/>
      <selection activeCell="G91" sqref="G91:G92"/>
      <selection pane="bottomLeft" activeCell="C34" sqref="C34"/>
    </sheetView>
  </sheetViews>
  <sheetFormatPr defaultColWidth="9.109375" defaultRowHeight="13.2"/>
  <cols>
    <col min="1" max="1" width="3.44140625" style="219" customWidth="1"/>
    <col min="2" max="2" width="8.5546875" style="219" customWidth="1"/>
    <col min="3" max="3" width="111.88671875" style="219" customWidth="1"/>
    <col min="4" max="4" width="18.33203125" style="219" hidden="1" customWidth="1"/>
    <col min="5" max="5" width="62.88671875" style="219" hidden="1" customWidth="1"/>
    <col min="6" max="6" width="38" style="219" customWidth="1"/>
    <col min="7" max="7" width="9.109375" style="219" customWidth="1"/>
    <col min="8" max="16384" width="9.109375" style="219"/>
  </cols>
  <sheetData>
    <row r="1" spans="2:6">
      <c r="B1" s="556"/>
      <c r="C1" s="556"/>
      <c r="D1" s="556"/>
      <c r="E1" s="556"/>
      <c r="F1" s="556"/>
    </row>
    <row r="2" spans="2:6">
      <c r="B2" s="763" t="s">
        <v>362</v>
      </c>
      <c r="C2" s="755"/>
      <c r="D2" s="755"/>
      <c r="E2" s="755"/>
      <c r="F2" s="556"/>
    </row>
    <row r="3" spans="2:6">
      <c r="B3" s="755"/>
      <c r="C3" s="755"/>
      <c r="D3" s="755"/>
      <c r="E3" s="755"/>
      <c r="F3" s="556"/>
    </row>
    <row r="4" spans="2:6" ht="15.75" customHeight="1">
      <c r="B4" s="1035" t="s">
        <v>553</v>
      </c>
      <c r="C4" s="1035"/>
      <c r="D4" s="764"/>
      <c r="E4" s="764"/>
      <c r="F4" s="556"/>
    </row>
    <row r="5" spans="2:6">
      <c r="B5" s="556"/>
      <c r="C5" s="556"/>
      <c r="D5" s="556"/>
      <c r="E5" s="556"/>
      <c r="F5" s="556"/>
    </row>
    <row r="6" spans="2:6" ht="21" customHeight="1">
      <c r="B6" s="756" t="s">
        <v>363</v>
      </c>
      <c r="C6" s="756" t="s">
        <v>364</v>
      </c>
      <c r="D6" s="756"/>
      <c r="E6" s="756"/>
      <c r="F6" s="756" t="s">
        <v>365</v>
      </c>
    </row>
    <row r="7" spans="2:6" ht="13.95" customHeight="1">
      <c r="B7" s="762"/>
      <c r="C7" s="670"/>
      <c r="D7" s="670"/>
      <c r="E7" s="670"/>
      <c r="F7" s="695"/>
    </row>
    <row r="8" spans="2:6" ht="17.25" customHeight="1">
      <c r="B8" s="762">
        <v>1</v>
      </c>
      <c r="C8" s="765" t="str">
        <f>+D8&amp;B8&amp;E8</f>
        <v>Quadro N7-1 - EEM - Balanço EEM</v>
      </c>
      <c r="D8" s="670" t="s">
        <v>477</v>
      </c>
      <c r="E8" s="670" t="s">
        <v>467</v>
      </c>
      <c r="F8" s="715" t="s">
        <v>424</v>
      </c>
    </row>
    <row r="9" spans="2:6" ht="17.25" customHeight="1">
      <c r="B9" s="762">
        <f>+B8+1</f>
        <v>2</v>
      </c>
      <c r="C9" s="765" t="str">
        <f t="shared" ref="C9:C15" si="0">+D9&amp;B9&amp;E9</f>
        <v>Quadro N7-2 - EEM -Demonstração de Resultados EEM</v>
      </c>
      <c r="D9" s="670" t="s">
        <v>477</v>
      </c>
      <c r="E9" s="670" t="s">
        <v>466</v>
      </c>
      <c r="F9" s="715" t="s">
        <v>424</v>
      </c>
    </row>
    <row r="10" spans="2:6" ht="17.25" customHeight="1">
      <c r="B10" s="762">
        <f t="shared" ref="B10:B14" si="1">+B9+1</f>
        <v>3</v>
      </c>
      <c r="C10" s="765" t="str">
        <f t="shared" si="0"/>
        <v>Quadro N7-3 - EEM - Fornecimentos e serviços externos</v>
      </c>
      <c r="D10" s="670" t="s">
        <v>477</v>
      </c>
      <c r="E10" s="670" t="s">
        <v>468</v>
      </c>
      <c r="F10" s="715" t="s">
        <v>424</v>
      </c>
    </row>
    <row r="11" spans="2:6" ht="17.25" customHeight="1">
      <c r="B11" s="762">
        <f t="shared" si="1"/>
        <v>4</v>
      </c>
      <c r="C11" s="765" t="str">
        <f t="shared" si="0"/>
        <v>Quadro N7-4 - EEM - Gastos e Rendimentos com Pessoal / Número de efetivos</v>
      </c>
      <c r="D11" s="670" t="s">
        <v>477</v>
      </c>
      <c r="E11" s="670" t="s">
        <v>469</v>
      </c>
      <c r="F11" s="715" t="s">
        <v>424</v>
      </c>
    </row>
    <row r="12" spans="2:6" ht="17.25" customHeight="1">
      <c r="B12" s="762">
        <f t="shared" si="1"/>
        <v>5</v>
      </c>
      <c r="C12" s="765" t="str">
        <f t="shared" si="0"/>
        <v>Quadro N7-5 - EEM - Outros gastos e rendimentos</v>
      </c>
      <c r="D12" s="670" t="s">
        <v>477</v>
      </c>
      <c r="E12" s="670" t="s">
        <v>470</v>
      </c>
      <c r="F12" s="715" t="s">
        <v>424</v>
      </c>
    </row>
    <row r="13" spans="2:6" ht="17.25" customHeight="1">
      <c r="B13" s="762">
        <f t="shared" si="1"/>
        <v>6</v>
      </c>
      <c r="C13" s="765" t="str">
        <f t="shared" si="0"/>
        <v>Quadro N7-6 - EEM - Trabalhos para a Própria Entidade</v>
      </c>
      <c r="D13" s="670" t="s">
        <v>477</v>
      </c>
      <c r="E13" s="670" t="s">
        <v>471</v>
      </c>
      <c r="F13" s="715" t="s">
        <v>424</v>
      </c>
    </row>
    <row r="14" spans="2:6" ht="17.25" customHeight="1">
      <c r="B14" s="762">
        <f t="shared" si="1"/>
        <v>7</v>
      </c>
      <c r="C14" s="765" t="str">
        <f t="shared" si="0"/>
        <v>Quadro N7-7 - EEM - Plano de Promoção do Desempenho Ambiental (Exploração)</v>
      </c>
      <c r="D14" s="670" t="s">
        <v>477</v>
      </c>
      <c r="E14" s="670" t="s">
        <v>472</v>
      </c>
      <c r="F14" s="715" t="s">
        <v>424</v>
      </c>
    </row>
    <row r="15" spans="2:6" s="759" customFormat="1" ht="6.75" customHeight="1">
      <c r="B15" s="757"/>
      <c r="C15" s="219" t="str">
        <f t="shared" si="0"/>
        <v/>
      </c>
      <c r="D15" s="688"/>
      <c r="E15" s="688"/>
      <c r="F15" s="758"/>
    </row>
    <row r="16" spans="2:6" s="759" customFormat="1" ht="5.25" customHeight="1">
      <c r="B16" s="760"/>
      <c r="C16" s="766"/>
      <c r="D16" s="689"/>
      <c r="E16" s="689"/>
      <c r="F16" s="761"/>
    </row>
    <row r="17" spans="2:6" ht="10.5" customHeight="1">
      <c r="B17" s="762"/>
      <c r="C17" s="765"/>
      <c r="D17" s="670"/>
      <c r="E17" s="670"/>
      <c r="F17" s="696"/>
    </row>
    <row r="18" spans="2:6" ht="17.25" customHeight="1">
      <c r="B18" s="762">
        <v>8</v>
      </c>
      <c r="C18" s="765" t="str">
        <f>+D18&amp;B18&amp;E18</f>
        <v>Quadro N7-8 - AGS- Imobilizado bruto e amortizações imputados à atividade de AGS</v>
      </c>
      <c r="D18" s="670" t="s">
        <v>477</v>
      </c>
      <c r="E18" s="670" t="s">
        <v>435</v>
      </c>
      <c r="F18" s="696" t="s">
        <v>410</v>
      </c>
    </row>
    <row r="19" spans="2:6" ht="17.25" customHeight="1">
      <c r="B19" s="762">
        <f t="shared" ref="B19:B24" si="2">+B18+1</f>
        <v>9</v>
      </c>
      <c r="C19" s="765" t="str">
        <f t="shared" ref="C19:C25" si="3">+D19&amp;B19&amp;E19</f>
        <v>Quadro N7-9 - AGS - Subsídios ao investimento na atividade de AGS</v>
      </c>
      <c r="D19" s="670" t="s">
        <v>477</v>
      </c>
      <c r="E19" s="670" t="s">
        <v>436</v>
      </c>
      <c r="F19" s="696" t="s">
        <v>410</v>
      </c>
    </row>
    <row r="20" spans="2:6" ht="17.25" customHeight="1">
      <c r="B20" s="762">
        <f t="shared" si="2"/>
        <v>10</v>
      </c>
      <c r="C20" s="765" t="str">
        <f t="shared" si="3"/>
        <v>Quadro N7-10 - AGS - Movimento das Imparidades e Provisões na atividade de AGS</v>
      </c>
      <c r="D20" s="670" t="s">
        <v>477</v>
      </c>
      <c r="E20" s="670" t="s">
        <v>437</v>
      </c>
      <c r="F20" s="696" t="s">
        <v>410</v>
      </c>
    </row>
    <row r="21" spans="2:6" ht="17.25" customHeight="1">
      <c r="B21" s="762">
        <f t="shared" si="2"/>
        <v>11</v>
      </c>
      <c r="C21" s="765" t="str">
        <f t="shared" si="3"/>
        <v xml:space="preserve">Quadro N7-11 - AGS - Custos com Combustíveis e Lubrificantes </v>
      </c>
      <c r="D21" s="670" t="s">
        <v>477</v>
      </c>
      <c r="E21" s="670" t="s">
        <v>438</v>
      </c>
      <c r="F21" s="696" t="s">
        <v>410</v>
      </c>
    </row>
    <row r="22" spans="2:6" ht="17.25" customHeight="1">
      <c r="B22" s="762">
        <f t="shared" si="2"/>
        <v>12</v>
      </c>
      <c r="C22" s="765" t="str">
        <f t="shared" si="3"/>
        <v>Quadro N7-12 - AGS - Custos com Operação e Manutenção de Equipamentos Produtivos</v>
      </c>
      <c r="D22" s="670" t="s">
        <v>477</v>
      </c>
      <c r="E22" s="670" t="s">
        <v>439</v>
      </c>
      <c r="F22" s="696" t="s">
        <v>410</v>
      </c>
    </row>
    <row r="23" spans="2:6" ht="17.25" customHeight="1">
      <c r="B23" s="762">
        <f t="shared" si="2"/>
        <v>13</v>
      </c>
      <c r="C23" s="765" t="str">
        <f t="shared" si="3"/>
        <v>Quadro N7-13 - AGS - Custos com Licenças de CO2</v>
      </c>
      <c r="D23" s="670" t="s">
        <v>477</v>
      </c>
      <c r="E23" s="670" t="s">
        <v>440</v>
      </c>
      <c r="F23" s="696" t="s">
        <v>410</v>
      </c>
    </row>
    <row r="24" spans="2:6" ht="17.25" customHeight="1">
      <c r="B24" s="762">
        <f t="shared" si="2"/>
        <v>14</v>
      </c>
      <c r="C24" s="765" t="str">
        <f t="shared" si="3"/>
        <v>Quadro N7-14 - AGS -  Custos de exploração adicionais decorrentes de obrigações regulamentares na atividade de AGS</v>
      </c>
      <c r="D24" s="670" t="s">
        <v>477</v>
      </c>
      <c r="E24" s="670" t="s">
        <v>442</v>
      </c>
      <c r="F24" s="696" t="s">
        <v>410</v>
      </c>
    </row>
    <row r="25" spans="2:6" ht="17.25" customHeight="1">
      <c r="B25" s="762">
        <v>15</v>
      </c>
      <c r="C25" s="765" t="str">
        <f t="shared" si="3"/>
        <v>Quadro N7-15 - AGS - Proveitos permitidos da atividade de AGS</v>
      </c>
      <c r="D25" s="670" t="s">
        <v>477</v>
      </c>
      <c r="E25" s="670" t="s">
        <v>441</v>
      </c>
      <c r="F25" s="696" t="s">
        <v>410</v>
      </c>
    </row>
    <row r="26" spans="2:6" s="759" customFormat="1" ht="9.75" customHeight="1">
      <c r="B26" s="757"/>
      <c r="C26" s="767"/>
      <c r="D26" s="688"/>
      <c r="E26" s="688"/>
      <c r="F26" s="219"/>
    </row>
    <row r="27" spans="2:6" s="759" customFormat="1" ht="5.25" customHeight="1">
      <c r="B27" s="760"/>
      <c r="C27" s="766"/>
      <c r="D27" s="689"/>
      <c r="E27" s="689"/>
      <c r="F27" s="689"/>
    </row>
    <row r="28" spans="2:6" ht="9.75" customHeight="1">
      <c r="B28" s="762"/>
      <c r="C28" s="768"/>
      <c r="D28" s="690"/>
      <c r="E28" s="690"/>
      <c r="F28" s="697"/>
    </row>
    <row r="29" spans="2:6" ht="17.25" customHeight="1">
      <c r="B29" s="762">
        <v>16</v>
      </c>
      <c r="C29" s="765" t="str">
        <f>+D29&amp;B29&amp;E29</f>
        <v>Quadro N7-16 - DEE - Demonstração de resultados da atividade de DEE</v>
      </c>
      <c r="D29" s="670" t="s">
        <v>477</v>
      </c>
      <c r="E29" s="670" t="s">
        <v>443</v>
      </c>
      <c r="F29" s="697" t="s">
        <v>407</v>
      </c>
    </row>
    <row r="30" spans="2:6" ht="17.25" customHeight="1">
      <c r="B30" s="762">
        <f t="shared" ref="B30:B38" si="4">+B29+1</f>
        <v>17</v>
      </c>
      <c r="C30" s="765" t="str">
        <f t="shared" ref="C30:C38" si="5">+D30&amp;B30&amp;E30</f>
        <v>Quadro N7-17 - DEE - Imobilizado bruto e amortizações imputados à atividade de DEE em Alta/Média Tensão</v>
      </c>
      <c r="D30" s="670" t="s">
        <v>477</v>
      </c>
      <c r="E30" s="670" t="s">
        <v>444</v>
      </c>
      <c r="F30" s="697" t="s">
        <v>407</v>
      </c>
    </row>
    <row r="31" spans="2:6" ht="17.25" customHeight="1">
      <c r="B31" s="762">
        <f t="shared" si="4"/>
        <v>18</v>
      </c>
      <c r="C31" s="765" t="str">
        <f t="shared" si="5"/>
        <v>Quadro N7-18 - DEE - Imobilizado bruto e amortizações (PPDA) imputados à atividade de DEE em Alta/Média Tensão</v>
      </c>
      <c r="D31" s="670" t="s">
        <v>477</v>
      </c>
      <c r="E31" s="670" t="s">
        <v>445</v>
      </c>
      <c r="F31" s="697" t="s">
        <v>407</v>
      </c>
    </row>
    <row r="32" spans="2:6" ht="17.25" customHeight="1">
      <c r="B32" s="762">
        <f t="shared" si="4"/>
        <v>19</v>
      </c>
      <c r="C32" s="765" t="str">
        <f t="shared" si="5"/>
        <v>Quadro N7-19 - DEE -  Imobilizado bruto e amortizações imputados à atividade de DEE em Baixa Tensão</v>
      </c>
      <c r="D32" s="670" t="s">
        <v>477</v>
      </c>
      <c r="E32" s="670" t="s">
        <v>446</v>
      </c>
      <c r="F32" s="697" t="s">
        <v>407</v>
      </c>
    </row>
    <row r="33" spans="2:6" ht="17.25" customHeight="1">
      <c r="B33" s="762">
        <f t="shared" si="4"/>
        <v>20</v>
      </c>
      <c r="C33" s="765" t="str">
        <f t="shared" si="5"/>
        <v>Quadro N7-20 - DEE - Imobilizado bruto e amortizações (PPDA) imputados à atividade de DEE em Baixa Tensão</v>
      </c>
      <c r="D33" s="670" t="s">
        <v>477</v>
      </c>
      <c r="E33" s="670" t="s">
        <v>447</v>
      </c>
      <c r="F33" s="697" t="s">
        <v>407</v>
      </c>
    </row>
    <row r="34" spans="2:6" ht="17.25" customHeight="1">
      <c r="B34" s="762">
        <f t="shared" si="4"/>
        <v>21</v>
      </c>
      <c r="C34" s="765" t="str">
        <f t="shared" si="5"/>
        <v>Quadro N7-21 - DEE - Subsídios ao investimento na atividade de DEE</v>
      </c>
      <c r="D34" s="670" t="s">
        <v>477</v>
      </c>
      <c r="E34" s="670" t="s">
        <v>448</v>
      </c>
      <c r="F34" s="697" t="s">
        <v>407</v>
      </c>
    </row>
    <row r="35" spans="2:6" ht="17.25" customHeight="1">
      <c r="B35" s="762">
        <f t="shared" si="4"/>
        <v>22</v>
      </c>
      <c r="C35" s="765" t="str">
        <f t="shared" si="5"/>
        <v>Quadro N7-22 - DEE - Subsídios ao investimento, relativamente a PPDA, na atividade de DEE</v>
      </c>
      <c r="D35" s="670" t="s">
        <v>477</v>
      </c>
      <c r="E35" s="670" t="s">
        <v>449</v>
      </c>
      <c r="F35" s="697" t="s">
        <v>407</v>
      </c>
    </row>
    <row r="36" spans="2:6" ht="17.25" customHeight="1">
      <c r="B36" s="762">
        <f t="shared" si="4"/>
        <v>23</v>
      </c>
      <c r="C36" s="765" t="str">
        <f t="shared" si="5"/>
        <v>Quadro N7-23 - DEE - Movimento das Imparidades e Provisões na atividade de DEE</v>
      </c>
      <c r="D36" s="670" t="s">
        <v>477</v>
      </c>
      <c r="E36" s="670" t="s">
        <v>450</v>
      </c>
      <c r="F36" s="697" t="s">
        <v>407</v>
      </c>
    </row>
    <row r="37" spans="2:6" ht="17.25" customHeight="1">
      <c r="B37" s="762">
        <f t="shared" si="4"/>
        <v>24</v>
      </c>
      <c r="C37" s="765" t="str">
        <f>+D37&amp;B37&amp;E37</f>
        <v>Quadro N7-24 - DEE -  Custos de exploração adicionais decorrentes de obrigações regulamentares na atividade de DEE</v>
      </c>
      <c r="D37" s="670" t="s">
        <v>477</v>
      </c>
      <c r="E37" s="670" t="s">
        <v>451</v>
      </c>
      <c r="F37" s="697" t="s">
        <v>407</v>
      </c>
    </row>
    <row r="38" spans="2:6" ht="17.25" customHeight="1">
      <c r="B38" s="762">
        <f t="shared" si="4"/>
        <v>25</v>
      </c>
      <c r="C38" s="765" t="str">
        <f t="shared" si="5"/>
        <v>Quadro N7-25 - DEE - Proveitos permitidos da atividade de DEE</v>
      </c>
      <c r="D38" s="670" t="s">
        <v>477</v>
      </c>
      <c r="E38" s="670" t="s">
        <v>452</v>
      </c>
      <c r="F38" s="697" t="s">
        <v>407</v>
      </c>
    </row>
    <row r="39" spans="2:6" ht="10.5" customHeight="1">
      <c r="B39" s="757"/>
      <c r="C39" s="768"/>
      <c r="D39" s="690"/>
      <c r="E39" s="690"/>
      <c r="F39" s="697"/>
    </row>
    <row r="40" spans="2:6" s="759" customFormat="1" ht="5.25" customHeight="1">
      <c r="B40" s="760"/>
      <c r="C40" s="691"/>
      <c r="D40" s="691"/>
      <c r="E40" s="691"/>
      <c r="F40" s="691"/>
    </row>
    <row r="41" spans="2:6" s="759" customFormat="1" ht="12" customHeight="1">
      <c r="B41" s="757"/>
      <c r="C41" s="692"/>
      <c r="D41" s="692"/>
      <c r="E41" s="692"/>
      <c r="F41" s="219"/>
    </row>
    <row r="42" spans="2:6" ht="17.25" customHeight="1">
      <c r="B42" s="762">
        <f>+B38+1</f>
        <v>26</v>
      </c>
      <c r="C42" s="765" t="str">
        <f>+D42&amp;B42&amp;E42</f>
        <v xml:space="preserve">Quadro N7-26 - CEE - Demonstração de resultados da atividade de Comercialização de Energia Elétrica </v>
      </c>
      <c r="D42" s="670" t="s">
        <v>477</v>
      </c>
      <c r="E42" s="670" t="s">
        <v>432</v>
      </c>
      <c r="F42" s="694" t="s">
        <v>408</v>
      </c>
    </row>
    <row r="43" spans="2:6" ht="17.25" customHeight="1">
      <c r="B43" s="762">
        <f t="shared" ref="B43:B48" si="6">+B42+1</f>
        <v>27</v>
      </c>
      <c r="C43" s="765" t="str">
        <f t="shared" ref="C43:C49" si="7">+D43&amp;B43&amp;E43</f>
        <v>Quadro N7-27 - CEE - Imobilizado bruto corpóreo e incorpóreo imputado à atividade de Comercialização de Energia Elétrica em Alta/Média Tensão (t-1)</v>
      </c>
      <c r="D43" s="670" t="s">
        <v>477</v>
      </c>
      <c r="E43" s="670" t="s">
        <v>453</v>
      </c>
      <c r="F43" s="694" t="s">
        <v>408</v>
      </c>
    </row>
    <row r="44" spans="2:6" ht="17.25" customHeight="1">
      <c r="B44" s="762">
        <f t="shared" si="6"/>
        <v>28</v>
      </c>
      <c r="C44" s="765" t="str">
        <f t="shared" si="7"/>
        <v>Quadro N7-28 - CEE - Imobilizado bruto corpóreo e incorpóreo imputado à atividade de Comercialização de Energia Elétrica em Baixa Tensão (t-1)</v>
      </c>
      <c r="D44" s="670" t="s">
        <v>477</v>
      </c>
      <c r="E44" s="670" t="s">
        <v>454</v>
      </c>
      <c r="F44" s="694" t="s">
        <v>408</v>
      </c>
    </row>
    <row r="45" spans="2:6" ht="17.25" customHeight="1">
      <c r="B45" s="762">
        <f t="shared" si="6"/>
        <v>29</v>
      </c>
      <c r="C45" s="765" t="str">
        <f t="shared" si="7"/>
        <v>Quadro N7-29 - CEE - Subsídios ao investimento na atividade de Comercialização de Energia Elétrica (t-1)</v>
      </c>
      <c r="D45" s="670" t="s">
        <v>477</v>
      </c>
      <c r="E45" s="670" t="s">
        <v>455</v>
      </c>
      <c r="F45" s="694" t="s">
        <v>408</v>
      </c>
    </row>
    <row r="46" spans="2:6" ht="17.25" customHeight="1">
      <c r="B46" s="762">
        <f t="shared" si="6"/>
        <v>30</v>
      </c>
      <c r="C46" s="765" t="str">
        <f t="shared" si="7"/>
        <v>Quadro N7-30 - CEE - Movimento das Imparidades e Provisões na atividade de Comercialização de Energia Elétrica em Alta/Média Tensão (t-1)</v>
      </c>
      <c r="D46" s="670" t="s">
        <v>477</v>
      </c>
      <c r="E46" s="670" t="s">
        <v>459</v>
      </c>
      <c r="F46" s="694" t="s">
        <v>408</v>
      </c>
    </row>
    <row r="47" spans="2:6" ht="17.25" customHeight="1">
      <c r="B47" s="762">
        <f t="shared" si="6"/>
        <v>31</v>
      </c>
      <c r="C47" s="765" t="str">
        <f t="shared" si="7"/>
        <v>Quadro N7-31 - CEE -  Custos decorrentes de obrigações regulamentares na atividade de Comercialização de Energia Elétrica</v>
      </c>
      <c r="D47" s="670" t="s">
        <v>477</v>
      </c>
      <c r="E47" s="670" t="s">
        <v>456</v>
      </c>
      <c r="F47" s="694" t="s">
        <v>408</v>
      </c>
    </row>
    <row r="48" spans="2:6" ht="17.25" customHeight="1">
      <c r="B48" s="762">
        <f t="shared" si="6"/>
        <v>32</v>
      </c>
      <c r="C48" s="765" t="str">
        <f t="shared" si="7"/>
        <v>Quadro N7-32 - CEE - Plano de Promoção de Eficiência no Consumo de Energia Elétrica</v>
      </c>
      <c r="D48" s="670" t="s">
        <v>477</v>
      </c>
      <c r="E48" s="670" t="s">
        <v>457</v>
      </c>
      <c r="F48" s="694" t="s">
        <v>408</v>
      </c>
    </row>
    <row r="49" spans="2:7" ht="17.25" customHeight="1">
      <c r="B49" s="762">
        <f>+B48+1</f>
        <v>33</v>
      </c>
      <c r="C49" s="765" t="str">
        <f t="shared" si="7"/>
        <v>Quadro N7-33 - CEE - Proveitos permitidos atividade de CEE</v>
      </c>
      <c r="D49" s="670" t="s">
        <v>477</v>
      </c>
      <c r="E49" s="670" t="s">
        <v>458</v>
      </c>
      <c r="F49" s="694" t="s">
        <v>408</v>
      </c>
    </row>
    <row r="50" spans="2:7" ht="17.25" customHeight="1">
      <c r="B50" s="762"/>
      <c r="D50" s="690"/>
      <c r="E50" s="690"/>
      <c r="F50" s="694"/>
    </row>
    <row r="51" spans="2:7" s="759" customFormat="1" ht="5.25" customHeight="1">
      <c r="B51" s="760"/>
      <c r="C51" s="691"/>
      <c r="D51" s="691"/>
      <c r="E51" s="691"/>
      <c r="F51" s="691"/>
    </row>
    <row r="52" spans="2:7" s="759" customFormat="1" ht="8.25" customHeight="1">
      <c r="B52" s="762"/>
      <c r="C52" s="692"/>
      <c r="D52" s="692"/>
      <c r="E52" s="692"/>
      <c r="F52" s="219"/>
    </row>
    <row r="53" spans="2:7" ht="17.25" customHeight="1">
      <c r="B53" s="762">
        <f>+B49+1</f>
        <v>34</v>
      </c>
      <c r="C53" s="765" t="str">
        <f>+D53&amp;B53&amp;E53</f>
        <v>Quadro N7-34 - EEM - Balanço de energia elétrica da concessionária do transporte e distribuidor vinculado de energia elétrica na RAM (t-1)</v>
      </c>
      <c r="D53" s="670" t="s">
        <v>477</v>
      </c>
      <c r="E53" s="670" t="s">
        <v>460</v>
      </c>
      <c r="F53" s="693" t="s">
        <v>409</v>
      </c>
    </row>
    <row r="54" spans="2:7" ht="17.25" customHeight="1">
      <c r="B54" s="762">
        <f>+B53+1</f>
        <v>35</v>
      </c>
      <c r="C54" s="765" t="str">
        <f t="shared" ref="C54:C60" si="8">+D54&amp;B54&amp;E54</f>
        <v>Quadro N7-35 - EEM - Numero médio de clientes, por ilha e nível de tensão da concessionária do transporte e distribuidor vinculado de energia elétrica na RAM (t-1)</v>
      </c>
      <c r="D54" s="670" t="s">
        <v>477</v>
      </c>
      <c r="E54" s="670" t="s">
        <v>433</v>
      </c>
      <c r="F54" s="693" t="s">
        <v>409</v>
      </c>
    </row>
    <row r="55" spans="2:7" ht="17.25" customHeight="1">
      <c r="B55" s="762">
        <f t="shared" ref="B55:B60" si="9">+B54+1</f>
        <v>36</v>
      </c>
      <c r="C55" s="765" t="str">
        <f t="shared" si="8"/>
        <v>Quadro N7-36 - EEM - Vendas de energia elétrica a clientes finais do SEPM (t-1)</v>
      </c>
      <c r="D55" s="670" t="s">
        <v>477</v>
      </c>
      <c r="E55" s="670" t="s">
        <v>461</v>
      </c>
      <c r="F55" s="693" t="s">
        <v>409</v>
      </c>
    </row>
    <row r="56" spans="2:7" ht="17.25" customHeight="1">
      <c r="B56" s="762">
        <f t="shared" si="9"/>
        <v>37</v>
      </c>
      <c r="C56" s="765" t="str">
        <f t="shared" si="8"/>
        <v xml:space="preserve">Quadro N7-37 - AGS - Clientes e quantidades vendidas a clientes finais em AT/MT </v>
      </c>
      <c r="D56" s="670" t="s">
        <v>477</v>
      </c>
      <c r="E56" s="670" t="s">
        <v>462</v>
      </c>
      <c r="F56" s="693" t="s">
        <v>409</v>
      </c>
    </row>
    <row r="57" spans="2:7" ht="17.25" customHeight="1">
      <c r="B57" s="762">
        <f t="shared" si="9"/>
        <v>38</v>
      </c>
      <c r="C57" s="765" t="str">
        <f t="shared" si="8"/>
        <v>Quadro N7-38 - AGS - Vendas a clientes finais em AT/MT</v>
      </c>
      <c r="D57" s="670" t="s">
        <v>477</v>
      </c>
      <c r="E57" s="670" t="s">
        <v>463</v>
      </c>
      <c r="F57" s="693" t="s">
        <v>409</v>
      </c>
    </row>
    <row r="58" spans="2:7" ht="17.25" customHeight="1">
      <c r="B58" s="762">
        <f t="shared" si="9"/>
        <v>39</v>
      </c>
      <c r="C58" s="765" t="str">
        <f t="shared" si="8"/>
        <v>Quadro N7-39 - AGS - Aquisição de energia elétrica a produtores vinculados</v>
      </c>
      <c r="D58" s="670" t="s">
        <v>477</v>
      </c>
      <c r="E58" s="670" t="s">
        <v>434</v>
      </c>
      <c r="F58" s="693" t="s">
        <v>409</v>
      </c>
    </row>
    <row r="59" spans="2:7" ht="17.25" customHeight="1">
      <c r="B59" s="762">
        <f t="shared" si="9"/>
        <v>40</v>
      </c>
      <c r="C59" s="765" t="str">
        <f t="shared" si="8"/>
        <v>Quadro N7-40 - AGS - Aquisição de energia elétrica a produtores não vinculados</v>
      </c>
      <c r="D59" s="670" t="s">
        <v>477</v>
      </c>
      <c r="E59" s="670" t="s">
        <v>464</v>
      </c>
      <c r="F59" s="693" t="s">
        <v>409</v>
      </c>
    </row>
    <row r="60" spans="2:7" ht="17.25" customHeight="1">
      <c r="B60" s="762">
        <f t="shared" si="9"/>
        <v>41</v>
      </c>
      <c r="C60" s="765" t="str">
        <f t="shared" si="8"/>
        <v>Quadro N7-41 - AGS - Aquisição de energia elétrica a produtores em regime especial</v>
      </c>
      <c r="D60" s="670" t="s">
        <v>477</v>
      </c>
      <c r="E60" s="670" t="s">
        <v>465</v>
      </c>
      <c r="F60" s="693" t="s">
        <v>409</v>
      </c>
    </row>
    <row r="61" spans="2:7" ht="17.25" customHeight="1">
      <c r="B61" s="762"/>
      <c r="C61" s="765"/>
      <c r="D61" s="670"/>
      <c r="E61" s="670"/>
      <c r="F61" s="693"/>
    </row>
    <row r="62" spans="2:7" s="759" customFormat="1" ht="7.5" customHeight="1">
      <c r="B62" s="762"/>
      <c r="C62" s="691"/>
      <c r="D62" s="691"/>
      <c r="E62" s="691"/>
      <c r="F62" s="691"/>
      <c r="G62" s="910"/>
    </row>
    <row r="63" spans="2:7" s="759" customFormat="1" ht="7.5" customHeight="1">
      <c r="B63" s="762"/>
      <c r="C63" s="692"/>
      <c r="D63" s="692"/>
      <c r="E63" s="692"/>
      <c r="F63" s="909"/>
      <c r="G63" s="911"/>
    </row>
    <row r="64" spans="2:7">
      <c r="B64" s="762">
        <f>+B60+1</f>
        <v>42</v>
      </c>
      <c r="C64" s="765" t="str">
        <f>D64&amp;B64&amp;E64</f>
        <v>Quadro N7-42 - CEE - Créditos a consumidores</v>
      </c>
      <c r="D64" s="679" t="s">
        <v>477</v>
      </c>
      <c r="E64" s="679" t="s">
        <v>622</v>
      </c>
      <c r="F64" s="908" t="s">
        <v>408</v>
      </c>
    </row>
  </sheetData>
  <mergeCells count="1">
    <mergeCell ref="B4:C4"/>
  </mergeCells>
  <hyperlinks>
    <hyperlink ref="F18:F24" location="'Atividade AGS'!A1" display="Atividade de Aquisição de Energia Elétrica e Gestão do Sistema"/>
    <hyperlink ref="F29:F35" location="'N12-17-DEE - Balanço'!A1" display="Quadro N12-17-DEE- Balanço da atividade de Distribuição de Energia Elétrica"/>
    <hyperlink ref="F36" location="'N12-19-DEE Imob. AT_MT'!C142" display="Quadro N12-19d- DEE - Amortizações imputadas à atividade de Distribuição de Energia Elétrica em Alta/Média Tensão (t)"/>
    <hyperlink ref="F37" location="'N12-21-DEE- Imob liq PPDA AT_MT'!C46" display="Quadro N12-21b- DEE - Amortizações (PPDA) imputadas à atividade de Distribuição de Energia Elétrica em Alta/Média Tensão (t-1)"/>
    <hyperlink ref="F36:F37" location="'N12-17-DEE - Balanço'!A1" display="Quadro N12-17-DEE- Balanço da atividade de Distribuição de Energia Elétrica"/>
    <hyperlink ref="F53:F60" location="'Qtds e Vendas'!A1" display="Quantidades e Vendas"/>
    <hyperlink ref="F42:F48" location="'Atividade CEE'!A1" display="Atividade de Comercialização de Energia Elétrica"/>
    <hyperlink ref="F29:F37" location="'Atividade DEE'!A1" display="Atividade de Distribuição de Energia Elétrica"/>
    <hyperlink ref="F8" location="'Atividades globais EEM'!A1" display="Atividades globais"/>
    <hyperlink ref="F38" location="'Atividade DEE'!A1" display="Atividade de Distribuição de Energia Elétrica"/>
    <hyperlink ref="F49" location="'Atividade CEE'!A1" display="Atividade de Comercialização de Energia Elétrica"/>
    <hyperlink ref="F25" location="'Atividade AGS'!A1" display="Atividade de Aquisição de Energia Elétrica e Gestão do Sistema"/>
    <hyperlink ref="F9:F14" location="'Atividades globais EEM'!A1" display="Atividades globais"/>
    <hyperlink ref="C8" location="'N7-01-EEM - Balanço'!A1" display="'N7-01-EEM - Balanço'!A1"/>
    <hyperlink ref="C9" location="'N7-02-EEM - DR'!A1" display="'N7-02-EEM - DR'!A1"/>
    <hyperlink ref="C10" location="'N7-03-EEM - FSE'!A1" display="'N7-03-EEM - FSE'!A1"/>
    <hyperlink ref="C11" location="'N7-04-EEM - Pessoal'!A1" display="'N7-04-EEM - Pessoal'!A1"/>
    <hyperlink ref="C12" location="'N7-05-EEM - Out rend e gastos '!A1" display="'N7-05-EEM - Out rend e gastos '!A1"/>
    <hyperlink ref="C13" location="'N7-06-EEM - TPE'!A1" display="'N7-06-EEM - TPE'!A1"/>
    <hyperlink ref="C14" location="'N7-07-EEM - PPDA - Expl '!A1" display="'N7-07-EEM - PPDA - Expl '!A1"/>
    <hyperlink ref="C18" location="'N7-08-AGS Imob.'!A1" display="'N7-08-AGS Imob.'!A1"/>
    <hyperlink ref="C19" location="'N7-09-AGS - Subsíd'!A1" display="'N7-09-AGS - Subsíd'!A1"/>
    <hyperlink ref="C20" location="'N12-10-AGS - Provisões'!A1" display="'N12-10-AGS - Provisões'!A1"/>
    <hyperlink ref="C21" location="'N7-11-AGS - Comb.Lub.'!A1" display="'N7-11-AGS - Comb.Lub.'!A1"/>
    <hyperlink ref="C22" location="'N7-12-AGS - COMEP'!A1" display="'N7-12-AGS - COMEP'!A1"/>
    <hyperlink ref="C23" location="'N7-13-AGS CO2'!A1" display="'N7-13-AGS CO2'!A1"/>
    <hyperlink ref="C24" location="'N7-14-AGS - Custos adicionais'!A1" display="'N7-14-AGS - Custos adicionais'!A1"/>
    <hyperlink ref="C25" location="'N7-15-AGS - Prov permitidos'!A1" display="'N7-15-AGS - Prov permitidos'!A1"/>
    <hyperlink ref="C30" location="'N7-17-DEE Imob. AT_MT'!A1" display="'N7-17-DEE Imob. AT_MT'!A1"/>
    <hyperlink ref="C31" location="'N7-18-DEE - PPDA AT_MT'!A1" display="'N7-18-DEE - PPDA AT_MT'!A1"/>
    <hyperlink ref="C32" location="'N7-19-DEE Imob. BT'!A1" display="'N7-19-DEE Imob. BT'!A1"/>
    <hyperlink ref="C33" location="'N7-20-DEE - PPDA BT'!A1" display="'N7-20-DEE - PPDA BT'!A1"/>
    <hyperlink ref="C34" location="'N7-21-DEE - Subsíd'!A1" display="'N7-21-DEE - Subsíd'!A1"/>
    <hyperlink ref="C35" location="'N7-22-DEE Subs_PPDA'!A1" display="'N7-22-DEE Subs_PPDA'!A1"/>
    <hyperlink ref="C36" location="'N7-23-DEE - Provisões'!A1" display="'N7-23-DEE - Provisões'!A1"/>
    <hyperlink ref="C37" location="'N7-24-DEE - Custos adicionais'!A1" display="'N7-24-DEE - Custos adicionais'!A1"/>
    <hyperlink ref="C38" location="'N7-25-DEE - Prov permitidos'!A1" display="'N7-25-DEE - Prov permitidos'!A1"/>
    <hyperlink ref="C42" location="'N7-26-CEE - DR'!A1" display="'N7-26-CEE - DR'!A1"/>
    <hyperlink ref="C43" location="'N7-27-CEE - Imob. AT_MT'!A1" display="'N7-27-CEE - Imob. AT_MT'!A1"/>
    <hyperlink ref="C44" location="'N12-28-CEE - Imob. BT'!A1" display="'N12-28-CEE - Imob. BT'!A1"/>
    <hyperlink ref="C45" location="'N7-29-CEE - Subsíd'!A1" display="'N7-29-CEE - Subsíd'!A1"/>
    <hyperlink ref="C46" location="'N7-30-CEE - Provisões'!A1" display="'N7-30-CEE - Provisões'!A1"/>
    <hyperlink ref="C47" location="'N7-31-CEE -Custos adicionais'!A1" display="'N7-31-CEE -Custos adicionais'!A1"/>
    <hyperlink ref="C48" location="'N7-32-CEE - PPEC'!A1" display="'N7-32-CEE - PPEC'!A1"/>
    <hyperlink ref="C49" location="'N7-33-CEE - Prov permitidos'!A1" display="'N7-33-CEE - Prov permitidos'!A1"/>
    <hyperlink ref="C53" location="'N7-34-EEM - Balanço energia'!A1" display="'N7-34-EEM - Balanço energia'!A1"/>
    <hyperlink ref="C54" location="'N7-35-EEM - Clientes'!A1" display="'N7-35-EEM - Clientes'!A1"/>
    <hyperlink ref="C55" location="'N7-36-EEM - Vendas'!A1" display="'N7-36-EEM - Vendas'!A1"/>
    <hyperlink ref="C56" location="'N7-37-AGS - Vend qtd'!A1" display="'N7-37-AGS - Vend qtd'!A1"/>
    <hyperlink ref="C60" location="'N7-40_41-AGS - SEIM'!Área_de_Impressão" display="'N7-40_41-AGS - SEIM'!Área_de_Impressão"/>
    <hyperlink ref="C59" location="'N7-40_41-AGS - SEIM'!Área_de_Impressão" display="'N7-40_41-AGS - SEIM'!Área_de_Impressão"/>
    <hyperlink ref="C29" location="'N7-16-DEE - DR'!A1" display="'N7-16-DEE - DR'!A1"/>
    <hyperlink ref="C57" location="'N7-38-AGS - Vend valor'!A1" display="'N7-38-AGS - Vend valor'!A1"/>
    <hyperlink ref="C58" location="'N7-39-AGS - SEPM'!A1" display="'N7-39-AGS - SEPM'!A1"/>
    <hyperlink ref="F64" location="'N7-42-CEE -Crédito consumidores'!Área_de_Impressão" display="Atividade de Comercialização de Energia Elétrica"/>
    <hyperlink ref="C64" location="'N7-42-CEE -Crédito consumidores'!Área_de_Impressão" display="'N7-42-CEE -Crédito consumidores'!Área_de_Impressão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view="pageBreakPreview" zoomScale="60" zoomScaleNormal="100" workbookViewId="0">
      <selection activeCell="I30" sqref="I30"/>
    </sheetView>
  </sheetViews>
  <sheetFormatPr defaultColWidth="9.109375" defaultRowHeight="13.2"/>
  <cols>
    <col min="1" max="16384" width="9.109375" style="680"/>
  </cols>
  <sheetData>
    <row r="1" spans="1:15" ht="14.4">
      <c r="A1" s="610" t="s">
        <v>362</v>
      </c>
    </row>
    <row r="5" spans="1:15" ht="13.8" thickBot="1"/>
    <row r="6" spans="1:15">
      <c r="G6" s="1088" t="s">
        <v>410</v>
      </c>
      <c r="H6" s="1089"/>
      <c r="I6" s="1089"/>
      <c r="J6" s="1089"/>
      <c r="K6" s="1089"/>
      <c r="L6" s="1089"/>
      <c r="M6" s="1089"/>
      <c r="N6" s="1089"/>
      <c r="O6" s="1090"/>
    </row>
    <row r="7" spans="1:15">
      <c r="G7" s="1091"/>
      <c r="H7" s="1040"/>
      <c r="I7" s="1040"/>
      <c r="J7" s="1040"/>
      <c r="K7" s="1040"/>
      <c r="L7" s="1040"/>
      <c r="M7" s="1040"/>
      <c r="N7" s="1040"/>
      <c r="O7" s="1092"/>
    </row>
    <row r="8" spans="1:15">
      <c r="G8" s="1091"/>
      <c r="H8" s="1040"/>
      <c r="I8" s="1040"/>
      <c r="J8" s="1040"/>
      <c r="K8" s="1040"/>
      <c r="L8" s="1040"/>
      <c r="M8" s="1040"/>
      <c r="N8" s="1040"/>
      <c r="O8" s="1092"/>
    </row>
    <row r="9" spans="1:15">
      <c r="G9" s="1091"/>
      <c r="H9" s="1040"/>
      <c r="I9" s="1040"/>
      <c r="J9" s="1040"/>
      <c r="K9" s="1040"/>
      <c r="L9" s="1040"/>
      <c r="M9" s="1040"/>
      <c r="N9" s="1040"/>
      <c r="O9" s="1092"/>
    </row>
    <row r="10" spans="1:15">
      <c r="G10" s="1091"/>
      <c r="H10" s="1040"/>
      <c r="I10" s="1040"/>
      <c r="J10" s="1040"/>
      <c r="K10" s="1040"/>
      <c r="L10" s="1040"/>
      <c r="M10" s="1040"/>
      <c r="N10" s="1040"/>
      <c r="O10" s="1092"/>
    </row>
    <row r="11" spans="1:15">
      <c r="G11" s="1091"/>
      <c r="H11" s="1040"/>
      <c r="I11" s="1040"/>
      <c r="J11" s="1040"/>
      <c r="K11" s="1040"/>
      <c r="L11" s="1040"/>
      <c r="M11" s="1040"/>
      <c r="N11" s="1040"/>
      <c r="O11" s="1092"/>
    </row>
    <row r="12" spans="1:15" ht="13.8" thickBot="1">
      <c r="G12" s="1093"/>
      <c r="H12" s="1094"/>
      <c r="I12" s="1094"/>
      <c r="J12" s="1094"/>
      <c r="K12" s="1094"/>
      <c r="L12" s="1094"/>
      <c r="M12" s="1094"/>
      <c r="N12" s="1094"/>
      <c r="O12" s="1095"/>
    </row>
  </sheetData>
  <mergeCells count="1">
    <mergeCell ref="G6:O1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8"/>
  <sheetViews>
    <sheetView showGridLines="0" zoomScale="80" zoomScaleNormal="80" zoomScaleSheetLayoutView="75" workbookViewId="0">
      <selection activeCell="C172" sqref="C172:C173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8.6640625" style="215" customWidth="1"/>
    <col min="4" max="10" width="16.109375" style="215" customWidth="1"/>
    <col min="11" max="11" width="9.109375" style="215"/>
    <col min="12" max="12" width="58.6640625" style="569" customWidth="1"/>
    <col min="13" max="16" width="16.109375" style="569" customWidth="1"/>
    <col min="17" max="17" width="17.6640625" style="569" customWidth="1"/>
    <col min="18" max="19" width="16.109375" style="569" customWidth="1"/>
    <col min="20" max="16384" width="9.109375" style="215"/>
  </cols>
  <sheetData>
    <row r="2" spans="1:19" s="219" customFormat="1" ht="22.5" customHeight="1">
      <c r="A2" s="610" t="s">
        <v>362</v>
      </c>
      <c r="C2" s="1096"/>
      <c r="D2" s="1096"/>
      <c r="E2" s="1096"/>
      <c r="F2" s="1096"/>
      <c r="G2" s="1096"/>
      <c r="H2" s="1096"/>
      <c r="I2" s="1096"/>
      <c r="J2" s="1096"/>
      <c r="L2" s="489"/>
      <c r="M2" s="489"/>
      <c r="N2" s="489"/>
      <c r="O2" s="489"/>
      <c r="P2" s="489"/>
      <c r="Q2" s="489"/>
      <c r="R2" s="489"/>
      <c r="S2" s="489"/>
    </row>
    <row r="3" spans="1:19" ht="34.5" customHeight="1">
      <c r="C3" s="1097" t="s">
        <v>640</v>
      </c>
      <c r="D3" s="1097"/>
      <c r="E3" s="1097"/>
      <c r="F3" s="1097"/>
      <c r="G3" s="1097"/>
      <c r="H3" s="1097"/>
      <c r="I3" s="1097"/>
      <c r="J3" s="1097"/>
      <c r="L3" s="1097" t="s">
        <v>641</v>
      </c>
      <c r="M3" s="1097"/>
      <c r="N3" s="1097"/>
      <c r="O3" s="1097"/>
      <c r="P3" s="1097"/>
      <c r="Q3" s="1097"/>
      <c r="R3" s="1097"/>
      <c r="S3" s="1097"/>
    </row>
    <row r="4" spans="1:19" ht="35.1" customHeight="1">
      <c r="C4" s="435" t="s">
        <v>0</v>
      </c>
      <c r="D4" s="312"/>
      <c r="E4" s="313"/>
      <c r="F4" s="314"/>
      <c r="G4" s="312"/>
      <c r="H4" s="312"/>
      <c r="I4" s="315"/>
      <c r="J4" s="806" t="s">
        <v>510</v>
      </c>
      <c r="L4" s="435" t="s">
        <v>0</v>
      </c>
      <c r="M4" s="821"/>
      <c r="N4" s="318"/>
      <c r="O4" s="822"/>
      <c r="P4" s="821"/>
      <c r="Q4" s="821"/>
      <c r="R4" s="823"/>
      <c r="S4" s="806" t="s">
        <v>510</v>
      </c>
    </row>
    <row r="5" spans="1:19" ht="30" customHeight="1">
      <c r="C5" s="1099" t="s">
        <v>311</v>
      </c>
      <c r="D5" s="110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  <c r="L5" s="1099" t="s">
        <v>311</v>
      </c>
      <c r="M5" s="1101" t="s">
        <v>1</v>
      </c>
      <c r="N5" s="1103" t="s">
        <v>2</v>
      </c>
      <c r="O5" s="1104"/>
      <c r="P5" s="1105" t="s">
        <v>3</v>
      </c>
      <c r="Q5" s="1107" t="s">
        <v>4</v>
      </c>
      <c r="R5" s="1109" t="s">
        <v>5</v>
      </c>
      <c r="S5" s="1111" t="s">
        <v>6</v>
      </c>
    </row>
    <row r="6" spans="1:19" ht="30" customHeight="1">
      <c r="C6" s="1100"/>
      <c r="D6" s="1102"/>
      <c r="E6" s="79" t="s">
        <v>7</v>
      </c>
      <c r="F6" s="425" t="s">
        <v>8</v>
      </c>
      <c r="G6" s="1106"/>
      <c r="H6" s="1108"/>
      <c r="I6" s="1110"/>
      <c r="J6" s="1112"/>
      <c r="L6" s="1100"/>
      <c r="M6" s="1102"/>
      <c r="N6" s="79" t="s">
        <v>7</v>
      </c>
      <c r="O6" s="955" t="s">
        <v>8</v>
      </c>
      <c r="P6" s="1106"/>
      <c r="Q6" s="1108"/>
      <c r="R6" s="1110"/>
      <c r="S6" s="1112"/>
    </row>
    <row r="7" spans="1:19" ht="9" customHeight="1">
      <c r="C7" s="507"/>
      <c r="D7" s="507"/>
      <c r="E7" s="508"/>
      <c r="F7" s="508"/>
      <c r="G7" s="508"/>
      <c r="H7" s="509"/>
      <c r="I7" s="507"/>
      <c r="J7" s="508"/>
      <c r="L7" s="553"/>
      <c r="M7" s="553"/>
      <c r="N7" s="576"/>
      <c r="O7" s="576"/>
      <c r="P7" s="576"/>
      <c r="Q7" s="830"/>
      <c r="R7" s="553"/>
      <c r="S7" s="576"/>
    </row>
    <row r="8" spans="1:19">
      <c r="C8" s="510" t="s">
        <v>9</v>
      </c>
      <c r="D8" s="511"/>
      <c r="E8" s="512"/>
      <c r="F8" s="512"/>
      <c r="G8" s="512"/>
      <c r="H8" s="513"/>
      <c r="I8" s="514"/>
      <c r="J8" s="565"/>
      <c r="L8" s="577" t="s">
        <v>9</v>
      </c>
      <c r="M8" s="511"/>
      <c r="N8" s="832"/>
      <c r="O8" s="832"/>
      <c r="P8" s="832"/>
      <c r="Q8" s="858"/>
      <c r="R8" s="831"/>
      <c r="S8" s="963"/>
    </row>
    <row r="9" spans="1:19">
      <c r="C9" s="339" t="s">
        <v>10</v>
      </c>
      <c r="D9" s="515"/>
      <c r="E9" s="504"/>
      <c r="F9" s="504"/>
      <c r="G9" s="504"/>
      <c r="H9" s="504"/>
      <c r="I9" s="504"/>
      <c r="J9" s="516"/>
      <c r="L9" s="568" t="s">
        <v>10</v>
      </c>
      <c r="M9" s="515"/>
      <c r="N9" s="515"/>
      <c r="O9" s="515"/>
      <c r="P9" s="515"/>
      <c r="Q9" s="515"/>
      <c r="R9" s="515"/>
      <c r="S9" s="859"/>
    </row>
    <row r="10" spans="1:19">
      <c r="C10" s="339" t="s">
        <v>11</v>
      </c>
      <c r="D10" s="515"/>
      <c r="E10" s="504"/>
      <c r="F10" s="504"/>
      <c r="G10" s="504"/>
      <c r="H10" s="504"/>
      <c r="I10" s="504"/>
      <c r="J10" s="516"/>
      <c r="L10" s="568" t="s">
        <v>11</v>
      </c>
      <c r="M10" s="515"/>
      <c r="N10" s="515"/>
      <c r="O10" s="515"/>
      <c r="P10" s="515"/>
      <c r="Q10" s="515"/>
      <c r="R10" s="515"/>
      <c r="S10" s="859"/>
    </row>
    <row r="11" spans="1:19">
      <c r="C11" s="339"/>
      <c r="D11" s="515"/>
      <c r="E11" s="504"/>
      <c r="F11" s="504"/>
      <c r="G11" s="504"/>
      <c r="H11" s="504"/>
      <c r="I11" s="504"/>
      <c r="J11" s="516"/>
      <c r="L11" s="568"/>
      <c r="M11" s="515"/>
      <c r="N11" s="515"/>
      <c r="O11" s="515"/>
      <c r="P11" s="515"/>
      <c r="Q11" s="515"/>
      <c r="R11" s="515"/>
      <c r="S11" s="859"/>
    </row>
    <row r="12" spans="1:19" s="566" customFormat="1" ht="21.75" customHeight="1">
      <c r="A12" s="219"/>
      <c r="B12" s="219"/>
      <c r="C12" s="80" t="s">
        <v>12</v>
      </c>
      <c r="D12" s="42"/>
      <c r="E12" s="42"/>
      <c r="F12" s="42"/>
      <c r="G12" s="42"/>
      <c r="H12" s="42"/>
      <c r="I12" s="42"/>
      <c r="J12" s="81"/>
      <c r="L12" s="80" t="s">
        <v>12</v>
      </c>
      <c r="M12" s="42"/>
      <c r="N12" s="42"/>
      <c r="O12" s="42"/>
      <c r="P12" s="42"/>
      <c r="Q12" s="42"/>
      <c r="R12" s="42"/>
      <c r="S12" s="81"/>
    </row>
    <row r="13" spans="1:19">
      <c r="C13" s="517"/>
      <c r="D13" s="502"/>
      <c r="E13" s="503"/>
      <c r="F13" s="503"/>
      <c r="G13" s="503"/>
      <c r="H13" s="503"/>
      <c r="I13" s="503"/>
      <c r="J13" s="505"/>
      <c r="L13" s="579"/>
      <c r="M13" s="502"/>
      <c r="N13" s="502"/>
      <c r="O13" s="502"/>
      <c r="P13" s="502"/>
      <c r="Q13" s="502"/>
      <c r="R13" s="502"/>
      <c r="S13" s="533"/>
    </row>
    <row r="14" spans="1:19">
      <c r="C14" s="517" t="s">
        <v>13</v>
      </c>
      <c r="D14" s="502"/>
      <c r="E14" s="503"/>
      <c r="F14" s="503"/>
      <c r="G14" s="503"/>
      <c r="H14" s="503"/>
      <c r="I14" s="503"/>
      <c r="J14" s="505"/>
      <c r="L14" s="579" t="s">
        <v>13</v>
      </c>
      <c r="M14" s="502"/>
      <c r="N14" s="502"/>
      <c r="O14" s="502"/>
      <c r="P14" s="502"/>
      <c r="Q14" s="502"/>
      <c r="R14" s="502"/>
      <c r="S14" s="533"/>
    </row>
    <row r="15" spans="1:19">
      <c r="C15" s="339" t="s">
        <v>14</v>
      </c>
      <c r="D15" s="515"/>
      <c r="E15" s="504"/>
      <c r="F15" s="504"/>
      <c r="G15" s="504"/>
      <c r="H15" s="504"/>
      <c r="I15" s="504"/>
      <c r="J15" s="516"/>
      <c r="L15" s="568" t="s">
        <v>14</v>
      </c>
      <c r="M15" s="515"/>
      <c r="N15" s="515"/>
      <c r="O15" s="515"/>
      <c r="P15" s="515"/>
      <c r="Q15" s="515"/>
      <c r="R15" s="515"/>
      <c r="S15" s="859"/>
    </row>
    <row r="16" spans="1:19">
      <c r="C16" s="339" t="s">
        <v>15</v>
      </c>
      <c r="D16" s="515"/>
      <c r="E16" s="504"/>
      <c r="F16" s="504"/>
      <c r="G16" s="504"/>
      <c r="H16" s="504"/>
      <c r="I16" s="504"/>
      <c r="J16" s="516"/>
      <c r="L16" s="568" t="s">
        <v>15</v>
      </c>
      <c r="M16" s="515"/>
      <c r="N16" s="515"/>
      <c r="O16" s="515"/>
      <c r="P16" s="515"/>
      <c r="Q16" s="515"/>
      <c r="R16" s="515"/>
      <c r="S16" s="859"/>
    </row>
    <row r="17" spans="3:19">
      <c r="C17" s="339" t="s">
        <v>16</v>
      </c>
      <c r="D17" s="502"/>
      <c r="E17" s="504"/>
      <c r="F17" s="504"/>
      <c r="G17" s="504"/>
      <c r="H17" s="504"/>
      <c r="I17" s="504"/>
      <c r="J17" s="505"/>
      <c r="L17" s="568" t="s">
        <v>16</v>
      </c>
      <c r="M17" s="502"/>
      <c r="N17" s="515"/>
      <c r="O17" s="515"/>
      <c r="P17" s="515"/>
      <c r="Q17" s="515"/>
      <c r="R17" s="515"/>
      <c r="S17" s="533"/>
    </row>
    <row r="18" spans="3:19">
      <c r="C18" s="349" t="s">
        <v>17</v>
      </c>
      <c r="D18" s="502"/>
      <c r="E18" s="504"/>
      <c r="F18" s="504"/>
      <c r="G18" s="504"/>
      <c r="H18" s="504"/>
      <c r="I18" s="504"/>
      <c r="J18" s="505"/>
      <c r="L18" s="349" t="s">
        <v>17</v>
      </c>
      <c r="M18" s="502"/>
      <c r="N18" s="515"/>
      <c r="O18" s="515"/>
      <c r="P18" s="515"/>
      <c r="Q18" s="515"/>
      <c r="R18" s="515"/>
      <c r="S18" s="533"/>
    </row>
    <row r="19" spans="3:19">
      <c r="C19" s="567" t="s">
        <v>233</v>
      </c>
      <c r="D19" s="515"/>
      <c r="E19" s="504"/>
      <c r="F19" s="504"/>
      <c r="G19" s="504"/>
      <c r="H19" s="504"/>
      <c r="I19" s="504"/>
      <c r="J19" s="516"/>
      <c r="L19" s="567" t="s">
        <v>233</v>
      </c>
      <c r="M19" s="515"/>
      <c r="N19" s="515"/>
      <c r="O19" s="515"/>
      <c r="P19" s="515"/>
      <c r="Q19" s="515"/>
      <c r="R19" s="515"/>
      <c r="S19" s="859"/>
    </row>
    <row r="20" spans="3:19">
      <c r="C20" s="567" t="s">
        <v>19</v>
      </c>
      <c r="D20" s="515"/>
      <c r="E20" s="504"/>
      <c r="F20" s="504"/>
      <c r="G20" s="504"/>
      <c r="H20" s="504"/>
      <c r="I20" s="504"/>
      <c r="J20" s="516"/>
      <c r="L20" s="567" t="s">
        <v>19</v>
      </c>
      <c r="M20" s="515"/>
      <c r="N20" s="515"/>
      <c r="O20" s="515"/>
      <c r="P20" s="515"/>
      <c r="Q20" s="515"/>
      <c r="R20" s="515"/>
      <c r="S20" s="859"/>
    </row>
    <row r="21" spans="3:19">
      <c r="C21" s="567" t="s">
        <v>20</v>
      </c>
      <c r="D21" s="515"/>
      <c r="E21" s="504"/>
      <c r="F21" s="504"/>
      <c r="G21" s="504"/>
      <c r="H21" s="504"/>
      <c r="I21" s="504"/>
      <c r="J21" s="516"/>
      <c r="L21" s="567" t="s">
        <v>20</v>
      </c>
      <c r="M21" s="515"/>
      <c r="N21" s="515"/>
      <c r="O21" s="515"/>
      <c r="P21" s="515"/>
      <c r="Q21" s="515"/>
      <c r="R21" s="515"/>
      <c r="S21" s="859"/>
    </row>
    <row r="22" spans="3:19">
      <c r="C22" s="567" t="s">
        <v>11</v>
      </c>
      <c r="D22" s="515"/>
      <c r="E22" s="504"/>
      <c r="F22" s="504"/>
      <c r="G22" s="504"/>
      <c r="H22" s="504"/>
      <c r="I22" s="504"/>
      <c r="J22" s="516"/>
      <c r="L22" s="567" t="s">
        <v>11</v>
      </c>
      <c r="M22" s="515"/>
      <c r="N22" s="515"/>
      <c r="O22" s="515"/>
      <c r="P22" s="515"/>
      <c r="Q22" s="515"/>
      <c r="R22" s="515"/>
      <c r="S22" s="859"/>
    </row>
    <row r="23" spans="3:19">
      <c r="C23" s="349" t="s">
        <v>234</v>
      </c>
      <c r="D23" s="515"/>
      <c r="E23" s="504"/>
      <c r="F23" s="504"/>
      <c r="G23" s="504"/>
      <c r="H23" s="504"/>
      <c r="I23" s="504"/>
      <c r="J23" s="516"/>
      <c r="L23" s="349" t="s">
        <v>234</v>
      </c>
      <c r="M23" s="515"/>
      <c r="N23" s="515"/>
      <c r="O23" s="515"/>
      <c r="P23" s="515"/>
      <c r="Q23" s="515"/>
      <c r="R23" s="515"/>
      <c r="S23" s="859"/>
    </row>
    <row r="24" spans="3:19">
      <c r="C24" s="349" t="s">
        <v>22</v>
      </c>
      <c r="D24" s="515"/>
      <c r="E24" s="504"/>
      <c r="F24" s="504"/>
      <c r="G24" s="504"/>
      <c r="H24" s="504"/>
      <c r="I24" s="504"/>
      <c r="J24" s="516"/>
      <c r="L24" s="349" t="s">
        <v>22</v>
      </c>
      <c r="M24" s="515"/>
      <c r="N24" s="515"/>
      <c r="O24" s="515"/>
      <c r="P24" s="515"/>
      <c r="Q24" s="515"/>
      <c r="R24" s="515"/>
      <c r="S24" s="859"/>
    </row>
    <row r="25" spans="3:19">
      <c r="C25" s="568" t="s">
        <v>23</v>
      </c>
      <c r="D25" s="515"/>
      <c r="E25" s="504"/>
      <c r="F25" s="504"/>
      <c r="G25" s="504"/>
      <c r="H25" s="504"/>
      <c r="I25" s="504"/>
      <c r="J25" s="516"/>
      <c r="L25" s="568" t="s">
        <v>23</v>
      </c>
      <c r="M25" s="515"/>
      <c r="N25" s="515"/>
      <c r="O25" s="515"/>
      <c r="P25" s="515"/>
      <c r="Q25" s="515"/>
      <c r="R25" s="515"/>
      <c r="S25" s="859"/>
    </row>
    <row r="26" spans="3:19">
      <c r="C26" s="339" t="s">
        <v>24</v>
      </c>
      <c r="D26" s="515"/>
      <c r="E26" s="504"/>
      <c r="F26" s="504"/>
      <c r="G26" s="504"/>
      <c r="H26" s="504"/>
      <c r="I26" s="504"/>
      <c r="J26" s="516"/>
      <c r="L26" s="568" t="s">
        <v>24</v>
      </c>
      <c r="M26" s="515"/>
      <c r="N26" s="515"/>
      <c r="O26" s="515"/>
      <c r="P26" s="515"/>
      <c r="Q26" s="515"/>
      <c r="R26" s="515"/>
      <c r="S26" s="859"/>
    </row>
    <row r="27" spans="3:19">
      <c r="C27" s="339" t="s">
        <v>25</v>
      </c>
      <c r="D27" s="515"/>
      <c r="E27" s="504"/>
      <c r="F27" s="504"/>
      <c r="G27" s="504"/>
      <c r="H27" s="504"/>
      <c r="I27" s="504"/>
      <c r="J27" s="516"/>
      <c r="L27" s="568" t="s">
        <v>25</v>
      </c>
      <c r="M27" s="515"/>
      <c r="N27" s="515"/>
      <c r="O27" s="515"/>
      <c r="P27" s="515"/>
      <c r="Q27" s="515"/>
      <c r="R27" s="515"/>
      <c r="S27" s="859"/>
    </row>
    <row r="28" spans="3:19">
      <c r="C28" s="339" t="s">
        <v>26</v>
      </c>
      <c r="D28" s="515"/>
      <c r="E28" s="504"/>
      <c r="F28" s="504"/>
      <c r="G28" s="504"/>
      <c r="H28" s="504"/>
      <c r="I28" s="504"/>
      <c r="J28" s="516"/>
      <c r="L28" s="568" t="s">
        <v>26</v>
      </c>
      <c r="M28" s="515"/>
      <c r="N28" s="515"/>
      <c r="O28" s="515"/>
      <c r="P28" s="515"/>
      <c r="Q28" s="515"/>
      <c r="R28" s="515"/>
      <c r="S28" s="859"/>
    </row>
    <row r="29" spans="3:19">
      <c r="C29" s="339" t="s">
        <v>27</v>
      </c>
      <c r="D29" s="515"/>
      <c r="E29" s="504"/>
      <c r="F29" s="504"/>
      <c r="G29" s="504"/>
      <c r="H29" s="504"/>
      <c r="I29" s="504"/>
      <c r="J29" s="516"/>
      <c r="L29" s="568" t="s">
        <v>27</v>
      </c>
      <c r="M29" s="515"/>
      <c r="N29" s="515"/>
      <c r="O29" s="515"/>
      <c r="P29" s="515"/>
      <c r="Q29" s="515"/>
      <c r="R29" s="515"/>
      <c r="S29" s="859"/>
    </row>
    <row r="30" spans="3:19">
      <c r="C30" s="339" t="s">
        <v>28</v>
      </c>
      <c r="D30" s="502"/>
      <c r="E30" s="504"/>
      <c r="F30" s="504"/>
      <c r="G30" s="504"/>
      <c r="H30" s="504"/>
      <c r="I30" s="504"/>
      <c r="J30" s="505"/>
      <c r="L30" s="568" t="s">
        <v>28</v>
      </c>
      <c r="M30" s="502"/>
      <c r="N30" s="515"/>
      <c r="O30" s="515"/>
      <c r="P30" s="515"/>
      <c r="Q30" s="515"/>
      <c r="R30" s="515"/>
      <c r="S30" s="533"/>
    </row>
    <row r="31" spans="3:19">
      <c r="C31" s="518" t="s">
        <v>16</v>
      </c>
      <c r="D31" s="502"/>
      <c r="E31" s="504"/>
      <c r="F31" s="504"/>
      <c r="G31" s="504"/>
      <c r="H31" s="504"/>
      <c r="I31" s="504"/>
      <c r="J31" s="505"/>
      <c r="L31" s="961" t="s">
        <v>16</v>
      </c>
      <c r="M31" s="502"/>
      <c r="N31" s="515"/>
      <c r="O31" s="515"/>
      <c r="P31" s="515"/>
      <c r="Q31" s="515"/>
      <c r="R31" s="515"/>
      <c r="S31" s="533"/>
    </row>
    <row r="32" spans="3:19">
      <c r="C32" s="349" t="s">
        <v>17</v>
      </c>
      <c r="D32" s="502"/>
      <c r="E32" s="504"/>
      <c r="F32" s="504"/>
      <c r="G32" s="504"/>
      <c r="H32" s="504"/>
      <c r="I32" s="504"/>
      <c r="J32" s="505"/>
      <c r="L32" s="349" t="s">
        <v>17</v>
      </c>
      <c r="M32" s="502"/>
      <c r="N32" s="515"/>
      <c r="O32" s="515"/>
      <c r="P32" s="515"/>
      <c r="Q32" s="515"/>
      <c r="R32" s="515"/>
      <c r="S32" s="533"/>
    </row>
    <row r="33" spans="1:19">
      <c r="C33" s="567" t="s">
        <v>233</v>
      </c>
      <c r="D33" s="515"/>
      <c r="E33" s="504"/>
      <c r="F33" s="504"/>
      <c r="G33" s="504"/>
      <c r="H33" s="504"/>
      <c r="I33" s="504"/>
      <c r="J33" s="516"/>
      <c r="L33" s="567" t="s">
        <v>233</v>
      </c>
      <c r="M33" s="515"/>
      <c r="N33" s="515"/>
      <c r="O33" s="515"/>
      <c r="P33" s="515"/>
      <c r="Q33" s="515"/>
      <c r="R33" s="515"/>
      <c r="S33" s="859"/>
    </row>
    <row r="34" spans="1:19">
      <c r="C34" s="567" t="s">
        <v>19</v>
      </c>
      <c r="D34" s="515"/>
      <c r="E34" s="504"/>
      <c r="F34" s="504"/>
      <c r="G34" s="504"/>
      <c r="H34" s="504"/>
      <c r="I34" s="504"/>
      <c r="J34" s="516"/>
      <c r="L34" s="567" t="s">
        <v>19</v>
      </c>
      <c r="M34" s="515"/>
      <c r="N34" s="515"/>
      <c r="O34" s="515"/>
      <c r="P34" s="515"/>
      <c r="Q34" s="515"/>
      <c r="R34" s="515"/>
      <c r="S34" s="859"/>
    </row>
    <row r="35" spans="1:19">
      <c r="C35" s="567" t="s">
        <v>20</v>
      </c>
      <c r="D35" s="515"/>
      <c r="E35" s="504"/>
      <c r="F35" s="504"/>
      <c r="G35" s="504"/>
      <c r="H35" s="504"/>
      <c r="I35" s="504"/>
      <c r="J35" s="516"/>
      <c r="L35" s="567" t="s">
        <v>20</v>
      </c>
      <c r="M35" s="515"/>
      <c r="N35" s="515"/>
      <c r="O35" s="515"/>
      <c r="P35" s="515"/>
      <c r="Q35" s="515"/>
      <c r="R35" s="515"/>
      <c r="S35" s="859"/>
    </row>
    <row r="36" spans="1:19">
      <c r="C36" s="567" t="s">
        <v>11</v>
      </c>
      <c r="D36" s="515"/>
      <c r="E36" s="504"/>
      <c r="F36" s="504"/>
      <c r="G36" s="504"/>
      <c r="H36" s="504"/>
      <c r="I36" s="504"/>
      <c r="J36" s="516"/>
      <c r="L36" s="567" t="s">
        <v>11</v>
      </c>
      <c r="M36" s="515"/>
      <c r="N36" s="515"/>
      <c r="O36" s="515"/>
      <c r="P36" s="515"/>
      <c r="Q36" s="515"/>
      <c r="R36" s="515"/>
      <c r="S36" s="859"/>
    </row>
    <row r="37" spans="1:19">
      <c r="C37" s="349" t="s">
        <v>333</v>
      </c>
      <c r="D37" s="515"/>
      <c r="E37" s="504"/>
      <c r="F37" s="504"/>
      <c r="G37" s="504"/>
      <c r="H37" s="504"/>
      <c r="I37" s="504"/>
      <c r="J37" s="516"/>
      <c r="L37" s="349" t="s">
        <v>333</v>
      </c>
      <c r="M37" s="515"/>
      <c r="N37" s="515"/>
      <c r="O37" s="515"/>
      <c r="P37" s="515"/>
      <c r="Q37" s="515"/>
      <c r="R37" s="515"/>
      <c r="S37" s="859"/>
    </row>
    <row r="38" spans="1:19">
      <c r="C38" s="349" t="s">
        <v>22</v>
      </c>
      <c r="D38" s="515"/>
      <c r="E38" s="504"/>
      <c r="F38" s="504"/>
      <c r="G38" s="504"/>
      <c r="H38" s="504"/>
      <c r="I38" s="504"/>
      <c r="J38" s="516"/>
      <c r="L38" s="349" t="s">
        <v>22</v>
      </c>
      <c r="M38" s="515"/>
      <c r="N38" s="515"/>
      <c r="O38" s="515"/>
      <c r="P38" s="515"/>
      <c r="Q38" s="515"/>
      <c r="R38" s="515"/>
      <c r="S38" s="859"/>
    </row>
    <row r="39" spans="1:19">
      <c r="C39" s="518" t="s">
        <v>11</v>
      </c>
      <c r="D39" s="515"/>
      <c r="E39" s="504"/>
      <c r="F39" s="504"/>
      <c r="G39" s="504"/>
      <c r="H39" s="504"/>
      <c r="I39" s="504"/>
      <c r="J39" s="516"/>
      <c r="L39" s="961" t="s">
        <v>11</v>
      </c>
      <c r="M39" s="515"/>
      <c r="N39" s="515"/>
      <c r="O39" s="515"/>
      <c r="P39" s="515"/>
      <c r="Q39" s="515"/>
      <c r="R39" s="515"/>
      <c r="S39" s="859"/>
    </row>
    <row r="40" spans="1:19" s="566" customFormat="1" ht="21.75" customHeight="1">
      <c r="A40" s="219"/>
      <c r="B40" s="219"/>
      <c r="C40" s="80" t="s">
        <v>29</v>
      </c>
      <c r="D40" s="42"/>
      <c r="E40" s="42"/>
      <c r="F40" s="42"/>
      <c r="G40" s="42"/>
      <c r="H40" s="42"/>
      <c r="I40" s="42"/>
      <c r="J40" s="271"/>
      <c r="L40" s="80" t="s">
        <v>29</v>
      </c>
      <c r="M40" s="42"/>
      <c r="N40" s="42"/>
      <c r="O40" s="42"/>
      <c r="P40" s="42"/>
      <c r="Q40" s="42"/>
      <c r="R40" s="42"/>
      <c r="S40" s="271"/>
    </row>
    <row r="41" spans="1:19">
      <c r="C41" s="569"/>
      <c r="D41" s="95"/>
      <c r="E41" s="95"/>
      <c r="F41" s="95"/>
      <c r="G41" s="95"/>
      <c r="H41" s="95"/>
      <c r="I41" s="95"/>
      <c r="J41" s="95"/>
      <c r="M41" s="95"/>
      <c r="N41" s="95"/>
      <c r="O41" s="95"/>
      <c r="P41" s="95"/>
      <c r="Q41" s="95"/>
      <c r="R41" s="95"/>
      <c r="S41" s="95"/>
    </row>
    <row r="42" spans="1:19" s="566" customFormat="1" ht="21.75" customHeight="1">
      <c r="A42" s="219"/>
      <c r="B42" s="219"/>
      <c r="C42" s="80" t="s">
        <v>30</v>
      </c>
      <c r="D42" s="81"/>
      <c r="E42" s="81"/>
      <c r="F42" s="81"/>
      <c r="G42" s="81"/>
      <c r="H42" s="81"/>
      <c r="I42" s="81"/>
      <c r="J42" s="81"/>
      <c r="L42" s="80" t="s">
        <v>30</v>
      </c>
      <c r="M42" s="81"/>
      <c r="N42" s="81"/>
      <c r="O42" s="81"/>
      <c r="P42" s="81"/>
      <c r="Q42" s="81"/>
      <c r="R42" s="81"/>
      <c r="S42" s="81"/>
    </row>
    <row r="43" spans="1:19" s="219" customFormat="1">
      <c r="L43" s="489"/>
      <c r="M43" s="489"/>
      <c r="N43" s="489"/>
      <c r="O43" s="489"/>
      <c r="P43" s="489"/>
      <c r="Q43" s="489"/>
      <c r="R43" s="489"/>
      <c r="S43" s="489"/>
    </row>
    <row r="44" spans="1:19">
      <c r="D44" s="219"/>
      <c r="E44" s="219"/>
      <c r="F44" s="219"/>
      <c r="G44" s="219"/>
      <c r="H44" s="219"/>
      <c r="I44" s="219"/>
      <c r="J44" s="219"/>
    </row>
    <row r="45" spans="1:19" ht="15" customHeight="1">
      <c r="C45" s="519" t="s">
        <v>235</v>
      </c>
      <c r="D45" s="570"/>
      <c r="E45" s="570"/>
      <c r="F45" s="570"/>
      <c r="G45" s="570"/>
      <c r="H45" s="571"/>
      <c r="I45" s="570"/>
      <c r="J45" s="570"/>
    </row>
    <row r="46" spans="1:19" ht="15" customHeight="1">
      <c r="C46" s="519" t="s">
        <v>236</v>
      </c>
      <c r="D46" s="570"/>
      <c r="E46" s="570"/>
      <c r="F46" s="570"/>
      <c r="G46" s="570"/>
      <c r="H46" s="571"/>
      <c r="I46" s="570"/>
      <c r="J46" s="570"/>
    </row>
    <row r="47" spans="1:19" ht="15" customHeight="1">
      <c r="C47" s="519" t="s">
        <v>429</v>
      </c>
      <c r="D47" s="570"/>
      <c r="E47" s="570"/>
      <c r="F47" s="570"/>
      <c r="G47" s="570"/>
      <c r="H47" s="572"/>
      <c r="I47" s="570"/>
      <c r="J47" s="570"/>
    </row>
    <row r="48" spans="1:19" ht="15" customHeight="1">
      <c r="C48" s="520" t="s">
        <v>422</v>
      </c>
      <c r="D48" s="747"/>
      <c r="E48" s="747"/>
      <c r="F48" s="747"/>
      <c r="G48" s="747"/>
      <c r="H48" s="748"/>
      <c r="I48" s="747"/>
      <c r="J48" s="747"/>
    </row>
    <row r="49" spans="1:19">
      <c r="D49" s="747"/>
      <c r="E49" s="747"/>
      <c r="F49" s="747"/>
      <c r="G49" s="747"/>
      <c r="H49" s="748"/>
      <c r="I49" s="747"/>
      <c r="J49" s="747"/>
    </row>
    <row r="50" spans="1:19">
      <c r="C50" s="574"/>
      <c r="D50" s="574"/>
      <c r="E50" s="574"/>
      <c r="F50" s="574"/>
      <c r="G50" s="574"/>
      <c r="H50" s="574"/>
      <c r="I50" s="574"/>
      <c r="J50" s="574"/>
    </row>
    <row r="51" spans="1:19">
      <c r="C51" s="574"/>
      <c r="D51" s="574"/>
      <c r="E51" s="574"/>
      <c r="F51" s="574"/>
      <c r="G51" s="574"/>
      <c r="H51" s="574"/>
      <c r="I51" s="574"/>
      <c r="J51" s="574"/>
    </row>
    <row r="52" spans="1:19" ht="27" customHeight="1">
      <c r="A52" s="610"/>
      <c r="C52" s="1097" t="s">
        <v>643</v>
      </c>
      <c r="D52" s="1097"/>
      <c r="E52" s="1097"/>
      <c r="F52" s="1097"/>
      <c r="G52" s="1097"/>
      <c r="H52" s="1097"/>
      <c r="I52" s="1097"/>
      <c r="J52" s="82"/>
      <c r="L52" s="1097" t="s">
        <v>642</v>
      </c>
      <c r="M52" s="1097"/>
      <c r="N52" s="1097"/>
      <c r="O52" s="1097"/>
      <c r="P52" s="1097"/>
      <c r="Q52" s="1097"/>
      <c r="R52" s="1097"/>
    </row>
    <row r="53" spans="1:19" ht="35.1" customHeight="1">
      <c r="C53" s="435" t="s">
        <v>0</v>
      </c>
      <c r="D53" s="316"/>
      <c r="E53" s="317"/>
      <c r="F53" s="318"/>
      <c r="G53" s="319"/>
      <c r="H53" s="806" t="s">
        <v>510</v>
      </c>
      <c r="I53" s="575"/>
      <c r="L53" s="435" t="s">
        <v>0</v>
      </c>
      <c r="M53" s="316"/>
      <c r="N53" s="317"/>
      <c r="O53" s="318"/>
      <c r="P53" s="319"/>
      <c r="Q53" s="806" t="s">
        <v>510</v>
      </c>
      <c r="R53" s="575"/>
    </row>
    <row r="54" spans="1:19" ht="59.25" customHeight="1">
      <c r="C54" s="83" t="s">
        <v>237</v>
      </c>
      <c r="D54" s="84" t="s">
        <v>1</v>
      </c>
      <c r="E54" s="79" t="s">
        <v>31</v>
      </c>
      <c r="F54" s="79" t="s">
        <v>4</v>
      </c>
      <c r="G54" s="79" t="s">
        <v>5</v>
      </c>
      <c r="H54" s="79" t="s">
        <v>6</v>
      </c>
      <c r="I54" s="79" t="s">
        <v>32</v>
      </c>
      <c r="J54" s="1098"/>
      <c r="L54" s="83" t="s">
        <v>237</v>
      </c>
      <c r="M54" s="84" t="s">
        <v>1</v>
      </c>
      <c r="N54" s="79" t="s">
        <v>31</v>
      </c>
      <c r="O54" s="79" t="s">
        <v>4</v>
      </c>
      <c r="P54" s="79" t="s">
        <v>5</v>
      </c>
      <c r="Q54" s="79" t="s">
        <v>6</v>
      </c>
      <c r="R54" s="79" t="s">
        <v>32</v>
      </c>
    </row>
    <row r="55" spans="1:19" ht="6" customHeight="1">
      <c r="C55" s="553"/>
      <c r="D55" s="553"/>
      <c r="E55" s="576"/>
      <c r="F55" s="576"/>
      <c r="G55" s="576"/>
      <c r="H55" s="576"/>
      <c r="I55" s="576"/>
      <c r="J55" s="1098"/>
      <c r="L55" s="553"/>
      <c r="M55" s="553"/>
      <c r="N55" s="576"/>
      <c r="O55" s="576"/>
      <c r="P55" s="576"/>
      <c r="Q55" s="576"/>
      <c r="R55" s="576"/>
    </row>
    <row r="56" spans="1:19">
      <c r="C56" s="577" t="s">
        <v>9</v>
      </c>
      <c r="D56" s="522"/>
      <c r="E56" s="522"/>
      <c r="F56" s="522"/>
      <c r="G56" s="522"/>
      <c r="H56" s="522"/>
      <c r="I56" s="522"/>
      <c r="L56" s="577" t="s">
        <v>9</v>
      </c>
      <c r="M56" s="522"/>
      <c r="N56" s="522"/>
      <c r="O56" s="522"/>
      <c r="P56" s="522"/>
      <c r="Q56" s="522"/>
      <c r="R56" s="522"/>
    </row>
    <row r="57" spans="1:19">
      <c r="C57" s="568" t="s">
        <v>10</v>
      </c>
      <c r="D57" s="524"/>
      <c r="E57" s="524"/>
      <c r="F57" s="524"/>
      <c r="G57" s="524"/>
      <c r="H57" s="524"/>
      <c r="I57" s="578"/>
      <c r="L57" s="568" t="s">
        <v>10</v>
      </c>
      <c r="M57" s="524"/>
      <c r="N57" s="524"/>
      <c r="O57" s="524"/>
      <c r="P57" s="524"/>
      <c r="Q57" s="524"/>
      <c r="R57" s="578"/>
    </row>
    <row r="58" spans="1:19">
      <c r="C58" s="568" t="s">
        <v>11</v>
      </c>
      <c r="D58" s="524"/>
      <c r="E58" s="524"/>
      <c r="F58" s="524"/>
      <c r="G58" s="524"/>
      <c r="H58" s="524"/>
      <c r="I58" s="578"/>
      <c r="L58" s="568" t="s">
        <v>11</v>
      </c>
      <c r="M58" s="524"/>
      <c r="N58" s="524"/>
      <c r="O58" s="524"/>
      <c r="P58" s="524"/>
      <c r="Q58" s="524"/>
      <c r="R58" s="578"/>
    </row>
    <row r="59" spans="1:19">
      <c r="C59" s="568"/>
      <c r="D59" s="524"/>
      <c r="E59" s="524"/>
      <c r="F59" s="524"/>
      <c r="G59" s="524"/>
      <c r="H59" s="524"/>
      <c r="I59" s="578"/>
      <c r="L59" s="568"/>
      <c r="M59" s="524"/>
      <c r="N59" s="524"/>
      <c r="O59" s="524"/>
      <c r="P59" s="524"/>
      <c r="Q59" s="524"/>
      <c r="R59" s="578"/>
    </row>
    <row r="60" spans="1:19" s="566" customFormat="1" ht="21.75" customHeight="1">
      <c r="A60" s="219"/>
      <c r="B60" s="219"/>
      <c r="C60" s="80" t="s">
        <v>12</v>
      </c>
      <c r="D60" s="81"/>
      <c r="E60" s="81"/>
      <c r="F60" s="81"/>
      <c r="G60" s="81"/>
      <c r="H60" s="81"/>
      <c r="I60" s="85"/>
      <c r="J60" s="215"/>
      <c r="L60" s="80" t="s">
        <v>12</v>
      </c>
      <c r="M60" s="81"/>
      <c r="N60" s="81"/>
      <c r="O60" s="81"/>
      <c r="P60" s="81"/>
      <c r="Q60" s="81"/>
      <c r="R60" s="85"/>
      <c r="S60" s="959"/>
    </row>
    <row r="61" spans="1:19">
      <c r="C61" s="579"/>
      <c r="D61" s="528"/>
      <c r="E61" s="528"/>
      <c r="F61" s="528"/>
      <c r="G61" s="528"/>
      <c r="H61" s="528"/>
      <c r="I61" s="580"/>
      <c r="L61" s="579"/>
      <c r="M61" s="528"/>
      <c r="N61" s="528"/>
      <c r="O61" s="528"/>
      <c r="P61" s="528"/>
      <c r="Q61" s="528"/>
      <c r="R61" s="580"/>
    </row>
    <row r="62" spans="1:19">
      <c r="C62" s="579" t="s">
        <v>13</v>
      </c>
      <c r="D62" s="528"/>
      <c r="E62" s="528"/>
      <c r="F62" s="528"/>
      <c r="G62" s="528"/>
      <c r="H62" s="528"/>
      <c r="I62" s="580"/>
      <c r="L62" s="579" t="s">
        <v>13</v>
      </c>
      <c r="M62" s="528"/>
      <c r="N62" s="528"/>
      <c r="O62" s="528"/>
      <c r="P62" s="528"/>
      <c r="Q62" s="528"/>
      <c r="R62" s="580"/>
    </row>
    <row r="63" spans="1:19">
      <c r="C63" s="568" t="s">
        <v>14</v>
      </c>
      <c r="D63" s="524"/>
      <c r="E63" s="524"/>
      <c r="F63" s="524"/>
      <c r="G63" s="524"/>
      <c r="H63" s="524"/>
      <c r="I63" s="578"/>
      <c r="L63" s="568" t="s">
        <v>14</v>
      </c>
      <c r="M63" s="524"/>
      <c r="N63" s="524"/>
      <c r="O63" s="524"/>
      <c r="P63" s="524"/>
      <c r="Q63" s="524"/>
      <c r="R63" s="578"/>
    </row>
    <row r="64" spans="1:19">
      <c r="C64" s="568" t="s">
        <v>15</v>
      </c>
      <c r="D64" s="524"/>
      <c r="E64" s="524"/>
      <c r="F64" s="524"/>
      <c r="G64" s="524"/>
      <c r="H64" s="524"/>
      <c r="I64" s="578"/>
      <c r="L64" s="568" t="s">
        <v>15</v>
      </c>
      <c r="M64" s="524"/>
      <c r="N64" s="524"/>
      <c r="O64" s="524"/>
      <c r="P64" s="524"/>
      <c r="Q64" s="524"/>
      <c r="R64" s="578"/>
    </row>
    <row r="65" spans="1:19">
      <c r="C65" s="568" t="s">
        <v>16</v>
      </c>
      <c r="D65" s="524"/>
      <c r="E65" s="524"/>
      <c r="F65" s="524"/>
      <c r="G65" s="524"/>
      <c r="H65" s="524"/>
      <c r="I65" s="578"/>
      <c r="L65" s="568" t="s">
        <v>16</v>
      </c>
      <c r="M65" s="524"/>
      <c r="N65" s="524"/>
      <c r="O65" s="524"/>
      <c r="P65" s="524"/>
      <c r="Q65" s="524"/>
      <c r="R65" s="578"/>
    </row>
    <row r="66" spans="1:19">
      <c r="C66" s="349" t="s">
        <v>17</v>
      </c>
      <c r="D66" s="524"/>
      <c r="E66" s="524"/>
      <c r="F66" s="524"/>
      <c r="G66" s="524"/>
      <c r="H66" s="524"/>
      <c r="I66" s="578"/>
      <c r="L66" s="349" t="s">
        <v>17</v>
      </c>
      <c r="M66" s="524"/>
      <c r="N66" s="524"/>
      <c r="O66" s="524"/>
      <c r="P66" s="524"/>
      <c r="Q66" s="524"/>
      <c r="R66" s="578"/>
    </row>
    <row r="67" spans="1:19">
      <c r="C67" s="567" t="s">
        <v>233</v>
      </c>
      <c r="D67" s="524"/>
      <c r="E67" s="524"/>
      <c r="F67" s="524"/>
      <c r="G67" s="524"/>
      <c r="H67" s="524"/>
      <c r="I67" s="578"/>
      <c r="L67" s="567" t="s">
        <v>233</v>
      </c>
      <c r="M67" s="524"/>
      <c r="N67" s="524"/>
      <c r="O67" s="524"/>
      <c r="P67" s="524"/>
      <c r="Q67" s="524"/>
      <c r="R67" s="578"/>
    </row>
    <row r="68" spans="1:19">
      <c r="C68" s="567" t="s">
        <v>19</v>
      </c>
      <c r="D68" s="524"/>
      <c r="E68" s="524"/>
      <c r="F68" s="524"/>
      <c r="G68" s="524"/>
      <c r="H68" s="524"/>
      <c r="I68" s="578"/>
      <c r="L68" s="567" t="s">
        <v>19</v>
      </c>
      <c r="M68" s="524"/>
      <c r="N68" s="524"/>
      <c r="O68" s="524"/>
      <c r="P68" s="524"/>
      <c r="Q68" s="524"/>
      <c r="R68" s="578"/>
    </row>
    <row r="69" spans="1:19">
      <c r="C69" s="567" t="s">
        <v>20</v>
      </c>
      <c r="D69" s="524"/>
      <c r="E69" s="524"/>
      <c r="F69" s="524"/>
      <c r="G69" s="524"/>
      <c r="H69" s="524"/>
      <c r="I69" s="578"/>
      <c r="L69" s="567" t="s">
        <v>20</v>
      </c>
      <c r="M69" s="524"/>
      <c r="N69" s="524"/>
      <c r="O69" s="524"/>
      <c r="P69" s="524"/>
      <c r="Q69" s="524"/>
      <c r="R69" s="578"/>
    </row>
    <row r="70" spans="1:19">
      <c r="C70" s="567" t="s">
        <v>11</v>
      </c>
      <c r="D70" s="524"/>
      <c r="E70" s="524"/>
      <c r="F70" s="524"/>
      <c r="G70" s="524"/>
      <c r="H70" s="524"/>
      <c r="I70" s="578"/>
      <c r="L70" s="567" t="s">
        <v>11</v>
      </c>
      <c r="M70" s="524"/>
      <c r="N70" s="524"/>
      <c r="O70" s="524"/>
      <c r="P70" s="524"/>
      <c r="Q70" s="524"/>
      <c r="R70" s="578"/>
    </row>
    <row r="71" spans="1:19">
      <c r="C71" s="349" t="s">
        <v>234</v>
      </c>
      <c r="D71" s="524"/>
      <c r="E71" s="524"/>
      <c r="F71" s="524"/>
      <c r="G71" s="524"/>
      <c r="H71" s="524"/>
      <c r="I71" s="578"/>
      <c r="L71" s="349" t="s">
        <v>234</v>
      </c>
      <c r="M71" s="524"/>
      <c r="N71" s="524"/>
      <c r="O71" s="524"/>
      <c r="P71" s="524"/>
      <c r="Q71" s="524"/>
      <c r="R71" s="578"/>
    </row>
    <row r="72" spans="1:19">
      <c r="C72" s="349" t="s">
        <v>22</v>
      </c>
      <c r="D72" s="524"/>
      <c r="E72" s="524"/>
      <c r="F72" s="524"/>
      <c r="G72" s="524"/>
      <c r="H72" s="524"/>
      <c r="I72" s="578"/>
      <c r="L72" s="349" t="s">
        <v>22</v>
      </c>
      <c r="M72" s="524"/>
      <c r="N72" s="524"/>
      <c r="O72" s="524"/>
      <c r="P72" s="524"/>
      <c r="Q72" s="524"/>
      <c r="R72" s="578"/>
    </row>
    <row r="73" spans="1:19">
      <c r="C73" s="568" t="s">
        <v>23</v>
      </c>
      <c r="D73" s="524"/>
      <c r="E73" s="524"/>
      <c r="F73" s="524"/>
      <c r="G73" s="524"/>
      <c r="H73" s="524"/>
      <c r="I73" s="578"/>
      <c r="L73" s="568" t="s">
        <v>23</v>
      </c>
      <c r="M73" s="524"/>
      <c r="N73" s="524"/>
      <c r="O73" s="524"/>
      <c r="P73" s="524"/>
      <c r="Q73" s="524"/>
      <c r="R73" s="578"/>
    </row>
    <row r="74" spans="1:19">
      <c r="C74" s="568" t="s">
        <v>24</v>
      </c>
      <c r="D74" s="524"/>
      <c r="E74" s="524"/>
      <c r="F74" s="524"/>
      <c r="G74" s="524"/>
      <c r="H74" s="524"/>
      <c r="I74" s="578"/>
      <c r="L74" s="568" t="s">
        <v>24</v>
      </c>
      <c r="M74" s="524"/>
      <c r="N74" s="524"/>
      <c r="O74" s="524"/>
      <c r="P74" s="524"/>
      <c r="Q74" s="524"/>
      <c r="R74" s="578"/>
    </row>
    <row r="75" spans="1:19">
      <c r="C75" s="568" t="s">
        <v>25</v>
      </c>
      <c r="D75" s="524"/>
      <c r="E75" s="524"/>
      <c r="F75" s="524"/>
      <c r="G75" s="524"/>
      <c r="H75" s="524"/>
      <c r="I75" s="578"/>
      <c r="L75" s="568" t="s">
        <v>25</v>
      </c>
      <c r="M75" s="524"/>
      <c r="N75" s="524"/>
      <c r="O75" s="524"/>
      <c r="P75" s="524"/>
      <c r="Q75" s="524"/>
      <c r="R75" s="578"/>
    </row>
    <row r="76" spans="1:19">
      <c r="C76" s="568" t="s">
        <v>26</v>
      </c>
      <c r="D76" s="524"/>
      <c r="E76" s="524"/>
      <c r="F76" s="524"/>
      <c r="G76" s="524"/>
      <c r="H76" s="524"/>
      <c r="I76" s="578"/>
      <c r="L76" s="568" t="s">
        <v>26</v>
      </c>
      <c r="M76" s="524"/>
      <c r="N76" s="524"/>
      <c r="O76" s="524"/>
      <c r="P76" s="524"/>
      <c r="Q76" s="524"/>
      <c r="R76" s="578"/>
    </row>
    <row r="77" spans="1:19">
      <c r="C77" s="568" t="s">
        <v>27</v>
      </c>
      <c r="D77" s="524"/>
      <c r="E77" s="524"/>
      <c r="F77" s="524"/>
      <c r="G77" s="524"/>
      <c r="H77" s="524"/>
      <c r="I77" s="578"/>
      <c r="L77" s="568" t="s">
        <v>27</v>
      </c>
      <c r="M77" s="524"/>
      <c r="N77" s="524"/>
      <c r="O77" s="524"/>
      <c r="P77" s="524"/>
      <c r="Q77" s="524"/>
      <c r="R77" s="578"/>
    </row>
    <row r="78" spans="1:19" s="566" customFormat="1" ht="21.75" customHeight="1">
      <c r="A78" s="219"/>
      <c r="B78" s="219"/>
      <c r="C78" s="80" t="s">
        <v>29</v>
      </c>
      <c r="D78" s="81"/>
      <c r="E78" s="81"/>
      <c r="F78" s="81"/>
      <c r="G78" s="81"/>
      <c r="H78" s="81"/>
      <c r="I78" s="85"/>
      <c r="J78" s="215"/>
      <c r="L78" s="80" t="s">
        <v>29</v>
      </c>
      <c r="M78" s="81"/>
      <c r="N78" s="81"/>
      <c r="O78" s="81"/>
      <c r="P78" s="81"/>
      <c r="Q78" s="81"/>
      <c r="R78" s="85"/>
      <c r="S78" s="959"/>
    </row>
    <row r="79" spans="1:19" ht="6" customHeight="1">
      <c r="C79" s="569"/>
      <c r="D79" s="97"/>
      <c r="E79" s="97"/>
      <c r="F79" s="97"/>
      <c r="G79" s="97"/>
      <c r="H79" s="97"/>
      <c r="I79" s="530"/>
      <c r="M79" s="97"/>
      <c r="N79" s="97"/>
      <c r="O79" s="97"/>
      <c r="P79" s="97"/>
      <c r="Q79" s="97"/>
      <c r="R79" s="530"/>
    </row>
    <row r="80" spans="1:19" s="566" customFormat="1" ht="21.75" customHeight="1">
      <c r="A80" s="219"/>
      <c r="B80" s="219"/>
      <c r="C80" s="80" t="s">
        <v>30</v>
      </c>
      <c r="D80" s="81"/>
      <c r="E80" s="81"/>
      <c r="F80" s="81"/>
      <c r="G80" s="81"/>
      <c r="H80" s="81"/>
      <c r="I80" s="85"/>
      <c r="J80" s="215"/>
      <c r="L80" s="80" t="s">
        <v>30</v>
      </c>
      <c r="M80" s="81"/>
      <c r="N80" s="81"/>
      <c r="O80" s="81"/>
      <c r="P80" s="81"/>
      <c r="Q80" s="81"/>
      <c r="R80" s="85"/>
      <c r="S80" s="959"/>
    </row>
    <row r="81" spans="1:19" s="219" customFormat="1">
      <c r="L81" s="489"/>
      <c r="M81" s="489"/>
      <c r="N81" s="489"/>
      <c r="O81" s="489"/>
      <c r="P81" s="489"/>
      <c r="Q81" s="489"/>
      <c r="R81" s="489"/>
      <c r="S81" s="489"/>
    </row>
    <row r="82" spans="1:19" s="569" customFormat="1">
      <c r="A82" s="219"/>
      <c r="B82" s="219"/>
      <c r="C82" s="86"/>
      <c r="D82" s="534"/>
      <c r="E82" s="534"/>
      <c r="F82" s="534"/>
      <c r="G82" s="534"/>
      <c r="H82" s="534"/>
      <c r="I82" s="489"/>
      <c r="J82" s="215"/>
    </row>
    <row r="83" spans="1:19">
      <c r="C83" s="519" t="s">
        <v>235</v>
      </c>
      <c r="D83" s="570"/>
      <c r="E83" s="570"/>
      <c r="F83" s="571"/>
      <c r="G83" s="570"/>
      <c r="H83" s="570"/>
      <c r="I83" s="521"/>
    </row>
    <row r="84" spans="1:19">
      <c r="C84" s="519" t="s">
        <v>236</v>
      </c>
      <c r="D84" s="570"/>
      <c r="E84" s="570"/>
      <c r="F84" s="571"/>
      <c r="G84" s="570"/>
      <c r="H84" s="570"/>
      <c r="I84" s="521"/>
    </row>
    <row r="85" spans="1:19">
      <c r="C85" s="519" t="s">
        <v>429</v>
      </c>
      <c r="D85" s="570"/>
      <c r="E85" s="570"/>
      <c r="F85" s="571"/>
      <c r="G85" s="570"/>
      <c r="H85" s="570"/>
      <c r="I85" s="560"/>
    </row>
    <row r="86" spans="1:19">
      <c r="C86" s="520" t="s">
        <v>422</v>
      </c>
      <c r="I86" s="479"/>
    </row>
    <row r="89" spans="1:19" ht="39.9" customHeight="1">
      <c r="A89" s="610"/>
      <c r="C89" s="1097" t="s">
        <v>656</v>
      </c>
      <c r="D89" s="1097"/>
      <c r="E89" s="1097"/>
      <c r="F89" s="1097"/>
      <c r="G89" s="1097"/>
      <c r="H89" s="1097"/>
      <c r="I89" s="1097"/>
      <c r="J89" s="1097"/>
      <c r="L89" s="1097" t="s">
        <v>657</v>
      </c>
      <c r="M89" s="1097"/>
      <c r="N89" s="1097"/>
      <c r="O89" s="1097"/>
      <c r="P89" s="1097"/>
      <c r="Q89" s="1097"/>
      <c r="R89" s="1097"/>
      <c r="S89" s="1097"/>
    </row>
    <row r="90" spans="1:19" ht="35.1" customHeight="1">
      <c r="C90" s="437" t="s">
        <v>281</v>
      </c>
      <c r="D90" s="312"/>
      <c r="E90" s="313"/>
      <c r="F90" s="314"/>
      <c r="G90" s="312"/>
      <c r="H90" s="312"/>
      <c r="I90" s="315"/>
      <c r="J90" s="806" t="s">
        <v>510</v>
      </c>
      <c r="L90" s="435" t="s">
        <v>281</v>
      </c>
      <c r="M90" s="821"/>
      <c r="N90" s="318"/>
      <c r="O90" s="822"/>
      <c r="P90" s="821"/>
      <c r="Q90" s="821"/>
      <c r="R90" s="823"/>
      <c r="S90" s="806" t="s">
        <v>510</v>
      </c>
    </row>
    <row r="91" spans="1:19" ht="14.25">
      <c r="C91" s="1099" t="s">
        <v>311</v>
      </c>
      <c r="D91" s="1101" t="s">
        <v>1</v>
      </c>
      <c r="E91" s="1103" t="s">
        <v>2</v>
      </c>
      <c r="F91" s="1104"/>
      <c r="G91" s="1105" t="s">
        <v>3</v>
      </c>
      <c r="H91" s="1107" t="s">
        <v>4</v>
      </c>
      <c r="I91" s="1109" t="s">
        <v>5</v>
      </c>
      <c r="J91" s="1111" t="s">
        <v>6</v>
      </c>
      <c r="L91" s="1099" t="s">
        <v>311</v>
      </c>
      <c r="M91" s="1101" t="s">
        <v>1</v>
      </c>
      <c r="N91" s="1103" t="s">
        <v>2</v>
      </c>
      <c r="O91" s="1104"/>
      <c r="P91" s="1105" t="s">
        <v>3</v>
      </c>
      <c r="Q91" s="1107" t="s">
        <v>4</v>
      </c>
      <c r="R91" s="1109" t="s">
        <v>5</v>
      </c>
      <c r="S91" s="1111" t="s">
        <v>6</v>
      </c>
    </row>
    <row r="92" spans="1:19" ht="28.5">
      <c r="C92" s="1100"/>
      <c r="D92" s="1102"/>
      <c r="E92" s="79" t="s">
        <v>7</v>
      </c>
      <c r="F92" s="425" t="s">
        <v>8</v>
      </c>
      <c r="G92" s="1106"/>
      <c r="H92" s="1108"/>
      <c r="I92" s="1110"/>
      <c r="J92" s="1112"/>
      <c r="L92" s="1100"/>
      <c r="M92" s="1102"/>
      <c r="N92" s="79" t="s">
        <v>7</v>
      </c>
      <c r="O92" s="955" t="s">
        <v>8</v>
      </c>
      <c r="P92" s="1106"/>
      <c r="Q92" s="1108"/>
      <c r="R92" s="1110"/>
      <c r="S92" s="1112"/>
    </row>
    <row r="93" spans="1:19">
      <c r="C93" s="507"/>
      <c r="D93" s="507"/>
      <c r="E93" s="508"/>
      <c r="F93" s="508"/>
      <c r="G93" s="508"/>
      <c r="H93" s="509"/>
      <c r="I93" s="507"/>
      <c r="J93" s="508"/>
      <c r="L93" s="553"/>
      <c r="M93" s="553"/>
      <c r="N93" s="576"/>
      <c r="O93" s="576"/>
      <c r="P93" s="576"/>
      <c r="Q93" s="830"/>
      <c r="R93" s="553"/>
      <c r="S93" s="576"/>
    </row>
    <row r="94" spans="1:19">
      <c r="C94" s="510" t="s">
        <v>9</v>
      </c>
      <c r="D94" s="532"/>
      <c r="E94" s="512"/>
      <c r="F94" s="512"/>
      <c r="G94" s="512"/>
      <c r="H94" s="513"/>
      <c r="I94" s="514"/>
      <c r="J94" s="565"/>
      <c r="L94" s="577" t="s">
        <v>9</v>
      </c>
      <c r="M94" s="511"/>
      <c r="N94" s="832"/>
      <c r="O94" s="832"/>
      <c r="P94" s="832"/>
      <c r="Q94" s="858"/>
      <c r="R94" s="831"/>
      <c r="S94" s="963"/>
    </row>
    <row r="95" spans="1:19">
      <c r="C95" s="339" t="s">
        <v>10</v>
      </c>
      <c r="D95" s="504"/>
      <c r="E95" s="504"/>
      <c r="F95" s="504"/>
      <c r="G95" s="504"/>
      <c r="H95" s="504"/>
      <c r="I95" s="504"/>
      <c r="J95" s="516"/>
      <c r="L95" s="568" t="s">
        <v>10</v>
      </c>
      <c r="M95" s="515"/>
      <c r="N95" s="515"/>
      <c r="O95" s="515"/>
      <c r="P95" s="515"/>
      <c r="Q95" s="515"/>
      <c r="R95" s="515"/>
      <c r="S95" s="859"/>
    </row>
    <row r="96" spans="1:19">
      <c r="C96" s="339" t="s">
        <v>11</v>
      </c>
      <c r="D96" s="504"/>
      <c r="E96" s="504"/>
      <c r="F96" s="504"/>
      <c r="G96" s="504"/>
      <c r="H96" s="504"/>
      <c r="I96" s="504"/>
      <c r="J96" s="516"/>
      <c r="L96" s="568" t="s">
        <v>11</v>
      </c>
      <c r="M96" s="515"/>
      <c r="N96" s="515"/>
      <c r="O96" s="515"/>
      <c r="P96" s="515"/>
      <c r="Q96" s="515"/>
      <c r="R96" s="515"/>
      <c r="S96" s="859"/>
    </row>
    <row r="97" spans="3:19">
      <c r="C97" s="339"/>
      <c r="D97" s="504"/>
      <c r="E97" s="504"/>
      <c r="F97" s="504"/>
      <c r="G97" s="504"/>
      <c r="H97" s="504"/>
      <c r="I97" s="504"/>
      <c r="J97" s="516"/>
      <c r="L97" s="568"/>
      <c r="M97" s="515"/>
      <c r="N97" s="515"/>
      <c r="O97" s="515"/>
      <c r="P97" s="515"/>
      <c r="Q97" s="515"/>
      <c r="R97" s="515"/>
      <c r="S97" s="859"/>
    </row>
    <row r="98" spans="3:19" ht="21.75" customHeight="1">
      <c r="C98" s="80" t="s">
        <v>12</v>
      </c>
      <c r="D98" s="42"/>
      <c r="E98" s="42"/>
      <c r="F98" s="42"/>
      <c r="G98" s="42"/>
      <c r="H98" s="42"/>
      <c r="I98" s="42"/>
      <c r="J98" s="81"/>
      <c r="L98" s="80" t="s">
        <v>12</v>
      </c>
      <c r="M98" s="42"/>
      <c r="N98" s="42"/>
      <c r="O98" s="42"/>
      <c r="P98" s="42"/>
      <c r="Q98" s="42"/>
      <c r="R98" s="42"/>
      <c r="S98" s="81"/>
    </row>
    <row r="99" spans="3:19">
      <c r="C99" s="517"/>
      <c r="D99" s="503"/>
      <c r="E99" s="503"/>
      <c r="F99" s="503"/>
      <c r="G99" s="503"/>
      <c r="H99" s="503"/>
      <c r="I99" s="503"/>
      <c r="J99" s="505"/>
      <c r="L99" s="579"/>
      <c r="M99" s="502"/>
      <c r="N99" s="502"/>
      <c r="O99" s="502"/>
      <c r="P99" s="502"/>
      <c r="Q99" s="502"/>
      <c r="R99" s="502"/>
      <c r="S99" s="533"/>
    </row>
    <row r="100" spans="3:19">
      <c r="C100" s="517" t="s">
        <v>13</v>
      </c>
      <c r="D100" s="503"/>
      <c r="E100" s="503"/>
      <c r="F100" s="503"/>
      <c r="G100" s="503"/>
      <c r="H100" s="503"/>
      <c r="I100" s="503"/>
      <c r="J100" s="505"/>
      <c r="L100" s="579" t="s">
        <v>13</v>
      </c>
      <c r="M100" s="502"/>
      <c r="N100" s="502"/>
      <c r="O100" s="502"/>
      <c r="P100" s="502"/>
      <c r="Q100" s="502"/>
      <c r="R100" s="502"/>
      <c r="S100" s="533"/>
    </row>
    <row r="101" spans="3:19">
      <c r="C101" s="339" t="s">
        <v>14</v>
      </c>
      <c r="D101" s="504"/>
      <c r="E101" s="504"/>
      <c r="F101" s="504"/>
      <c r="G101" s="504"/>
      <c r="H101" s="504"/>
      <c r="I101" s="504"/>
      <c r="J101" s="516"/>
      <c r="L101" s="568" t="s">
        <v>14</v>
      </c>
      <c r="M101" s="515"/>
      <c r="N101" s="515"/>
      <c r="O101" s="515"/>
      <c r="P101" s="515"/>
      <c r="Q101" s="515"/>
      <c r="R101" s="515"/>
      <c r="S101" s="859"/>
    </row>
    <row r="102" spans="3:19">
      <c r="C102" s="339" t="s">
        <v>15</v>
      </c>
      <c r="D102" s="504"/>
      <c r="E102" s="504"/>
      <c r="F102" s="504"/>
      <c r="G102" s="504"/>
      <c r="H102" s="504"/>
      <c r="I102" s="504"/>
      <c r="J102" s="516"/>
      <c r="L102" s="568" t="s">
        <v>15</v>
      </c>
      <c r="M102" s="515"/>
      <c r="N102" s="515"/>
      <c r="O102" s="515"/>
      <c r="P102" s="515"/>
      <c r="Q102" s="515"/>
      <c r="R102" s="515"/>
      <c r="S102" s="859"/>
    </row>
    <row r="103" spans="3:19">
      <c r="C103" s="339" t="s">
        <v>16</v>
      </c>
      <c r="D103" s="504"/>
      <c r="E103" s="504"/>
      <c r="F103" s="504"/>
      <c r="G103" s="504"/>
      <c r="H103" s="504"/>
      <c r="I103" s="504"/>
      <c r="J103" s="505"/>
      <c r="L103" s="568" t="s">
        <v>16</v>
      </c>
      <c r="M103" s="502"/>
      <c r="N103" s="515"/>
      <c r="O103" s="515"/>
      <c r="P103" s="515"/>
      <c r="Q103" s="515"/>
      <c r="R103" s="515"/>
      <c r="S103" s="533"/>
    </row>
    <row r="104" spans="3:19">
      <c r="C104" s="349" t="s">
        <v>17</v>
      </c>
      <c r="D104" s="504"/>
      <c r="E104" s="504"/>
      <c r="F104" s="504"/>
      <c r="G104" s="504"/>
      <c r="H104" s="504"/>
      <c r="I104" s="504"/>
      <c r="J104" s="505"/>
      <c r="L104" s="349" t="s">
        <v>17</v>
      </c>
      <c r="M104" s="502"/>
      <c r="N104" s="515"/>
      <c r="O104" s="515"/>
      <c r="P104" s="515"/>
      <c r="Q104" s="515"/>
      <c r="R104" s="515"/>
      <c r="S104" s="533"/>
    </row>
    <row r="105" spans="3:19">
      <c r="C105" s="567" t="s">
        <v>233</v>
      </c>
      <c r="D105" s="504"/>
      <c r="E105" s="504"/>
      <c r="F105" s="504"/>
      <c r="G105" s="504"/>
      <c r="H105" s="504"/>
      <c r="I105" s="504"/>
      <c r="J105" s="516"/>
      <c r="L105" s="567" t="s">
        <v>233</v>
      </c>
      <c r="M105" s="515"/>
      <c r="N105" s="515"/>
      <c r="O105" s="515"/>
      <c r="P105" s="515"/>
      <c r="Q105" s="515"/>
      <c r="R105" s="515"/>
      <c r="S105" s="859"/>
    </row>
    <row r="106" spans="3:19">
      <c r="C106" s="567" t="s">
        <v>19</v>
      </c>
      <c r="D106" s="504"/>
      <c r="E106" s="504"/>
      <c r="F106" s="504"/>
      <c r="G106" s="504"/>
      <c r="H106" s="504"/>
      <c r="I106" s="504"/>
      <c r="J106" s="516"/>
      <c r="L106" s="567" t="s">
        <v>19</v>
      </c>
      <c r="M106" s="515"/>
      <c r="N106" s="515"/>
      <c r="O106" s="515"/>
      <c r="P106" s="515"/>
      <c r="Q106" s="515"/>
      <c r="R106" s="515"/>
      <c r="S106" s="859"/>
    </row>
    <row r="107" spans="3:19">
      <c r="C107" s="567" t="s">
        <v>20</v>
      </c>
      <c r="D107" s="504"/>
      <c r="E107" s="504"/>
      <c r="F107" s="504"/>
      <c r="G107" s="504"/>
      <c r="H107" s="504"/>
      <c r="I107" s="504"/>
      <c r="J107" s="516"/>
      <c r="L107" s="567" t="s">
        <v>20</v>
      </c>
      <c r="M107" s="515"/>
      <c r="N107" s="515"/>
      <c r="O107" s="515"/>
      <c r="P107" s="515"/>
      <c r="Q107" s="515"/>
      <c r="R107" s="515"/>
      <c r="S107" s="859"/>
    </row>
    <row r="108" spans="3:19">
      <c r="C108" s="567" t="s">
        <v>11</v>
      </c>
      <c r="D108" s="504"/>
      <c r="E108" s="504"/>
      <c r="F108" s="504"/>
      <c r="G108" s="504"/>
      <c r="H108" s="504"/>
      <c r="I108" s="504"/>
      <c r="J108" s="516"/>
      <c r="L108" s="567" t="s">
        <v>11</v>
      </c>
      <c r="M108" s="515"/>
      <c r="N108" s="515"/>
      <c r="O108" s="515"/>
      <c r="P108" s="515"/>
      <c r="Q108" s="515"/>
      <c r="R108" s="515"/>
      <c r="S108" s="859"/>
    </row>
    <row r="109" spans="3:19">
      <c r="C109" s="349" t="s">
        <v>234</v>
      </c>
      <c r="D109" s="504"/>
      <c r="E109" s="504"/>
      <c r="F109" s="504"/>
      <c r="G109" s="504"/>
      <c r="H109" s="504"/>
      <c r="I109" s="504"/>
      <c r="J109" s="516"/>
      <c r="L109" s="349" t="s">
        <v>234</v>
      </c>
      <c r="M109" s="515"/>
      <c r="N109" s="515"/>
      <c r="O109" s="515"/>
      <c r="P109" s="515"/>
      <c r="Q109" s="515"/>
      <c r="R109" s="515"/>
      <c r="S109" s="859"/>
    </row>
    <row r="110" spans="3:19">
      <c r="C110" s="349" t="s">
        <v>22</v>
      </c>
      <c r="D110" s="504"/>
      <c r="E110" s="504"/>
      <c r="F110" s="504"/>
      <c r="G110" s="504"/>
      <c r="H110" s="504"/>
      <c r="I110" s="504"/>
      <c r="J110" s="516"/>
      <c r="L110" s="349" t="s">
        <v>22</v>
      </c>
      <c r="M110" s="515"/>
      <c r="N110" s="515"/>
      <c r="O110" s="515"/>
      <c r="P110" s="515"/>
      <c r="Q110" s="515"/>
      <c r="R110" s="515"/>
      <c r="S110" s="859"/>
    </row>
    <row r="111" spans="3:19">
      <c r="C111" s="568" t="s">
        <v>23</v>
      </c>
      <c r="D111" s="504"/>
      <c r="E111" s="504"/>
      <c r="F111" s="504"/>
      <c r="G111" s="504"/>
      <c r="H111" s="504"/>
      <c r="I111" s="504"/>
      <c r="J111" s="516"/>
      <c r="L111" s="568" t="s">
        <v>23</v>
      </c>
      <c r="M111" s="515"/>
      <c r="N111" s="515"/>
      <c r="O111" s="515"/>
      <c r="P111" s="515"/>
      <c r="Q111" s="515"/>
      <c r="R111" s="515"/>
      <c r="S111" s="859"/>
    </row>
    <row r="112" spans="3:19">
      <c r="C112" s="339" t="s">
        <v>24</v>
      </c>
      <c r="D112" s="504"/>
      <c r="E112" s="504"/>
      <c r="F112" s="504"/>
      <c r="G112" s="504"/>
      <c r="H112" s="504"/>
      <c r="I112" s="504"/>
      <c r="J112" s="516"/>
      <c r="L112" s="568" t="s">
        <v>24</v>
      </c>
      <c r="M112" s="515"/>
      <c r="N112" s="515"/>
      <c r="O112" s="515"/>
      <c r="P112" s="515"/>
      <c r="Q112" s="515"/>
      <c r="R112" s="515"/>
      <c r="S112" s="859"/>
    </row>
    <row r="113" spans="3:19">
      <c r="C113" s="339" t="s">
        <v>25</v>
      </c>
      <c r="D113" s="504"/>
      <c r="E113" s="504"/>
      <c r="F113" s="504"/>
      <c r="G113" s="504"/>
      <c r="H113" s="504"/>
      <c r="I113" s="504"/>
      <c r="J113" s="516"/>
      <c r="L113" s="568" t="s">
        <v>25</v>
      </c>
      <c r="M113" s="515"/>
      <c r="N113" s="515"/>
      <c r="O113" s="515"/>
      <c r="P113" s="515"/>
      <c r="Q113" s="515"/>
      <c r="R113" s="515"/>
      <c r="S113" s="859"/>
    </row>
    <row r="114" spans="3:19">
      <c r="C114" s="339" t="s">
        <v>26</v>
      </c>
      <c r="D114" s="504"/>
      <c r="E114" s="504"/>
      <c r="F114" s="504"/>
      <c r="G114" s="504"/>
      <c r="H114" s="504"/>
      <c r="I114" s="504"/>
      <c r="J114" s="516"/>
      <c r="L114" s="568" t="s">
        <v>26</v>
      </c>
      <c r="M114" s="515"/>
      <c r="N114" s="515"/>
      <c r="O114" s="515"/>
      <c r="P114" s="515"/>
      <c r="Q114" s="515"/>
      <c r="R114" s="515"/>
      <c r="S114" s="859"/>
    </row>
    <row r="115" spans="3:19">
      <c r="C115" s="339" t="s">
        <v>27</v>
      </c>
      <c r="D115" s="504"/>
      <c r="E115" s="504"/>
      <c r="F115" s="504"/>
      <c r="G115" s="504"/>
      <c r="H115" s="504"/>
      <c r="I115" s="504"/>
      <c r="J115" s="516"/>
      <c r="L115" s="568" t="s">
        <v>27</v>
      </c>
      <c r="M115" s="515"/>
      <c r="N115" s="515"/>
      <c r="O115" s="515"/>
      <c r="P115" s="515"/>
      <c r="Q115" s="515"/>
      <c r="R115" s="515"/>
      <c r="S115" s="859"/>
    </row>
    <row r="116" spans="3:19">
      <c r="C116" s="339" t="s">
        <v>28</v>
      </c>
      <c r="D116" s="504"/>
      <c r="E116" s="504"/>
      <c r="F116" s="504"/>
      <c r="G116" s="504"/>
      <c r="H116" s="504"/>
      <c r="I116" s="504"/>
      <c r="J116" s="505"/>
      <c r="L116" s="568" t="s">
        <v>28</v>
      </c>
      <c r="M116" s="502"/>
      <c r="N116" s="515"/>
      <c r="O116" s="515"/>
      <c r="P116" s="515"/>
      <c r="Q116" s="515"/>
      <c r="R116" s="515"/>
      <c r="S116" s="533"/>
    </row>
    <row r="117" spans="3:19">
      <c r="C117" s="518" t="s">
        <v>16</v>
      </c>
      <c r="D117" s="504"/>
      <c r="E117" s="504"/>
      <c r="F117" s="504"/>
      <c r="G117" s="504"/>
      <c r="H117" s="504"/>
      <c r="I117" s="504"/>
      <c r="J117" s="505"/>
      <c r="L117" s="961" t="s">
        <v>16</v>
      </c>
      <c r="M117" s="502"/>
      <c r="N117" s="515"/>
      <c r="O117" s="515"/>
      <c r="P117" s="515"/>
      <c r="Q117" s="515"/>
      <c r="R117" s="515"/>
      <c r="S117" s="533"/>
    </row>
    <row r="118" spans="3:19">
      <c r="C118" s="349" t="s">
        <v>17</v>
      </c>
      <c r="D118" s="504"/>
      <c r="E118" s="504"/>
      <c r="F118" s="504"/>
      <c r="G118" s="504"/>
      <c r="H118" s="504"/>
      <c r="I118" s="504"/>
      <c r="J118" s="505"/>
      <c r="L118" s="349" t="s">
        <v>17</v>
      </c>
      <c r="M118" s="502"/>
      <c r="N118" s="515"/>
      <c r="O118" s="515"/>
      <c r="P118" s="515"/>
      <c r="Q118" s="515"/>
      <c r="R118" s="515"/>
      <c r="S118" s="533"/>
    </row>
    <row r="119" spans="3:19">
      <c r="C119" s="567" t="s">
        <v>233</v>
      </c>
      <c r="D119" s="504"/>
      <c r="E119" s="504"/>
      <c r="F119" s="504"/>
      <c r="G119" s="504"/>
      <c r="H119" s="504"/>
      <c r="I119" s="504"/>
      <c r="J119" s="516"/>
      <c r="L119" s="567" t="s">
        <v>233</v>
      </c>
      <c r="M119" s="515"/>
      <c r="N119" s="515"/>
      <c r="O119" s="515"/>
      <c r="P119" s="515"/>
      <c r="Q119" s="515"/>
      <c r="R119" s="515"/>
      <c r="S119" s="859"/>
    </row>
    <row r="120" spans="3:19">
      <c r="C120" s="567" t="s">
        <v>19</v>
      </c>
      <c r="D120" s="504"/>
      <c r="E120" s="504"/>
      <c r="F120" s="504"/>
      <c r="G120" s="504"/>
      <c r="H120" s="504"/>
      <c r="I120" s="504"/>
      <c r="J120" s="516"/>
      <c r="L120" s="567" t="s">
        <v>19</v>
      </c>
      <c r="M120" s="515"/>
      <c r="N120" s="515"/>
      <c r="O120" s="515"/>
      <c r="P120" s="515"/>
      <c r="Q120" s="515"/>
      <c r="R120" s="515"/>
      <c r="S120" s="859"/>
    </row>
    <row r="121" spans="3:19">
      <c r="C121" s="567" t="s">
        <v>20</v>
      </c>
      <c r="D121" s="504"/>
      <c r="E121" s="504"/>
      <c r="F121" s="504"/>
      <c r="G121" s="504"/>
      <c r="H121" s="504"/>
      <c r="I121" s="504"/>
      <c r="J121" s="516"/>
      <c r="L121" s="567" t="s">
        <v>20</v>
      </c>
      <c r="M121" s="515"/>
      <c r="N121" s="515"/>
      <c r="O121" s="515"/>
      <c r="P121" s="515"/>
      <c r="Q121" s="515"/>
      <c r="R121" s="515"/>
      <c r="S121" s="859"/>
    </row>
    <row r="122" spans="3:19">
      <c r="C122" s="567" t="s">
        <v>11</v>
      </c>
      <c r="D122" s="504"/>
      <c r="E122" s="504"/>
      <c r="F122" s="504"/>
      <c r="G122" s="504"/>
      <c r="H122" s="504"/>
      <c r="I122" s="504"/>
      <c r="J122" s="516"/>
      <c r="L122" s="567" t="s">
        <v>11</v>
      </c>
      <c r="M122" s="515"/>
      <c r="N122" s="515"/>
      <c r="O122" s="515"/>
      <c r="P122" s="515"/>
      <c r="Q122" s="515"/>
      <c r="R122" s="515"/>
      <c r="S122" s="859"/>
    </row>
    <row r="123" spans="3:19">
      <c r="C123" s="349" t="s">
        <v>334</v>
      </c>
      <c r="D123" s="504"/>
      <c r="E123" s="504"/>
      <c r="F123" s="504"/>
      <c r="G123" s="504"/>
      <c r="H123" s="504"/>
      <c r="I123" s="504"/>
      <c r="J123" s="516"/>
      <c r="L123" s="349" t="s">
        <v>333</v>
      </c>
      <c r="M123" s="515"/>
      <c r="N123" s="515"/>
      <c r="O123" s="515"/>
      <c r="P123" s="515"/>
      <c r="Q123" s="515"/>
      <c r="R123" s="515"/>
      <c r="S123" s="859"/>
    </row>
    <row r="124" spans="3:19">
      <c r="C124" s="349" t="s">
        <v>22</v>
      </c>
      <c r="D124" s="504"/>
      <c r="E124" s="504"/>
      <c r="F124" s="504"/>
      <c r="G124" s="504"/>
      <c r="H124" s="504"/>
      <c r="I124" s="504"/>
      <c r="J124" s="516"/>
      <c r="L124" s="349" t="s">
        <v>22</v>
      </c>
      <c r="M124" s="515"/>
      <c r="N124" s="515"/>
      <c r="O124" s="515"/>
      <c r="P124" s="515"/>
      <c r="Q124" s="515"/>
      <c r="R124" s="515"/>
      <c r="S124" s="859"/>
    </row>
    <row r="125" spans="3:19">
      <c r="C125" s="518" t="s">
        <v>11</v>
      </c>
      <c r="D125" s="504"/>
      <c r="E125" s="504"/>
      <c r="F125" s="504"/>
      <c r="G125" s="504"/>
      <c r="H125" s="504"/>
      <c r="I125" s="504"/>
      <c r="J125" s="516"/>
      <c r="L125" s="961" t="s">
        <v>11</v>
      </c>
      <c r="M125" s="515"/>
      <c r="N125" s="515"/>
      <c r="O125" s="515"/>
      <c r="P125" s="515"/>
      <c r="Q125" s="515"/>
      <c r="R125" s="515"/>
      <c r="S125" s="859"/>
    </row>
    <row r="126" spans="3:19" ht="21.75" customHeight="1">
      <c r="C126" s="80" t="s">
        <v>29</v>
      </c>
      <c r="D126" s="42"/>
      <c r="E126" s="42"/>
      <c r="F126" s="42"/>
      <c r="G126" s="42"/>
      <c r="H126" s="42"/>
      <c r="I126" s="42"/>
      <c r="J126" s="81"/>
      <c r="L126" s="80" t="s">
        <v>29</v>
      </c>
      <c r="M126" s="42"/>
      <c r="N126" s="42"/>
      <c r="O126" s="42"/>
      <c r="P126" s="42"/>
      <c r="Q126" s="42"/>
      <c r="R126" s="42"/>
      <c r="S126" s="271"/>
    </row>
    <row r="127" spans="3:19">
      <c r="C127" s="569"/>
      <c r="D127" s="95"/>
      <c r="E127" s="95"/>
      <c r="F127" s="95"/>
      <c r="G127" s="95"/>
      <c r="H127" s="95"/>
      <c r="I127" s="95"/>
      <c r="J127" s="95"/>
      <c r="M127" s="95"/>
      <c r="N127" s="95"/>
      <c r="O127" s="95"/>
      <c r="P127" s="95"/>
      <c r="Q127" s="95"/>
      <c r="R127" s="95"/>
      <c r="S127" s="95"/>
    </row>
    <row r="128" spans="3:19" ht="21.75" customHeight="1">
      <c r="C128" s="80" t="s">
        <v>30</v>
      </c>
      <c r="D128" s="81"/>
      <c r="E128" s="81"/>
      <c r="F128" s="81"/>
      <c r="G128" s="81"/>
      <c r="H128" s="81"/>
      <c r="I128" s="81"/>
      <c r="J128" s="81"/>
      <c r="L128" s="80" t="s">
        <v>30</v>
      </c>
      <c r="M128" s="81"/>
      <c r="N128" s="81"/>
      <c r="O128" s="81"/>
      <c r="P128" s="81"/>
      <c r="Q128" s="81"/>
      <c r="R128" s="81"/>
      <c r="S128" s="81"/>
    </row>
    <row r="129" spans="1:19" s="219" customFormat="1">
      <c r="L129" s="489"/>
      <c r="M129" s="489"/>
      <c r="N129" s="489"/>
      <c r="O129" s="489"/>
      <c r="P129" s="489"/>
      <c r="Q129" s="489"/>
      <c r="R129" s="489"/>
      <c r="S129" s="489"/>
    </row>
    <row r="130" spans="1:19">
      <c r="D130" s="219"/>
      <c r="E130" s="219"/>
      <c r="F130" s="219"/>
      <c r="G130" s="219"/>
      <c r="H130" s="219"/>
      <c r="I130" s="219"/>
      <c r="J130" s="219"/>
    </row>
    <row r="131" spans="1:19">
      <c r="C131" s="519" t="s">
        <v>235</v>
      </c>
      <c r="D131" s="570"/>
      <c r="E131" s="570"/>
      <c r="F131" s="570"/>
      <c r="G131" s="570"/>
      <c r="H131" s="571"/>
      <c r="I131" s="570"/>
      <c r="J131" s="570"/>
    </row>
    <row r="132" spans="1:19">
      <c r="C132" s="519" t="s">
        <v>236</v>
      </c>
      <c r="D132" s="570"/>
      <c r="E132" s="570"/>
      <c r="F132" s="570"/>
      <c r="G132" s="570"/>
      <c r="H132" s="571"/>
      <c r="I132" s="570"/>
      <c r="J132" s="570"/>
    </row>
    <row r="133" spans="1:19">
      <c r="C133" s="519" t="s">
        <v>429</v>
      </c>
      <c r="D133" s="570"/>
      <c r="E133" s="570"/>
      <c r="F133" s="570"/>
      <c r="G133" s="570"/>
      <c r="H133" s="570"/>
      <c r="I133" s="570"/>
      <c r="J133" s="570"/>
    </row>
    <row r="134" spans="1:19">
      <c r="C134" s="520" t="s">
        <v>422</v>
      </c>
      <c r="D134" s="320"/>
      <c r="E134" s="320"/>
      <c r="F134" s="320"/>
      <c r="G134" s="320"/>
      <c r="H134" s="320"/>
      <c r="I134" s="320"/>
      <c r="J134" s="320"/>
    </row>
    <row r="135" spans="1:19">
      <c r="D135" s="320"/>
      <c r="E135" s="320"/>
      <c r="F135" s="320"/>
      <c r="G135" s="320"/>
      <c r="H135" s="320"/>
      <c r="I135" s="320"/>
      <c r="J135" s="320"/>
    </row>
    <row r="136" spans="1:19" ht="14.25">
      <c r="C136" s="90"/>
      <c r="D136" s="90"/>
      <c r="E136" s="90"/>
      <c r="F136" s="90"/>
      <c r="G136" s="90"/>
      <c r="H136" s="90"/>
      <c r="I136" s="90"/>
      <c r="J136" s="90"/>
    </row>
    <row r="137" spans="1:19" ht="14.25">
      <c r="C137" s="90"/>
      <c r="D137" s="90"/>
      <c r="E137" s="90"/>
      <c r="F137" s="90"/>
      <c r="G137" s="90"/>
      <c r="H137" s="90"/>
      <c r="I137" s="90"/>
      <c r="J137" s="90"/>
    </row>
    <row r="138" spans="1:19" ht="39.75" customHeight="1">
      <c r="A138" s="610"/>
      <c r="C138" s="1097" t="s">
        <v>658</v>
      </c>
      <c r="D138" s="1097"/>
      <c r="E138" s="1097"/>
      <c r="F138" s="1097"/>
      <c r="G138" s="1097"/>
      <c r="H138" s="1097"/>
      <c r="I138" s="1097"/>
      <c r="J138" s="82"/>
      <c r="L138" s="1097" t="s">
        <v>659</v>
      </c>
      <c r="M138" s="1097"/>
      <c r="N138" s="1097"/>
      <c r="O138" s="1097"/>
      <c r="P138" s="1097"/>
      <c r="Q138" s="1097"/>
      <c r="R138" s="1097"/>
    </row>
    <row r="139" spans="1:19" ht="35.1" customHeight="1">
      <c r="C139" s="437" t="s">
        <v>281</v>
      </c>
      <c r="D139" s="321"/>
      <c r="E139" s="322"/>
      <c r="F139" s="313"/>
      <c r="G139" s="323"/>
      <c r="H139" s="806" t="s">
        <v>510</v>
      </c>
      <c r="I139" s="442"/>
      <c r="L139" s="435" t="s">
        <v>281</v>
      </c>
      <c r="M139" s="316"/>
      <c r="N139" s="317"/>
      <c r="O139" s="318"/>
      <c r="P139" s="319"/>
      <c r="Q139" s="806" t="s">
        <v>510</v>
      </c>
      <c r="R139" s="575"/>
    </row>
    <row r="140" spans="1:19" ht="42.75">
      <c r="C140" s="83" t="s">
        <v>237</v>
      </c>
      <c r="D140" s="84" t="s">
        <v>1</v>
      </c>
      <c r="E140" s="79" t="s">
        <v>31</v>
      </c>
      <c r="F140" s="79" t="s">
        <v>4</v>
      </c>
      <c r="G140" s="79" t="s">
        <v>5</v>
      </c>
      <c r="H140" s="79" t="s">
        <v>6</v>
      </c>
      <c r="I140" s="79" t="s">
        <v>32</v>
      </c>
      <c r="J140" s="1098"/>
      <c r="L140" s="83" t="s">
        <v>237</v>
      </c>
      <c r="M140" s="84" t="s">
        <v>1</v>
      </c>
      <c r="N140" s="79" t="s">
        <v>31</v>
      </c>
      <c r="O140" s="79" t="s">
        <v>4</v>
      </c>
      <c r="P140" s="79" t="s">
        <v>5</v>
      </c>
      <c r="Q140" s="79" t="s">
        <v>6</v>
      </c>
      <c r="R140" s="79" t="s">
        <v>32</v>
      </c>
    </row>
    <row r="141" spans="1:19" ht="12.75" customHeight="1">
      <c r="C141" s="507"/>
      <c r="D141" s="507"/>
      <c r="E141" s="508"/>
      <c r="F141" s="508"/>
      <c r="G141" s="508"/>
      <c r="H141" s="508"/>
      <c r="I141" s="576"/>
      <c r="J141" s="1098"/>
      <c r="L141" s="553"/>
      <c r="M141" s="553"/>
      <c r="N141" s="576"/>
      <c r="O141" s="576"/>
      <c r="P141" s="576"/>
      <c r="Q141" s="576"/>
      <c r="R141" s="576"/>
    </row>
    <row r="142" spans="1:19">
      <c r="C142" s="510" t="s">
        <v>9</v>
      </c>
      <c r="D142" s="523"/>
      <c r="E142" s="523"/>
      <c r="F142" s="523"/>
      <c r="G142" s="523"/>
      <c r="H142" s="523"/>
      <c r="I142" s="522"/>
      <c r="L142" s="577" t="s">
        <v>9</v>
      </c>
      <c r="M142" s="522"/>
      <c r="N142" s="522"/>
      <c r="O142" s="522"/>
      <c r="P142" s="522"/>
      <c r="Q142" s="522"/>
      <c r="R142" s="522"/>
    </row>
    <row r="143" spans="1:19">
      <c r="C143" s="339" t="s">
        <v>10</v>
      </c>
      <c r="D143" s="525"/>
      <c r="E143" s="525"/>
      <c r="F143" s="525"/>
      <c r="G143" s="525"/>
      <c r="H143" s="525"/>
      <c r="I143" s="578"/>
      <c r="L143" s="568" t="s">
        <v>10</v>
      </c>
      <c r="M143" s="524"/>
      <c r="N143" s="524"/>
      <c r="O143" s="524"/>
      <c r="P143" s="524"/>
      <c r="Q143" s="524"/>
      <c r="R143" s="578"/>
    </row>
    <row r="144" spans="1:19">
      <c r="C144" s="339" t="s">
        <v>11</v>
      </c>
      <c r="D144" s="525"/>
      <c r="E144" s="525"/>
      <c r="F144" s="525"/>
      <c r="G144" s="525"/>
      <c r="H144" s="525"/>
      <c r="I144" s="578"/>
      <c r="L144" s="568" t="s">
        <v>11</v>
      </c>
      <c r="M144" s="524"/>
      <c r="N144" s="524"/>
      <c r="O144" s="524"/>
      <c r="P144" s="524"/>
      <c r="Q144" s="524"/>
      <c r="R144" s="578"/>
    </row>
    <row r="145" spans="3:18">
      <c r="C145" s="339"/>
      <c r="D145" s="525"/>
      <c r="E145" s="525"/>
      <c r="F145" s="525"/>
      <c r="G145" s="525"/>
      <c r="H145" s="525"/>
      <c r="I145" s="578"/>
      <c r="L145" s="568"/>
      <c r="M145" s="524"/>
      <c r="N145" s="524"/>
      <c r="O145" s="524"/>
      <c r="P145" s="524"/>
      <c r="Q145" s="524"/>
      <c r="R145" s="578"/>
    </row>
    <row r="146" spans="3:18" ht="21.75" customHeight="1">
      <c r="C146" s="80" t="s">
        <v>12</v>
      </c>
      <c r="D146" s="81"/>
      <c r="E146" s="81"/>
      <c r="F146" s="81"/>
      <c r="G146" s="81"/>
      <c r="H146" s="81"/>
      <c r="I146" s="85"/>
      <c r="L146" s="80" t="s">
        <v>12</v>
      </c>
      <c r="M146" s="81"/>
      <c r="N146" s="81"/>
      <c r="O146" s="81"/>
      <c r="P146" s="81"/>
      <c r="Q146" s="81"/>
      <c r="R146" s="85"/>
    </row>
    <row r="147" spans="3:18">
      <c r="C147" s="517"/>
      <c r="D147" s="529"/>
      <c r="E147" s="529"/>
      <c r="F147" s="529"/>
      <c r="G147" s="529"/>
      <c r="H147" s="529"/>
      <c r="I147" s="580"/>
      <c r="L147" s="579"/>
      <c r="M147" s="528"/>
      <c r="N147" s="528"/>
      <c r="O147" s="528"/>
      <c r="P147" s="528"/>
      <c r="Q147" s="528"/>
      <c r="R147" s="580"/>
    </row>
    <row r="148" spans="3:18">
      <c r="C148" s="517" t="s">
        <v>13</v>
      </c>
      <c r="D148" s="529"/>
      <c r="E148" s="529"/>
      <c r="F148" s="529"/>
      <c r="G148" s="529"/>
      <c r="H148" s="529"/>
      <c r="I148" s="580"/>
      <c r="L148" s="579" t="s">
        <v>13</v>
      </c>
      <c r="M148" s="528"/>
      <c r="N148" s="528"/>
      <c r="O148" s="528"/>
      <c r="P148" s="528"/>
      <c r="Q148" s="528"/>
      <c r="R148" s="580"/>
    </row>
    <row r="149" spans="3:18">
      <c r="C149" s="339" t="s">
        <v>14</v>
      </c>
      <c r="D149" s="525"/>
      <c r="E149" s="525"/>
      <c r="F149" s="525"/>
      <c r="G149" s="525"/>
      <c r="H149" s="525"/>
      <c r="I149" s="578"/>
      <c r="L149" s="568" t="s">
        <v>14</v>
      </c>
      <c r="M149" s="524"/>
      <c r="N149" s="524"/>
      <c r="O149" s="524"/>
      <c r="P149" s="524"/>
      <c r="Q149" s="524"/>
      <c r="R149" s="578"/>
    </row>
    <row r="150" spans="3:18">
      <c r="C150" s="339" t="s">
        <v>15</v>
      </c>
      <c r="D150" s="525"/>
      <c r="E150" s="525"/>
      <c r="F150" s="525"/>
      <c r="G150" s="525"/>
      <c r="H150" s="525"/>
      <c r="I150" s="578"/>
      <c r="L150" s="568" t="s">
        <v>15</v>
      </c>
      <c r="M150" s="524"/>
      <c r="N150" s="524"/>
      <c r="O150" s="524"/>
      <c r="P150" s="524"/>
      <c r="Q150" s="524"/>
      <c r="R150" s="578"/>
    </row>
    <row r="151" spans="3:18">
      <c r="C151" s="339" t="s">
        <v>16</v>
      </c>
      <c r="D151" s="525"/>
      <c r="E151" s="525"/>
      <c r="F151" s="525"/>
      <c r="G151" s="525"/>
      <c r="H151" s="525"/>
      <c r="I151" s="578"/>
      <c r="L151" s="568" t="s">
        <v>16</v>
      </c>
      <c r="M151" s="524"/>
      <c r="N151" s="524"/>
      <c r="O151" s="524"/>
      <c r="P151" s="524"/>
      <c r="Q151" s="524"/>
      <c r="R151" s="578"/>
    </row>
    <row r="152" spans="3:18">
      <c r="C152" s="349" t="s">
        <v>17</v>
      </c>
      <c r="D152" s="525"/>
      <c r="E152" s="525"/>
      <c r="F152" s="525"/>
      <c r="G152" s="525"/>
      <c r="H152" s="525"/>
      <c r="I152" s="578"/>
      <c r="L152" s="349" t="s">
        <v>17</v>
      </c>
      <c r="M152" s="524"/>
      <c r="N152" s="524"/>
      <c r="O152" s="524"/>
      <c r="P152" s="524"/>
      <c r="Q152" s="524"/>
      <c r="R152" s="578"/>
    </row>
    <row r="153" spans="3:18">
      <c r="C153" s="567" t="s">
        <v>233</v>
      </c>
      <c r="D153" s="525"/>
      <c r="E153" s="525"/>
      <c r="F153" s="525"/>
      <c r="G153" s="525"/>
      <c r="H153" s="525"/>
      <c r="I153" s="578"/>
      <c r="L153" s="567" t="s">
        <v>233</v>
      </c>
      <c r="M153" s="524"/>
      <c r="N153" s="524"/>
      <c r="O153" s="524"/>
      <c r="P153" s="524"/>
      <c r="Q153" s="524"/>
      <c r="R153" s="578"/>
    </row>
    <row r="154" spans="3:18">
      <c r="C154" s="567" t="s">
        <v>19</v>
      </c>
      <c r="D154" s="525"/>
      <c r="E154" s="525"/>
      <c r="F154" s="525"/>
      <c r="G154" s="525"/>
      <c r="H154" s="525"/>
      <c r="I154" s="578"/>
      <c r="L154" s="567" t="s">
        <v>19</v>
      </c>
      <c r="M154" s="524"/>
      <c r="N154" s="524"/>
      <c r="O154" s="524"/>
      <c r="P154" s="524"/>
      <c r="Q154" s="524"/>
      <c r="R154" s="578"/>
    </row>
    <row r="155" spans="3:18">
      <c r="C155" s="567" t="s">
        <v>20</v>
      </c>
      <c r="D155" s="525"/>
      <c r="E155" s="525"/>
      <c r="F155" s="525"/>
      <c r="G155" s="525"/>
      <c r="H155" s="525"/>
      <c r="I155" s="578"/>
      <c r="L155" s="567" t="s">
        <v>20</v>
      </c>
      <c r="M155" s="524"/>
      <c r="N155" s="524"/>
      <c r="O155" s="524"/>
      <c r="P155" s="524"/>
      <c r="Q155" s="524"/>
      <c r="R155" s="578"/>
    </row>
    <row r="156" spans="3:18">
      <c r="C156" s="567" t="s">
        <v>11</v>
      </c>
      <c r="D156" s="525"/>
      <c r="E156" s="525"/>
      <c r="F156" s="525"/>
      <c r="G156" s="525"/>
      <c r="H156" s="525"/>
      <c r="I156" s="578"/>
      <c r="L156" s="567" t="s">
        <v>11</v>
      </c>
      <c r="M156" s="524"/>
      <c r="N156" s="524"/>
      <c r="O156" s="524"/>
      <c r="P156" s="524"/>
      <c r="Q156" s="524"/>
      <c r="R156" s="578"/>
    </row>
    <row r="157" spans="3:18">
      <c r="C157" s="349" t="s">
        <v>234</v>
      </c>
      <c r="D157" s="525"/>
      <c r="E157" s="525"/>
      <c r="F157" s="525"/>
      <c r="G157" s="525"/>
      <c r="H157" s="525"/>
      <c r="I157" s="578"/>
      <c r="L157" s="349" t="s">
        <v>234</v>
      </c>
      <c r="M157" s="524"/>
      <c r="N157" s="524"/>
      <c r="O157" s="524"/>
      <c r="P157" s="524"/>
      <c r="Q157" s="524"/>
      <c r="R157" s="578"/>
    </row>
    <row r="158" spans="3:18">
      <c r="C158" s="349" t="s">
        <v>22</v>
      </c>
      <c r="D158" s="525"/>
      <c r="E158" s="525"/>
      <c r="F158" s="525"/>
      <c r="G158" s="525"/>
      <c r="H158" s="525"/>
      <c r="I158" s="578"/>
      <c r="L158" s="349" t="s">
        <v>22</v>
      </c>
      <c r="M158" s="524"/>
      <c r="N158" s="524"/>
      <c r="O158" s="524"/>
      <c r="P158" s="524"/>
      <c r="Q158" s="524"/>
      <c r="R158" s="578"/>
    </row>
    <row r="159" spans="3:18">
      <c r="C159" s="339" t="s">
        <v>23</v>
      </c>
      <c r="D159" s="525"/>
      <c r="E159" s="525"/>
      <c r="F159" s="525"/>
      <c r="G159" s="525"/>
      <c r="H159" s="525"/>
      <c r="I159" s="578"/>
      <c r="L159" s="568" t="s">
        <v>23</v>
      </c>
      <c r="M159" s="524"/>
      <c r="N159" s="524"/>
      <c r="O159" s="524"/>
      <c r="P159" s="524"/>
      <c r="Q159" s="524"/>
      <c r="R159" s="578"/>
    </row>
    <row r="160" spans="3:18">
      <c r="C160" s="339" t="s">
        <v>24</v>
      </c>
      <c r="D160" s="525"/>
      <c r="E160" s="525"/>
      <c r="F160" s="525"/>
      <c r="G160" s="525"/>
      <c r="H160" s="525"/>
      <c r="I160" s="578"/>
      <c r="L160" s="568" t="s">
        <v>24</v>
      </c>
      <c r="M160" s="524"/>
      <c r="N160" s="524"/>
      <c r="O160" s="524"/>
      <c r="P160" s="524"/>
      <c r="Q160" s="524"/>
      <c r="R160" s="578"/>
    </row>
    <row r="161" spans="3:19">
      <c r="C161" s="339" t="s">
        <v>25</v>
      </c>
      <c r="D161" s="525"/>
      <c r="E161" s="525"/>
      <c r="F161" s="525"/>
      <c r="G161" s="525"/>
      <c r="H161" s="525"/>
      <c r="I161" s="578"/>
      <c r="L161" s="568" t="s">
        <v>25</v>
      </c>
      <c r="M161" s="524"/>
      <c r="N161" s="524"/>
      <c r="O161" s="524"/>
      <c r="P161" s="524"/>
      <c r="Q161" s="524"/>
      <c r="R161" s="578"/>
    </row>
    <row r="162" spans="3:19">
      <c r="C162" s="339" t="s">
        <v>26</v>
      </c>
      <c r="D162" s="525"/>
      <c r="E162" s="525"/>
      <c r="F162" s="525"/>
      <c r="G162" s="525"/>
      <c r="H162" s="525"/>
      <c r="I162" s="578"/>
      <c r="L162" s="568" t="s">
        <v>26</v>
      </c>
      <c r="M162" s="524"/>
      <c r="N162" s="524"/>
      <c r="O162" s="524"/>
      <c r="P162" s="524"/>
      <c r="Q162" s="524"/>
      <c r="R162" s="578"/>
    </row>
    <row r="163" spans="3:19">
      <c r="C163" s="339" t="s">
        <v>27</v>
      </c>
      <c r="D163" s="525"/>
      <c r="E163" s="525"/>
      <c r="F163" s="525"/>
      <c r="G163" s="525"/>
      <c r="H163" s="525"/>
      <c r="I163" s="578"/>
      <c r="L163" s="568" t="s">
        <v>27</v>
      </c>
      <c r="M163" s="524"/>
      <c r="N163" s="524"/>
      <c r="O163" s="524"/>
      <c r="P163" s="524"/>
      <c r="Q163" s="524"/>
      <c r="R163" s="578"/>
    </row>
    <row r="164" spans="3:19" ht="21.75" customHeight="1">
      <c r="C164" s="80" t="s">
        <v>29</v>
      </c>
      <c r="D164" s="81"/>
      <c r="E164" s="81"/>
      <c r="F164" s="81"/>
      <c r="G164" s="81"/>
      <c r="H164" s="81"/>
      <c r="I164" s="85"/>
      <c r="L164" s="80" t="s">
        <v>29</v>
      </c>
      <c r="M164" s="81"/>
      <c r="N164" s="81"/>
      <c r="O164" s="81"/>
      <c r="P164" s="81"/>
      <c r="Q164" s="81"/>
      <c r="R164" s="85"/>
    </row>
    <row r="165" spans="3:19">
      <c r="C165" s="569"/>
      <c r="D165" s="97"/>
      <c r="E165" s="97"/>
      <c r="F165" s="97"/>
      <c r="G165" s="97"/>
      <c r="H165" s="97"/>
      <c r="I165" s="530"/>
      <c r="M165" s="97"/>
      <c r="N165" s="97"/>
      <c r="O165" s="97"/>
      <c r="P165" s="97"/>
      <c r="Q165" s="97"/>
      <c r="R165" s="530"/>
    </row>
    <row r="166" spans="3:19" ht="21.75" customHeight="1">
      <c r="C166" s="80" t="s">
        <v>30</v>
      </c>
      <c r="D166" s="81"/>
      <c r="E166" s="81"/>
      <c r="F166" s="81"/>
      <c r="G166" s="81"/>
      <c r="H166" s="81"/>
      <c r="I166" s="85"/>
      <c r="L166" s="80" t="s">
        <v>30</v>
      </c>
      <c r="M166" s="81"/>
      <c r="N166" s="81"/>
      <c r="O166" s="81"/>
      <c r="P166" s="81"/>
      <c r="Q166" s="81"/>
      <c r="R166" s="85"/>
    </row>
    <row r="167" spans="3:19" s="219" customFormat="1">
      <c r="L167" s="489"/>
      <c r="M167" s="489"/>
      <c r="N167" s="489"/>
      <c r="O167" s="489"/>
      <c r="P167" s="489"/>
      <c r="Q167" s="489"/>
      <c r="R167" s="489"/>
      <c r="S167" s="489"/>
    </row>
    <row r="168" spans="3:19">
      <c r="C168" s="86"/>
      <c r="D168" s="534"/>
      <c r="E168" s="534"/>
      <c r="F168" s="534"/>
      <c r="G168" s="534"/>
      <c r="H168" s="534"/>
      <c r="I168" s="489"/>
    </row>
    <row r="169" spans="3:19">
      <c r="C169" s="519" t="s">
        <v>235</v>
      </c>
      <c r="D169" s="570"/>
      <c r="E169" s="570"/>
      <c r="F169" s="571"/>
      <c r="G169" s="570"/>
      <c r="H169" s="570"/>
    </row>
    <row r="170" spans="3:19">
      <c r="C170" s="519" t="s">
        <v>236</v>
      </c>
      <c r="D170" s="570"/>
      <c r="E170" s="570"/>
      <c r="F170" s="571"/>
      <c r="G170" s="570"/>
      <c r="H170" s="570"/>
    </row>
    <row r="171" spans="3:19">
      <c r="C171" s="519" t="s">
        <v>429</v>
      </c>
      <c r="D171" s="570"/>
      <c r="E171" s="570"/>
      <c r="F171" s="570"/>
      <c r="G171" s="570"/>
      <c r="H171" s="570"/>
    </row>
    <row r="172" spans="3:19">
      <c r="C172" s="520" t="s">
        <v>422</v>
      </c>
      <c r="D172" s="747"/>
      <c r="E172" s="747"/>
      <c r="F172" s="747"/>
      <c r="G172" s="747"/>
      <c r="H172" s="747"/>
    </row>
    <row r="173" spans="3:19">
      <c r="D173" s="320"/>
      <c r="E173" s="320"/>
      <c r="F173" s="320"/>
      <c r="G173" s="320"/>
      <c r="H173" s="320"/>
      <c r="I173" s="320"/>
      <c r="J173" s="320"/>
    </row>
    <row r="174" spans="3:19" ht="13.5">
      <c r="C174" s="1061"/>
      <c r="D174" s="1061"/>
      <c r="E174" s="1061"/>
      <c r="F174" s="1061"/>
      <c r="G174" s="1061"/>
      <c r="H174" s="1061"/>
      <c r="I174" s="1061"/>
      <c r="J174" s="1061"/>
    </row>
    <row r="176" spans="3:19">
      <c r="C176" s="801"/>
      <c r="D176" s="569"/>
      <c r="E176" s="569"/>
      <c r="F176" s="569"/>
      <c r="G176" s="569"/>
      <c r="H176" s="569"/>
      <c r="I176" s="569"/>
      <c r="J176" s="569"/>
      <c r="K176" s="569"/>
    </row>
    <row r="177" spans="3:11">
      <c r="C177" s="489"/>
      <c r="D177" s="569"/>
      <c r="E177" s="569"/>
      <c r="F177" s="569"/>
      <c r="G177" s="569"/>
      <c r="H177" s="569"/>
      <c r="I177" s="569"/>
      <c r="J177" s="569"/>
      <c r="K177" s="569"/>
    </row>
    <row r="178" spans="3:11">
      <c r="C178" s="489"/>
      <c r="D178" s="569"/>
      <c r="E178" s="569"/>
      <c r="F178" s="569"/>
      <c r="G178" s="569"/>
      <c r="H178" s="569"/>
      <c r="I178" s="569"/>
      <c r="J178" s="569"/>
      <c r="K178" s="569"/>
    </row>
  </sheetData>
  <mergeCells count="40">
    <mergeCell ref="L52:R52"/>
    <mergeCell ref="L138:R138"/>
    <mergeCell ref="L89:S89"/>
    <mergeCell ref="L91:L92"/>
    <mergeCell ref="M91:M92"/>
    <mergeCell ref="N91:O91"/>
    <mergeCell ref="P91:P92"/>
    <mergeCell ref="Q91:Q92"/>
    <mergeCell ref="R91:R92"/>
    <mergeCell ref="S91:S92"/>
    <mergeCell ref="L3:S3"/>
    <mergeCell ref="L5:L6"/>
    <mergeCell ref="M5:M6"/>
    <mergeCell ref="N5:O5"/>
    <mergeCell ref="P5:P6"/>
    <mergeCell ref="Q5:Q6"/>
    <mergeCell ref="R5:R6"/>
    <mergeCell ref="S5:S6"/>
    <mergeCell ref="J5:J6"/>
    <mergeCell ref="D5:D6"/>
    <mergeCell ref="E5:F5"/>
    <mergeCell ref="G5:G6"/>
    <mergeCell ref="H5:H6"/>
    <mergeCell ref="I5:I6"/>
    <mergeCell ref="C2:J2"/>
    <mergeCell ref="C174:J174"/>
    <mergeCell ref="C138:I138"/>
    <mergeCell ref="J140:J141"/>
    <mergeCell ref="C91:C92"/>
    <mergeCell ref="D91:D92"/>
    <mergeCell ref="E91:F91"/>
    <mergeCell ref="G91:G92"/>
    <mergeCell ref="H91:H92"/>
    <mergeCell ref="C52:I52"/>
    <mergeCell ref="J54:J55"/>
    <mergeCell ref="C89:J89"/>
    <mergeCell ref="I91:I92"/>
    <mergeCell ref="J91:J92"/>
    <mergeCell ref="C3:J3"/>
    <mergeCell ref="C5:C6"/>
  </mergeCells>
  <hyperlinks>
    <hyperlink ref="A2" location="Índice!A1" display="Índice!A1"/>
  </hyperlinks>
  <printOptions horizontalCentered="1"/>
  <pageMargins left="0.59055118110236227" right="0.59055118110236227" top="0.51181102362204722" bottom="0.55118110236220474" header="0.51181102362204722" footer="0.27559055118110237"/>
  <pageSetup paperSize="9" scale="50" orientation="portrait" r:id="rId1"/>
  <headerFooter alignWithMargins="0">
    <oddFooter>&amp;R&amp;"Times New Roman,Normal"&amp;8Preparado pela EEM
Página &amp;P de &amp;N
&amp;D-&amp;T
&amp;F-&amp;A</oddFooter>
  </headerFooter>
  <rowBreaks count="1" manualBreakCount="1">
    <brk id="88" min="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J63"/>
  <sheetViews>
    <sheetView showGridLines="0" topLeftCell="A19" zoomScale="70" zoomScaleNormal="7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3.109375" style="489" bestFit="1" customWidth="1"/>
    <col min="4" max="9" width="14.6640625" style="489" customWidth="1"/>
    <col min="10" max="10" width="18.33203125" style="489" bestFit="1" customWidth="1"/>
    <col min="11" max="16384" width="9.109375" style="489"/>
  </cols>
  <sheetData>
    <row r="1" spans="1:10" ht="14.4">
      <c r="A1" s="610" t="s">
        <v>362</v>
      </c>
    </row>
    <row r="3" spans="1:10" ht="18.75" customHeight="1">
      <c r="C3" s="681"/>
      <c r="D3" s="681"/>
      <c r="E3" s="681"/>
      <c r="F3" s="681"/>
      <c r="G3" s="681"/>
      <c r="H3" s="681"/>
      <c r="I3" s="681"/>
      <c r="J3" s="681"/>
    </row>
    <row r="4" spans="1:10" ht="30" customHeight="1">
      <c r="A4" s="610"/>
      <c r="C4" s="713" t="s">
        <v>478</v>
      </c>
      <c r="D4" s="687"/>
      <c r="E4" s="687"/>
      <c r="F4" s="687"/>
      <c r="G4" s="687"/>
      <c r="H4" s="687"/>
      <c r="I4" s="32"/>
      <c r="J4" s="32"/>
    </row>
    <row r="6" spans="1:10" ht="26.4">
      <c r="C6" s="438" t="s">
        <v>0</v>
      </c>
      <c r="D6" s="324"/>
      <c r="E6" s="324"/>
      <c r="F6" s="324"/>
      <c r="G6" s="324"/>
      <c r="H6" s="324"/>
      <c r="I6" s="324"/>
      <c r="J6" s="434" t="s">
        <v>425</v>
      </c>
    </row>
    <row r="7" spans="1:10" ht="25.5" customHeight="1">
      <c r="C7" s="1113" t="s">
        <v>83</v>
      </c>
      <c r="D7" s="1116" t="s">
        <v>34</v>
      </c>
      <c r="E7" s="1118" t="s">
        <v>35</v>
      </c>
      <c r="F7" s="1119"/>
      <c r="G7" s="1120"/>
      <c r="H7" s="1116" t="s">
        <v>36</v>
      </c>
      <c r="I7" s="1116" t="s">
        <v>37</v>
      </c>
      <c r="J7" s="1116" t="s">
        <v>38</v>
      </c>
    </row>
    <row r="8" spans="1:10" ht="26.25" customHeight="1">
      <c r="C8" s="1114"/>
      <c r="D8" s="1117"/>
      <c r="E8" s="1121" t="s">
        <v>39</v>
      </c>
      <c r="F8" s="1118" t="s">
        <v>40</v>
      </c>
      <c r="G8" s="1120"/>
      <c r="H8" s="1117"/>
      <c r="I8" s="1117"/>
      <c r="J8" s="1117"/>
    </row>
    <row r="9" spans="1:10" ht="36" customHeight="1">
      <c r="C9" s="1114"/>
      <c r="D9" s="1117"/>
      <c r="E9" s="1122"/>
      <c r="F9" s="427" t="s">
        <v>41</v>
      </c>
      <c r="G9" s="427" t="s">
        <v>42</v>
      </c>
      <c r="H9" s="1117"/>
      <c r="I9" s="1117"/>
      <c r="J9" s="1117"/>
    </row>
    <row r="10" spans="1:10" ht="14.25" customHeight="1">
      <c r="C10" s="1115"/>
      <c r="D10" s="2" t="s">
        <v>43</v>
      </c>
      <c r="E10" s="3" t="s">
        <v>44</v>
      </c>
      <c r="F10" s="3" t="s">
        <v>45</v>
      </c>
      <c r="G10" s="4" t="s">
        <v>46</v>
      </c>
      <c r="H10" s="3" t="s">
        <v>47</v>
      </c>
      <c r="I10" s="3" t="s">
        <v>48</v>
      </c>
      <c r="J10" s="5" t="s">
        <v>49</v>
      </c>
    </row>
    <row r="11" spans="1:10" ht="9" customHeight="1">
      <c r="C11" s="490"/>
      <c r="E11" s="561"/>
    </row>
    <row r="12" spans="1:10" ht="22.5" customHeight="1">
      <c r="C12" s="703" t="s">
        <v>411</v>
      </c>
      <c r="D12" s="704"/>
      <c r="E12" s="704"/>
      <c r="F12" s="704"/>
      <c r="G12" s="704"/>
      <c r="H12" s="704"/>
      <c r="I12" s="704"/>
      <c r="J12" s="704"/>
    </row>
    <row r="13" spans="1:10">
      <c r="C13" s="563" t="s">
        <v>17</v>
      </c>
      <c r="D13" s="105"/>
      <c r="E13" s="105"/>
      <c r="F13" s="105"/>
      <c r="G13" s="105"/>
      <c r="H13" s="105"/>
      <c r="I13" s="105"/>
      <c r="J13" s="105"/>
    </row>
    <row r="14" spans="1:10">
      <c r="C14" s="341" t="s">
        <v>18</v>
      </c>
      <c r="D14" s="105"/>
      <c r="E14" s="105"/>
      <c r="F14" s="105"/>
      <c r="G14" s="105"/>
      <c r="H14" s="105"/>
      <c r="I14" s="105"/>
      <c r="J14" s="105"/>
    </row>
    <row r="15" spans="1:10">
      <c r="C15" s="341" t="s">
        <v>19</v>
      </c>
      <c r="D15" s="105"/>
      <c r="E15" s="105"/>
      <c r="F15" s="105"/>
      <c r="G15" s="105"/>
      <c r="H15" s="105"/>
      <c r="I15" s="105"/>
      <c r="J15" s="105"/>
    </row>
    <row r="16" spans="1:10">
      <c r="C16" s="341" t="s">
        <v>20</v>
      </c>
      <c r="D16" s="105"/>
      <c r="E16" s="105"/>
      <c r="F16" s="105"/>
      <c r="G16" s="105"/>
      <c r="H16" s="105"/>
      <c r="I16" s="105"/>
      <c r="J16" s="105"/>
    </row>
    <row r="17" spans="3:10">
      <c r="C17" s="341" t="s">
        <v>11</v>
      </c>
      <c r="D17" s="105"/>
      <c r="E17" s="105"/>
      <c r="F17" s="105"/>
      <c r="G17" s="105"/>
      <c r="H17" s="105"/>
      <c r="I17" s="105"/>
      <c r="J17" s="105"/>
    </row>
    <row r="18" spans="3:10">
      <c r="C18" s="563" t="s">
        <v>21</v>
      </c>
      <c r="D18" s="105"/>
      <c r="E18" s="105"/>
      <c r="F18" s="105"/>
      <c r="G18" s="105"/>
      <c r="H18" s="105"/>
      <c r="I18" s="105"/>
      <c r="J18" s="105"/>
    </row>
    <row r="19" spans="3:10">
      <c r="C19" s="563" t="s">
        <v>22</v>
      </c>
      <c r="D19" s="105"/>
      <c r="E19" s="105"/>
      <c r="F19" s="105"/>
      <c r="G19" s="105"/>
      <c r="H19" s="105"/>
      <c r="I19" s="105"/>
      <c r="J19" s="105"/>
    </row>
    <row r="20" spans="3:10">
      <c r="C20" s="564"/>
      <c r="D20" s="99"/>
      <c r="E20" s="99"/>
      <c r="F20" s="99"/>
      <c r="G20" s="99"/>
      <c r="H20" s="99"/>
      <c r="I20" s="99"/>
      <c r="J20" s="99"/>
    </row>
    <row r="21" spans="3:10" ht="21.75" customHeight="1">
      <c r="C21" s="6" t="s">
        <v>12</v>
      </c>
      <c r="D21" s="34"/>
      <c r="E21" s="34"/>
      <c r="F21" s="34"/>
      <c r="G21" s="34"/>
      <c r="H21" s="34"/>
      <c r="I21" s="34"/>
      <c r="J21" s="34"/>
    </row>
    <row r="22" spans="3:10" s="219" customFormat="1" ht="22.5" customHeight="1">
      <c r="C22" s="702" t="s">
        <v>412</v>
      </c>
      <c r="D22" s="699"/>
      <c r="E22" s="699"/>
      <c r="F22" s="699"/>
      <c r="G22" s="699"/>
      <c r="H22" s="699"/>
      <c r="I22" s="699"/>
      <c r="J22" s="699"/>
    </row>
    <row r="23" spans="3:10" s="219" customFormat="1">
      <c r="C23" s="563" t="s">
        <v>17</v>
      </c>
      <c r="D23" s="105"/>
      <c r="E23" s="105"/>
      <c r="F23" s="105"/>
      <c r="G23" s="105"/>
      <c r="H23" s="105"/>
      <c r="I23" s="105"/>
      <c r="J23" s="105"/>
    </row>
    <row r="24" spans="3:10" s="219" customFormat="1">
      <c r="C24" s="341" t="s">
        <v>18</v>
      </c>
      <c r="D24" s="105"/>
      <c r="E24" s="105"/>
      <c r="F24" s="105"/>
      <c r="G24" s="105"/>
      <c r="H24" s="105"/>
      <c r="I24" s="105"/>
      <c r="J24" s="105"/>
    </row>
    <row r="25" spans="3:10" s="219" customFormat="1">
      <c r="C25" s="341" t="s">
        <v>19</v>
      </c>
      <c r="D25" s="105"/>
      <c r="E25" s="105"/>
      <c r="F25" s="105"/>
      <c r="G25" s="105"/>
      <c r="H25" s="105"/>
      <c r="I25" s="105"/>
      <c r="J25" s="105"/>
    </row>
    <row r="26" spans="3:10" s="219" customFormat="1">
      <c r="C26" s="341" t="s">
        <v>20</v>
      </c>
      <c r="D26" s="105"/>
      <c r="E26" s="105"/>
      <c r="F26" s="105"/>
      <c r="G26" s="105"/>
      <c r="H26" s="105"/>
      <c r="I26" s="105"/>
      <c r="J26" s="105"/>
    </row>
    <row r="27" spans="3:10" s="219" customFormat="1">
      <c r="C27" s="341" t="s">
        <v>11</v>
      </c>
      <c r="D27" s="105"/>
      <c r="E27" s="105"/>
      <c r="F27" s="105"/>
      <c r="G27" s="105"/>
      <c r="H27" s="105"/>
      <c r="I27" s="105"/>
      <c r="J27" s="105"/>
    </row>
    <row r="28" spans="3:10" s="219" customFormat="1">
      <c r="C28" s="563" t="s">
        <v>21</v>
      </c>
      <c r="D28" s="105"/>
      <c r="E28" s="105"/>
      <c r="F28" s="105"/>
      <c r="G28" s="105"/>
      <c r="H28" s="105"/>
      <c r="I28" s="105"/>
      <c r="J28" s="105"/>
    </row>
    <row r="29" spans="3:10" s="219" customFormat="1">
      <c r="C29" s="563" t="s">
        <v>22</v>
      </c>
      <c r="D29" s="105"/>
      <c r="E29" s="105"/>
      <c r="F29" s="105"/>
      <c r="G29" s="105"/>
      <c r="H29" s="105"/>
      <c r="I29" s="105"/>
      <c r="J29" s="105"/>
    </row>
    <row r="30" spans="3:10" s="219" customFormat="1">
      <c r="C30" s="564"/>
      <c r="D30" s="99"/>
      <c r="E30" s="99"/>
      <c r="F30" s="99"/>
      <c r="G30" s="99"/>
      <c r="H30" s="99"/>
      <c r="I30" s="99"/>
      <c r="J30" s="99"/>
    </row>
    <row r="31" spans="3:10" s="219" customFormat="1" ht="20.25" customHeight="1">
      <c r="C31" s="6" t="s">
        <v>29</v>
      </c>
      <c r="D31" s="34"/>
      <c r="E31" s="34"/>
      <c r="F31" s="34"/>
      <c r="G31" s="34"/>
      <c r="H31" s="34"/>
      <c r="I31" s="34"/>
      <c r="J31" s="34"/>
    </row>
    <row r="32" spans="3:10" s="219" customFormat="1" ht="20.25" customHeight="1">
      <c r="C32" s="6" t="s">
        <v>413</v>
      </c>
      <c r="D32" s="34"/>
      <c r="E32" s="34"/>
      <c r="F32" s="34"/>
      <c r="G32" s="34"/>
      <c r="H32" s="34"/>
      <c r="I32" s="34"/>
      <c r="J32" s="34"/>
    </row>
    <row r="33" spans="1:10" s="219" customFormat="1"/>
    <row r="34" spans="1:10" ht="36" customHeight="1">
      <c r="A34" s="610"/>
      <c r="C34" s="753" t="s">
        <v>479</v>
      </c>
      <c r="D34" s="32"/>
      <c r="E34" s="32"/>
      <c r="F34" s="32"/>
      <c r="G34" s="32"/>
      <c r="H34" s="32"/>
      <c r="I34" s="32"/>
      <c r="J34" s="32"/>
    </row>
    <row r="36" spans="1:10" ht="26.4">
      <c r="C36" s="437" t="s">
        <v>281</v>
      </c>
      <c r="D36" s="324"/>
      <c r="E36" s="324"/>
      <c r="F36" s="324"/>
      <c r="G36" s="324"/>
      <c r="H36" s="324"/>
      <c r="I36" s="324"/>
      <c r="J36" s="434" t="s">
        <v>425</v>
      </c>
    </row>
    <row r="37" spans="1:10" ht="25.5" customHeight="1">
      <c r="C37" s="1113" t="s">
        <v>83</v>
      </c>
      <c r="D37" s="1116" t="s">
        <v>34</v>
      </c>
      <c r="E37" s="1118" t="s">
        <v>35</v>
      </c>
      <c r="F37" s="1119"/>
      <c r="G37" s="1120"/>
      <c r="H37" s="1116" t="s">
        <v>36</v>
      </c>
      <c r="I37" s="1116" t="s">
        <v>37</v>
      </c>
      <c r="J37" s="1116" t="s">
        <v>38</v>
      </c>
    </row>
    <row r="38" spans="1:10" ht="26.25" customHeight="1">
      <c r="C38" s="1114"/>
      <c r="D38" s="1117"/>
      <c r="E38" s="1121" t="s">
        <v>39</v>
      </c>
      <c r="F38" s="1118" t="s">
        <v>40</v>
      </c>
      <c r="G38" s="1120"/>
      <c r="H38" s="1117"/>
      <c r="I38" s="1117"/>
      <c r="J38" s="1117"/>
    </row>
    <row r="39" spans="1:10" ht="27.6">
      <c r="C39" s="1114"/>
      <c r="D39" s="1117"/>
      <c r="E39" s="1122"/>
      <c r="F39" s="682" t="s">
        <v>41</v>
      </c>
      <c r="G39" s="682" t="s">
        <v>42</v>
      </c>
      <c r="H39" s="1117"/>
      <c r="I39" s="1117"/>
      <c r="J39" s="1117"/>
    </row>
    <row r="40" spans="1:10" ht="14.25" customHeight="1">
      <c r="C40" s="1115"/>
      <c r="D40" s="2" t="s">
        <v>43</v>
      </c>
      <c r="E40" s="3" t="s">
        <v>44</v>
      </c>
      <c r="F40" s="3" t="s">
        <v>45</v>
      </c>
      <c r="G40" s="4" t="s">
        <v>46</v>
      </c>
      <c r="H40" s="3" t="s">
        <v>47</v>
      </c>
      <c r="I40" s="3" t="s">
        <v>48</v>
      </c>
      <c r="J40" s="5" t="s">
        <v>49</v>
      </c>
    </row>
    <row r="41" spans="1:10" ht="9" customHeight="1">
      <c r="C41" s="490"/>
      <c r="E41" s="561"/>
    </row>
    <row r="42" spans="1:10">
      <c r="C42" s="562"/>
      <c r="D42" s="493"/>
      <c r="E42" s="493"/>
      <c r="F42" s="493"/>
      <c r="G42" s="493"/>
      <c r="H42" s="493"/>
      <c r="I42" s="493"/>
      <c r="J42" s="493"/>
    </row>
    <row r="43" spans="1:10" ht="13.8">
      <c r="C43" s="702" t="s">
        <v>411</v>
      </c>
      <c r="D43" s="699"/>
      <c r="E43" s="699"/>
      <c r="F43" s="699"/>
      <c r="G43" s="699"/>
      <c r="H43" s="699"/>
      <c r="I43" s="699"/>
      <c r="J43" s="699"/>
    </row>
    <row r="44" spans="1:10">
      <c r="C44" s="563" t="s">
        <v>17</v>
      </c>
      <c r="D44" s="105"/>
      <c r="E44" s="105"/>
      <c r="F44" s="105"/>
      <c r="G44" s="105"/>
      <c r="H44" s="105"/>
      <c r="I44" s="105"/>
      <c r="J44" s="105"/>
    </row>
    <row r="45" spans="1:10">
      <c r="C45" s="341" t="s">
        <v>18</v>
      </c>
      <c r="D45" s="105"/>
      <c r="E45" s="105"/>
      <c r="F45" s="105"/>
      <c r="G45" s="105"/>
      <c r="H45" s="105"/>
      <c r="I45" s="105"/>
      <c r="J45" s="105"/>
    </row>
    <row r="46" spans="1:10">
      <c r="C46" s="341" t="s">
        <v>19</v>
      </c>
      <c r="D46" s="105"/>
      <c r="E46" s="105"/>
      <c r="F46" s="105"/>
      <c r="G46" s="105"/>
      <c r="H46" s="105"/>
      <c r="I46" s="105"/>
      <c r="J46" s="105"/>
    </row>
    <row r="47" spans="1:10">
      <c r="C47" s="341" t="s">
        <v>20</v>
      </c>
      <c r="D47" s="105"/>
      <c r="E47" s="105"/>
      <c r="F47" s="105"/>
      <c r="G47" s="105"/>
      <c r="H47" s="105"/>
      <c r="I47" s="105"/>
      <c r="J47" s="105"/>
    </row>
    <row r="48" spans="1:10">
      <c r="C48" s="341" t="s">
        <v>11</v>
      </c>
      <c r="D48" s="105"/>
      <c r="E48" s="105"/>
      <c r="F48" s="105"/>
      <c r="G48" s="105"/>
      <c r="H48" s="105"/>
      <c r="I48" s="105"/>
      <c r="J48" s="105"/>
    </row>
    <row r="49" spans="3:10">
      <c r="C49" s="563" t="s">
        <v>21</v>
      </c>
      <c r="D49" s="105"/>
      <c r="E49" s="105"/>
      <c r="F49" s="105"/>
      <c r="G49" s="105"/>
      <c r="H49" s="105"/>
      <c r="I49" s="105"/>
      <c r="J49" s="105"/>
    </row>
    <row r="50" spans="3:10">
      <c r="C50" s="563" t="s">
        <v>22</v>
      </c>
      <c r="D50" s="105"/>
      <c r="E50" s="105"/>
      <c r="F50" s="105"/>
      <c r="G50" s="105"/>
      <c r="H50" s="105"/>
      <c r="I50" s="105"/>
      <c r="J50" s="105"/>
    </row>
    <row r="51" spans="3:10" ht="21.75" customHeight="1">
      <c r="C51" s="564"/>
      <c r="D51" s="99"/>
      <c r="E51" s="99"/>
      <c r="F51" s="99"/>
      <c r="G51" s="99"/>
      <c r="H51" s="99"/>
      <c r="I51" s="99"/>
      <c r="J51" s="99"/>
    </row>
    <row r="52" spans="3:10">
      <c r="C52" s="6" t="s">
        <v>12</v>
      </c>
      <c r="D52" s="34"/>
      <c r="E52" s="34"/>
      <c r="F52" s="34"/>
      <c r="G52" s="34"/>
      <c r="H52" s="34"/>
      <c r="I52" s="34"/>
      <c r="J52" s="34"/>
    </row>
    <row r="53" spans="3:10" ht="28.5" customHeight="1">
      <c r="C53" s="702" t="s">
        <v>412</v>
      </c>
      <c r="D53" s="699"/>
      <c r="E53" s="699"/>
      <c r="F53" s="699"/>
      <c r="G53" s="699"/>
      <c r="H53" s="699"/>
      <c r="I53" s="699"/>
      <c r="J53" s="699"/>
    </row>
    <row r="54" spans="3:10">
      <c r="C54" s="563" t="s">
        <v>17</v>
      </c>
      <c r="D54" s="105"/>
      <c r="E54" s="105"/>
      <c r="F54" s="105"/>
      <c r="G54" s="105"/>
      <c r="H54" s="105"/>
      <c r="I54" s="105"/>
      <c r="J54" s="105"/>
    </row>
    <row r="55" spans="3:10">
      <c r="C55" s="341" t="s">
        <v>18</v>
      </c>
      <c r="D55" s="105"/>
      <c r="E55" s="105"/>
      <c r="F55" s="105"/>
      <c r="G55" s="105"/>
      <c r="H55" s="105"/>
      <c r="I55" s="105"/>
      <c r="J55" s="105"/>
    </row>
    <row r="56" spans="3:10">
      <c r="C56" s="341" t="s">
        <v>19</v>
      </c>
      <c r="D56" s="105"/>
      <c r="E56" s="105"/>
      <c r="F56" s="105"/>
      <c r="G56" s="105"/>
      <c r="H56" s="105"/>
      <c r="I56" s="105"/>
      <c r="J56" s="105"/>
    </row>
    <row r="57" spans="3:10">
      <c r="C57" s="341" t="s">
        <v>20</v>
      </c>
      <c r="D57" s="105"/>
      <c r="E57" s="105"/>
      <c r="F57" s="105"/>
      <c r="G57" s="105"/>
      <c r="H57" s="105"/>
      <c r="I57" s="105"/>
      <c r="J57" s="105"/>
    </row>
    <row r="58" spans="3:10">
      <c r="C58" s="341" t="s">
        <v>11</v>
      </c>
      <c r="D58" s="105"/>
      <c r="E58" s="105"/>
      <c r="F58" s="105"/>
      <c r="G58" s="105"/>
      <c r="H58" s="105"/>
      <c r="I58" s="105"/>
      <c r="J58" s="105"/>
    </row>
    <row r="59" spans="3:10">
      <c r="C59" s="563" t="s">
        <v>21</v>
      </c>
      <c r="D59" s="105"/>
      <c r="E59" s="105"/>
      <c r="F59" s="105"/>
      <c r="G59" s="105"/>
      <c r="H59" s="105"/>
      <c r="I59" s="105"/>
      <c r="J59" s="105"/>
    </row>
    <row r="60" spans="3:10">
      <c r="C60" s="563" t="s">
        <v>22</v>
      </c>
      <c r="D60" s="105"/>
      <c r="E60" s="105"/>
      <c r="F60" s="105"/>
      <c r="G60" s="105"/>
      <c r="H60" s="105"/>
      <c r="I60" s="105"/>
      <c r="J60" s="105"/>
    </row>
    <row r="61" spans="3:10">
      <c r="C61" s="564"/>
      <c r="D61" s="99"/>
      <c r="E61" s="99"/>
      <c r="F61" s="99"/>
      <c r="G61" s="99"/>
      <c r="H61" s="99"/>
      <c r="I61" s="99"/>
      <c r="J61" s="99"/>
    </row>
    <row r="62" spans="3:10" ht="19.5" customHeight="1">
      <c r="C62" s="6" t="s">
        <v>29</v>
      </c>
      <c r="D62" s="34"/>
      <c r="E62" s="34"/>
      <c r="F62" s="34"/>
      <c r="G62" s="34"/>
      <c r="H62" s="34"/>
      <c r="I62" s="34"/>
      <c r="J62" s="34"/>
    </row>
    <row r="63" spans="3:10" ht="19.5" customHeight="1">
      <c r="C63" s="6" t="s">
        <v>413</v>
      </c>
      <c r="D63" s="34"/>
      <c r="E63" s="34"/>
      <c r="F63" s="34"/>
      <c r="G63" s="34"/>
      <c r="H63" s="34"/>
      <c r="I63" s="34"/>
      <c r="J63" s="34"/>
    </row>
  </sheetData>
  <mergeCells count="16">
    <mergeCell ref="J37:J39"/>
    <mergeCell ref="E38:E39"/>
    <mergeCell ref="F38:G38"/>
    <mergeCell ref="J7:J9"/>
    <mergeCell ref="D7:D9"/>
    <mergeCell ref="E7:G7"/>
    <mergeCell ref="E8:E9"/>
    <mergeCell ref="F8:G8"/>
    <mergeCell ref="H7:H9"/>
    <mergeCell ref="I7:I9"/>
    <mergeCell ref="I37:I39"/>
    <mergeCell ref="C7:C10"/>
    <mergeCell ref="C37:C40"/>
    <mergeCell ref="D37:D39"/>
    <mergeCell ref="E37:G37"/>
    <mergeCell ref="H37:H39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7" orientation="portrait" r:id="rId1"/>
  <headerFooter alignWithMargins="0">
    <oddFooter>&amp;L
&amp;R&amp;"Times New Roman,Normal"&amp;8Preparado pela EEM
Página &amp;P de &amp;N
&amp;D-&amp;T
&amp;F-&amp;A</oddFooter>
  </headerFooter>
  <ignoredErrors>
    <ignoredError sqref="D10:J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I41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3.6640625" style="489" customWidth="1"/>
    <col min="4" max="9" width="16.88671875" style="489" customWidth="1"/>
    <col min="10" max="16384" width="9.109375" style="489"/>
  </cols>
  <sheetData>
    <row r="1" spans="1:9" ht="14.4">
      <c r="A1" s="610" t="s">
        <v>362</v>
      </c>
    </row>
    <row r="2" spans="1:9" s="219" customFormat="1" ht="42" customHeight="1">
      <c r="A2" s="771"/>
      <c r="C2" s="1123" t="s">
        <v>573</v>
      </c>
      <c r="D2" s="1124"/>
      <c r="E2" s="1124"/>
      <c r="F2" s="1124"/>
      <c r="G2" s="1124"/>
      <c r="H2" s="1124"/>
      <c r="I2" s="1124"/>
    </row>
    <row r="3" spans="1:9">
      <c r="C3" s="772"/>
      <c r="D3" s="773"/>
      <c r="E3" s="773"/>
      <c r="F3" s="773"/>
      <c r="G3" s="773"/>
      <c r="H3" s="773"/>
      <c r="I3" s="773"/>
    </row>
    <row r="4" spans="1:9" ht="26.4">
      <c r="C4" s="438" t="s">
        <v>0</v>
      </c>
      <c r="I4" s="806" t="s">
        <v>510</v>
      </c>
    </row>
    <row r="5" spans="1:9" ht="15" customHeight="1">
      <c r="C5" s="1126" t="s">
        <v>83</v>
      </c>
      <c r="D5" s="774" t="s">
        <v>109</v>
      </c>
      <c r="E5" s="1129" t="s">
        <v>2</v>
      </c>
      <c r="F5" s="1130"/>
      <c r="G5" s="1129" t="s">
        <v>110</v>
      </c>
      <c r="H5" s="1130"/>
      <c r="I5" s="775" t="s">
        <v>109</v>
      </c>
    </row>
    <row r="6" spans="1:9" ht="15" customHeight="1">
      <c r="C6" s="1127"/>
      <c r="D6" s="776" t="s">
        <v>111</v>
      </c>
      <c r="E6" s="775" t="s">
        <v>112</v>
      </c>
      <c r="F6" s="775" t="s">
        <v>113</v>
      </c>
      <c r="G6" s="775" t="s">
        <v>112</v>
      </c>
      <c r="H6" s="775" t="s">
        <v>113</v>
      </c>
      <c r="I6" s="777" t="s">
        <v>114</v>
      </c>
    </row>
    <row r="7" spans="1:9" ht="15" customHeight="1">
      <c r="C7" s="1128"/>
      <c r="D7" s="778"/>
      <c r="E7" s="779"/>
      <c r="F7" s="779"/>
      <c r="G7" s="779"/>
      <c r="H7" s="779"/>
      <c r="I7" s="780"/>
    </row>
    <row r="8" spans="1:9" ht="9" customHeight="1">
      <c r="C8" s="490"/>
    </row>
    <row r="9" spans="1:9">
      <c r="C9" s="19"/>
      <c r="D9" s="493"/>
      <c r="E9" s="493"/>
      <c r="F9" s="493"/>
      <c r="G9" s="493"/>
      <c r="H9" s="493"/>
      <c r="I9" s="493"/>
    </row>
    <row r="10" spans="1:9">
      <c r="C10" s="220" t="s">
        <v>423</v>
      </c>
      <c r="D10" s="98"/>
      <c r="E10" s="98"/>
      <c r="F10" s="99"/>
      <c r="G10" s="99"/>
      <c r="H10" s="99"/>
      <c r="I10" s="99"/>
    </row>
    <row r="11" spans="1:9">
      <c r="C11" s="220" t="s">
        <v>207</v>
      </c>
      <c r="D11" s="98"/>
      <c r="E11" s="99"/>
      <c r="F11" s="99"/>
      <c r="G11" s="99"/>
      <c r="H11" s="99"/>
      <c r="I11" s="99"/>
    </row>
    <row r="12" spans="1:9">
      <c r="C12" s="220" t="s">
        <v>208</v>
      </c>
      <c r="D12" s="98"/>
      <c r="E12" s="99"/>
      <c r="F12" s="99"/>
      <c r="G12" s="99"/>
      <c r="H12" s="99"/>
      <c r="I12" s="99"/>
    </row>
    <row r="13" spans="1:9">
      <c r="C13" s="7" t="s">
        <v>12</v>
      </c>
      <c r="D13" s="491"/>
      <c r="E13" s="491"/>
      <c r="F13" s="491"/>
      <c r="G13" s="491"/>
      <c r="H13" s="491"/>
      <c r="I13" s="491"/>
    </row>
    <row r="14" spans="1:9">
      <c r="C14" s="492"/>
      <c r="D14" s="99"/>
      <c r="E14" s="99"/>
      <c r="F14" s="99"/>
      <c r="G14" s="99"/>
      <c r="H14" s="99"/>
      <c r="I14" s="99"/>
    </row>
    <row r="15" spans="1:9">
      <c r="C15" s="221" t="s">
        <v>175</v>
      </c>
      <c r="D15" s="98"/>
      <c r="E15" s="98"/>
      <c r="F15" s="98"/>
      <c r="G15" s="98"/>
      <c r="H15" s="98"/>
      <c r="I15" s="99"/>
    </row>
    <row r="16" spans="1:9">
      <c r="C16" s="221" t="s">
        <v>102</v>
      </c>
      <c r="D16" s="98"/>
      <c r="E16" s="98"/>
      <c r="F16" s="98"/>
      <c r="G16" s="98"/>
      <c r="H16" s="98"/>
      <c r="I16" s="99"/>
    </row>
    <row r="17" spans="3:9">
      <c r="C17" s="7" t="s">
        <v>29</v>
      </c>
      <c r="D17" s="491"/>
      <c r="E17" s="491"/>
      <c r="F17" s="491"/>
      <c r="G17" s="491"/>
      <c r="H17" s="491"/>
      <c r="I17" s="491"/>
    </row>
    <row r="19" spans="3:9" ht="15.6">
      <c r="C19" s="20"/>
      <c r="D19" s="531"/>
      <c r="F19" s="531"/>
      <c r="G19" s="531"/>
    </row>
    <row r="20" spans="3:9">
      <c r="D20" s="531"/>
      <c r="F20" s="531"/>
    </row>
    <row r="21" spans="3:9" ht="22.5" customHeight="1">
      <c r="C21" s="1123" t="s">
        <v>512</v>
      </c>
      <c r="D21" s="1124"/>
      <c r="E21" s="1124"/>
      <c r="F21" s="1124"/>
      <c r="G21" s="1124"/>
      <c r="H21" s="1124"/>
      <c r="I21" s="1124"/>
    </row>
    <row r="22" spans="3:9">
      <c r="C22" s="772"/>
      <c r="D22" s="773"/>
      <c r="E22" s="773"/>
      <c r="F22" s="773"/>
      <c r="G22" s="773"/>
      <c r="H22" s="773"/>
      <c r="I22" s="773"/>
    </row>
    <row r="23" spans="3:9" ht="26.4">
      <c r="C23" s="438" t="s">
        <v>281</v>
      </c>
      <c r="I23" s="806" t="s">
        <v>510</v>
      </c>
    </row>
    <row r="24" spans="3:9" ht="15" customHeight="1">
      <c r="C24" s="1126" t="s">
        <v>83</v>
      </c>
      <c r="D24" s="774" t="s">
        <v>109</v>
      </c>
      <c r="E24" s="1129" t="s">
        <v>2</v>
      </c>
      <c r="F24" s="1130"/>
      <c r="G24" s="1129" t="s">
        <v>110</v>
      </c>
      <c r="H24" s="1130"/>
      <c r="I24" s="775" t="s">
        <v>109</v>
      </c>
    </row>
    <row r="25" spans="3:9" ht="15" customHeight="1">
      <c r="C25" s="1127"/>
      <c r="D25" s="776" t="s">
        <v>111</v>
      </c>
      <c r="E25" s="775" t="s">
        <v>112</v>
      </c>
      <c r="F25" s="775" t="s">
        <v>113</v>
      </c>
      <c r="G25" s="775" t="s">
        <v>112</v>
      </c>
      <c r="H25" s="775" t="s">
        <v>113</v>
      </c>
      <c r="I25" s="777" t="s">
        <v>114</v>
      </c>
    </row>
    <row r="26" spans="3:9" ht="15" customHeight="1">
      <c r="C26" s="1128"/>
      <c r="D26" s="778"/>
      <c r="E26" s="779"/>
      <c r="F26" s="779"/>
      <c r="G26" s="779"/>
      <c r="H26" s="779"/>
      <c r="I26" s="780"/>
    </row>
    <row r="27" spans="3:9" ht="9" customHeight="1">
      <c r="C27" s="490"/>
    </row>
    <row r="28" spans="3:9">
      <c r="C28" s="19"/>
      <c r="D28" s="493"/>
      <c r="E28" s="493"/>
      <c r="F28" s="493"/>
      <c r="G28" s="493"/>
      <c r="H28" s="493"/>
      <c r="I28" s="493"/>
    </row>
    <row r="29" spans="3:9">
      <c r="C29" s="220" t="s">
        <v>423</v>
      </c>
      <c r="D29" s="98"/>
      <c r="E29" s="98"/>
      <c r="F29" s="99"/>
      <c r="G29" s="99"/>
      <c r="H29" s="99"/>
      <c r="I29" s="99"/>
    </row>
    <row r="30" spans="3:9">
      <c r="C30" s="220" t="s">
        <v>207</v>
      </c>
      <c r="D30" s="98"/>
      <c r="E30" s="99"/>
      <c r="F30" s="99"/>
      <c r="G30" s="99"/>
      <c r="H30" s="99"/>
      <c r="I30" s="99"/>
    </row>
    <row r="31" spans="3:9">
      <c r="C31" s="492" t="s">
        <v>208</v>
      </c>
      <c r="D31" s="98"/>
      <c r="E31" s="99"/>
      <c r="F31" s="99"/>
      <c r="G31" s="99"/>
      <c r="H31" s="99"/>
      <c r="I31" s="99"/>
    </row>
    <row r="32" spans="3:9">
      <c r="C32" s="7" t="s">
        <v>12</v>
      </c>
      <c r="D32" s="491"/>
      <c r="E32" s="491"/>
      <c r="F32" s="491"/>
      <c r="G32" s="491"/>
      <c r="H32" s="491"/>
      <c r="I32" s="491"/>
    </row>
    <row r="33" spans="3:9">
      <c r="C33" s="492"/>
      <c r="D33" s="99"/>
      <c r="E33" s="99"/>
      <c r="F33" s="99"/>
      <c r="G33" s="99"/>
      <c r="H33" s="99"/>
      <c r="I33" s="99"/>
    </row>
    <row r="34" spans="3:9">
      <c r="C34" s="221" t="s">
        <v>175</v>
      </c>
      <c r="D34" s="98"/>
      <c r="E34" s="98"/>
      <c r="F34" s="98"/>
      <c r="G34" s="98"/>
      <c r="H34" s="98"/>
      <c r="I34" s="99"/>
    </row>
    <row r="35" spans="3:9">
      <c r="C35" s="221" t="s">
        <v>102</v>
      </c>
      <c r="D35" s="98"/>
      <c r="E35" s="99"/>
      <c r="F35" s="98"/>
      <c r="G35" s="99"/>
      <c r="H35" s="98"/>
      <c r="I35" s="99"/>
    </row>
    <row r="36" spans="3:9">
      <c r="C36" s="7" t="s">
        <v>29</v>
      </c>
      <c r="D36" s="491"/>
      <c r="E36" s="491"/>
      <c r="F36" s="491"/>
      <c r="G36" s="491"/>
      <c r="H36" s="491"/>
      <c r="I36" s="491"/>
    </row>
    <row r="37" spans="3:9">
      <c r="C37" s="781"/>
    </row>
    <row r="38" spans="3:9" ht="14.25">
      <c r="C38" s="1125"/>
      <c r="D38" s="1125"/>
      <c r="E38" s="1125"/>
      <c r="F38" s="1125"/>
      <c r="G38" s="1125"/>
      <c r="H38" s="1125"/>
      <c r="I38" s="1125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</sheetData>
  <mergeCells count="9">
    <mergeCell ref="C2:I2"/>
    <mergeCell ref="C38:I38"/>
    <mergeCell ref="C24:C26"/>
    <mergeCell ref="E24:F24"/>
    <mergeCell ref="G24:H24"/>
    <mergeCell ref="C5:C7"/>
    <mergeCell ref="E5:F5"/>
    <mergeCell ref="G5:H5"/>
    <mergeCell ref="C21:I21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9" fitToHeight="2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5.44140625" style="219" customWidth="1"/>
    <col min="3" max="3" width="57.5546875" style="213" customWidth="1"/>
    <col min="4" max="6" width="24.6640625" style="215" customWidth="1"/>
    <col min="7" max="7" width="24.6640625" style="479" customWidth="1"/>
    <col min="8" max="8" width="19.88671875" style="479" customWidth="1"/>
    <col min="9" max="16384" width="9.109375" style="215"/>
  </cols>
  <sheetData>
    <row r="1" spans="1:8" s="219" customFormat="1" ht="14.4">
      <c r="A1" s="610" t="s">
        <v>362</v>
      </c>
      <c r="B1" s="684"/>
    </row>
    <row r="2" spans="1:8" ht="21" customHeight="1">
      <c r="C2" s="1131" t="s">
        <v>574</v>
      </c>
      <c r="D2" s="1131"/>
      <c r="E2" s="1131"/>
      <c r="F2" s="1131"/>
      <c r="G2" s="1131"/>
      <c r="H2" s="1131"/>
    </row>
    <row r="3" spans="1:8" ht="21" customHeight="1">
      <c r="C3" s="683"/>
      <c r="D3" s="683"/>
      <c r="E3" s="683"/>
      <c r="F3" s="683"/>
      <c r="G3" s="683"/>
      <c r="H3" s="683"/>
    </row>
    <row r="5" spans="1:8" ht="26.4">
      <c r="C5" s="438" t="s">
        <v>0</v>
      </c>
      <c r="H5" s="434" t="s">
        <v>425</v>
      </c>
    </row>
    <row r="6" spans="1:8" ht="41.4">
      <c r="C6" s="705"/>
      <c r="D6" s="45" t="s">
        <v>215</v>
      </c>
      <c r="E6" s="45" t="s">
        <v>299</v>
      </c>
      <c r="F6" s="45" t="s">
        <v>216</v>
      </c>
      <c r="G6" s="45" t="s">
        <v>300</v>
      </c>
      <c r="H6" s="45" t="s">
        <v>217</v>
      </c>
    </row>
    <row r="7" spans="1:8" s="201" customFormat="1" ht="6" customHeight="1">
      <c r="A7" s="219"/>
      <c r="B7" s="219"/>
      <c r="C7" s="46"/>
      <c r="D7" s="47"/>
      <c r="E7" s="302"/>
      <c r="F7" s="302"/>
      <c r="G7" s="480"/>
      <c r="H7" s="480"/>
    </row>
    <row r="8" spans="1:8" s="201" customFormat="1">
      <c r="A8" s="219"/>
      <c r="B8" s="219"/>
      <c r="C8" s="48"/>
      <c r="D8" s="49"/>
      <c r="E8" s="50"/>
      <c r="F8" s="50"/>
      <c r="G8" s="50"/>
      <c r="H8" s="50"/>
    </row>
    <row r="9" spans="1:8" s="201" customFormat="1">
      <c r="A9" s="219"/>
      <c r="B9" s="219"/>
      <c r="C9" s="51" t="s">
        <v>68</v>
      </c>
      <c r="D9" s="52"/>
      <c r="E9" s="53"/>
      <c r="F9" s="53"/>
      <c r="G9" s="53"/>
      <c r="H9" s="53"/>
    </row>
    <row r="10" spans="1:8" s="201" customFormat="1" ht="12.75" customHeight="1">
      <c r="A10" s="219"/>
      <c r="B10" s="219"/>
      <c r="C10" s="338" t="s">
        <v>218</v>
      </c>
      <c r="D10" s="119"/>
      <c r="E10" s="100"/>
      <c r="F10" s="100"/>
      <c r="G10" s="101"/>
      <c r="H10" s="101"/>
    </row>
    <row r="11" spans="1:8" s="201" customFormat="1" ht="12.75" customHeight="1">
      <c r="A11" s="219"/>
      <c r="B11" s="219"/>
      <c r="C11" s="338" t="s">
        <v>219</v>
      </c>
      <c r="D11" s="119"/>
      <c r="E11" s="99"/>
      <c r="F11" s="100"/>
      <c r="G11" s="101"/>
      <c r="H11" s="102"/>
    </row>
    <row r="12" spans="1:8" s="201" customFormat="1" ht="12.75" customHeight="1">
      <c r="A12" s="219"/>
      <c r="B12" s="219"/>
      <c r="C12" s="338" t="s">
        <v>220</v>
      </c>
      <c r="D12" s="119"/>
      <c r="E12" s="99"/>
      <c r="F12" s="100"/>
      <c r="G12" s="101"/>
      <c r="H12" s="102"/>
    </row>
    <row r="13" spans="1:8" s="201" customFormat="1" ht="12.75" customHeight="1">
      <c r="A13" s="219"/>
      <c r="B13" s="219"/>
      <c r="C13" s="338" t="s">
        <v>272</v>
      </c>
      <c r="D13" s="119"/>
      <c r="E13" s="99"/>
      <c r="F13" s="99"/>
      <c r="G13" s="101"/>
      <c r="H13" s="102"/>
    </row>
    <row r="14" spans="1:8" s="201" customFormat="1" ht="12.75" customHeight="1">
      <c r="A14" s="219"/>
      <c r="B14" s="219"/>
      <c r="C14" s="338" t="s">
        <v>221</v>
      </c>
      <c r="D14" s="119"/>
      <c r="E14" s="99"/>
      <c r="F14" s="100"/>
      <c r="G14" s="101"/>
      <c r="H14" s="101"/>
    </row>
    <row r="15" spans="1:8" s="201" customFormat="1" ht="12.75" customHeight="1">
      <c r="A15" s="219"/>
      <c r="B15" s="219"/>
      <c r="C15" s="338" t="s">
        <v>298</v>
      </c>
      <c r="D15" s="119"/>
      <c r="E15" s="99"/>
      <c r="F15" s="101"/>
      <c r="G15" s="101"/>
      <c r="H15" s="102"/>
    </row>
    <row r="16" spans="1:8" s="201" customFormat="1" ht="12.75" customHeight="1">
      <c r="A16" s="219"/>
      <c r="B16" s="219"/>
      <c r="C16" s="338"/>
      <c r="D16" s="104"/>
      <c r="E16" s="105"/>
      <c r="F16" s="105"/>
      <c r="G16" s="106"/>
      <c r="H16" s="106"/>
    </row>
    <row r="17" spans="1:8" s="201" customFormat="1" ht="12.75" customHeight="1">
      <c r="A17" s="219"/>
      <c r="B17" s="219"/>
      <c r="C17" s="54" t="s">
        <v>12</v>
      </c>
      <c r="D17" s="96"/>
      <c r="E17" s="96"/>
      <c r="F17" s="96"/>
      <c r="G17" s="96"/>
      <c r="H17" s="96"/>
    </row>
    <row r="18" spans="1:8" s="201" customFormat="1" ht="12.75" customHeight="1">
      <c r="A18" s="219"/>
      <c r="B18" s="219"/>
      <c r="C18" s="338"/>
      <c r="D18" s="107"/>
      <c r="E18" s="99"/>
      <c r="F18" s="99"/>
      <c r="G18" s="100"/>
      <c r="H18" s="100"/>
    </row>
    <row r="19" spans="1:8" s="201" customFormat="1">
      <c r="A19" s="219"/>
      <c r="B19" s="219"/>
      <c r="C19" s="51" t="s">
        <v>69</v>
      </c>
      <c r="D19" s="36"/>
      <c r="E19" s="108"/>
      <c r="F19" s="108"/>
      <c r="G19" s="108"/>
      <c r="H19" s="108"/>
    </row>
    <row r="20" spans="1:8" s="201" customFormat="1" ht="12.75" customHeight="1">
      <c r="A20" s="219"/>
      <c r="B20" s="219"/>
      <c r="C20" s="338" t="s">
        <v>218</v>
      </c>
      <c r="D20" s="119"/>
      <c r="E20" s="100"/>
      <c r="F20" s="100"/>
      <c r="G20" s="101"/>
      <c r="H20" s="101"/>
    </row>
    <row r="21" spans="1:8" s="201" customFormat="1" ht="12.75" customHeight="1">
      <c r="A21" s="219"/>
      <c r="B21" s="219"/>
      <c r="C21" s="338" t="s">
        <v>219</v>
      </c>
      <c r="D21" s="119"/>
      <c r="E21" s="99"/>
      <c r="F21" s="99"/>
      <c r="G21" s="101"/>
      <c r="H21" s="102"/>
    </row>
    <row r="22" spans="1:8" s="201" customFormat="1" ht="12.75" customHeight="1">
      <c r="A22" s="219"/>
      <c r="B22" s="219"/>
      <c r="C22" s="338" t="s">
        <v>220</v>
      </c>
      <c r="D22" s="119"/>
      <c r="E22" s="99"/>
      <c r="F22" s="99"/>
      <c r="G22" s="101"/>
      <c r="H22" s="102"/>
    </row>
    <row r="23" spans="1:8" s="201" customFormat="1" ht="12.75" customHeight="1">
      <c r="A23" s="219"/>
      <c r="B23" s="219"/>
      <c r="C23" s="338" t="s">
        <v>272</v>
      </c>
      <c r="D23" s="119"/>
      <c r="E23" s="99"/>
      <c r="F23" s="105"/>
      <c r="G23" s="105"/>
      <c r="H23" s="118"/>
    </row>
    <row r="24" spans="1:8" s="201" customFormat="1" ht="12.75" customHeight="1">
      <c r="A24" s="219"/>
      <c r="B24" s="219"/>
      <c r="C24" s="338" t="s">
        <v>221</v>
      </c>
      <c r="D24" s="119"/>
      <c r="E24" s="99"/>
      <c r="F24" s="105"/>
      <c r="G24" s="105"/>
      <c r="H24" s="120"/>
    </row>
    <row r="25" spans="1:8" s="201" customFormat="1" ht="12.75" customHeight="1">
      <c r="A25" s="219"/>
      <c r="B25" s="219"/>
      <c r="C25" s="338" t="s">
        <v>298</v>
      </c>
      <c r="D25" s="119"/>
      <c r="E25" s="99"/>
      <c r="F25" s="105"/>
      <c r="G25" s="105"/>
      <c r="H25" s="118"/>
    </row>
    <row r="26" spans="1:8" s="201" customFormat="1" ht="12.75" customHeight="1">
      <c r="A26" s="219"/>
      <c r="B26" s="219"/>
      <c r="C26" s="338"/>
      <c r="D26" s="104"/>
      <c r="E26" s="105"/>
      <c r="F26" s="105"/>
      <c r="G26" s="106"/>
      <c r="H26" s="106"/>
    </row>
    <row r="27" spans="1:8" s="201" customFormat="1" ht="12.75" customHeight="1">
      <c r="A27" s="219"/>
      <c r="B27" s="219"/>
      <c r="C27" s="54" t="s">
        <v>29</v>
      </c>
      <c r="D27" s="96"/>
      <c r="E27" s="96"/>
      <c r="F27" s="96"/>
      <c r="G27" s="96"/>
      <c r="H27" s="96"/>
    </row>
    <row r="28" spans="1:8" s="201" customFormat="1" ht="12.75" customHeight="1">
      <c r="A28" s="219"/>
      <c r="B28" s="219"/>
      <c r="C28" s="338"/>
      <c r="D28" s="107"/>
      <c r="E28" s="99"/>
      <c r="F28" s="99"/>
      <c r="G28" s="100"/>
      <c r="H28" s="100"/>
    </row>
    <row r="29" spans="1:8" s="201" customFormat="1">
      <c r="A29" s="219"/>
      <c r="B29" s="219"/>
      <c r="C29" s="51" t="s">
        <v>222</v>
      </c>
      <c r="D29" s="36"/>
      <c r="E29" s="108"/>
      <c r="F29" s="108"/>
      <c r="G29" s="108"/>
      <c r="H29" s="108"/>
    </row>
    <row r="30" spans="1:8" s="201" customFormat="1" ht="12.75" customHeight="1">
      <c r="A30" s="219"/>
      <c r="B30" s="219"/>
      <c r="C30" s="338" t="s">
        <v>218</v>
      </c>
      <c r="D30" s="119"/>
      <c r="E30" s="100"/>
      <c r="F30" s="100"/>
      <c r="G30" s="101"/>
      <c r="H30" s="101"/>
    </row>
    <row r="31" spans="1:8" s="201" customFormat="1" ht="12.75" customHeight="1">
      <c r="A31" s="219"/>
      <c r="B31" s="219"/>
      <c r="C31" s="338" t="s">
        <v>219</v>
      </c>
      <c r="D31" s="119"/>
      <c r="E31" s="99"/>
      <c r="F31" s="100"/>
      <c r="G31" s="101"/>
      <c r="H31" s="102"/>
    </row>
    <row r="32" spans="1:8" s="201" customFormat="1" ht="12.75" customHeight="1">
      <c r="A32" s="219"/>
      <c r="B32" s="219"/>
      <c r="C32" s="338" t="s">
        <v>220</v>
      </c>
      <c r="D32" s="119"/>
      <c r="E32" s="99"/>
      <c r="F32" s="100"/>
      <c r="G32" s="101"/>
      <c r="H32" s="102"/>
    </row>
    <row r="33" spans="1:8" s="201" customFormat="1" ht="12.75" customHeight="1">
      <c r="A33" s="219"/>
      <c r="B33" s="219"/>
      <c r="C33" s="338" t="s">
        <v>272</v>
      </c>
      <c r="D33" s="119"/>
      <c r="E33" s="100"/>
      <c r="F33" s="100"/>
      <c r="G33" s="100"/>
      <c r="H33" s="102"/>
    </row>
    <row r="34" spans="1:8" s="201" customFormat="1" ht="12.75" customHeight="1">
      <c r="A34" s="219"/>
      <c r="B34" s="219"/>
      <c r="C34" s="338" t="s">
        <v>221</v>
      </c>
      <c r="D34" s="119"/>
      <c r="E34" s="100"/>
      <c r="F34" s="100"/>
      <c r="G34" s="100"/>
      <c r="H34" s="101"/>
    </row>
    <row r="35" spans="1:8" s="201" customFormat="1" ht="12.75" customHeight="1">
      <c r="A35" s="219"/>
      <c r="B35" s="219"/>
      <c r="C35" s="338" t="s">
        <v>298</v>
      </c>
      <c r="D35" s="119"/>
      <c r="E35" s="101"/>
      <c r="F35" s="101"/>
      <c r="G35" s="101"/>
      <c r="H35" s="102"/>
    </row>
    <row r="36" spans="1:8" s="201" customFormat="1" ht="12.75" customHeight="1">
      <c r="A36" s="219"/>
      <c r="B36" s="219"/>
      <c r="C36" s="338"/>
      <c r="D36" s="107"/>
      <c r="E36" s="99"/>
      <c r="F36" s="99"/>
      <c r="G36" s="100"/>
      <c r="H36" s="100"/>
    </row>
    <row r="37" spans="1:8" s="481" customFormat="1">
      <c r="A37" s="219"/>
      <c r="B37" s="219"/>
      <c r="C37" s="55" t="s">
        <v>223</v>
      </c>
      <c r="D37" s="110"/>
      <c r="E37" s="110"/>
      <c r="F37" s="110"/>
      <c r="G37" s="110"/>
      <c r="H37" s="110"/>
    </row>
    <row r="38" spans="1:8" s="481" customFormat="1">
      <c r="A38" s="219"/>
      <c r="B38" s="219"/>
      <c r="C38" s="482"/>
      <c r="D38" s="111"/>
      <c r="E38" s="112"/>
      <c r="F38" s="112"/>
      <c r="G38" s="113"/>
      <c r="H38" s="113"/>
    </row>
    <row r="39" spans="1:8" s="201" customFormat="1">
      <c r="A39" s="219"/>
      <c r="B39" s="219"/>
      <c r="C39" s="213"/>
      <c r="G39" s="480"/>
      <c r="H39" s="480"/>
    </row>
    <row r="40" spans="1:8" s="201" customFormat="1">
      <c r="A40" s="219"/>
      <c r="B40" s="219"/>
      <c r="C40" s="213"/>
      <c r="G40" s="480"/>
      <c r="H40" s="480"/>
    </row>
    <row r="41" spans="1:8" s="219" customFormat="1" ht="15.75">
      <c r="C41" s="1131" t="s">
        <v>511</v>
      </c>
      <c r="D41" s="1131"/>
      <c r="E41" s="1131"/>
      <c r="F41" s="1131"/>
      <c r="G41" s="1131"/>
      <c r="H41" s="1131"/>
    </row>
    <row r="42" spans="1:8" s="219" customFormat="1"/>
    <row r="43" spans="1:8" s="219" customFormat="1" ht="28.5" customHeight="1">
      <c r="C43" s="438" t="s">
        <v>281</v>
      </c>
      <c r="D43" s="215"/>
      <c r="E43" s="215"/>
      <c r="F43" s="215"/>
      <c r="G43" s="215"/>
      <c r="H43" s="434" t="s">
        <v>425</v>
      </c>
    </row>
    <row r="44" spans="1:8" ht="45">
      <c r="C44" s="705"/>
      <c r="D44" s="45" t="s">
        <v>215</v>
      </c>
      <c r="E44" s="45" t="s">
        <v>299</v>
      </c>
      <c r="F44" s="45" t="s">
        <v>216</v>
      </c>
      <c r="G44" s="45" t="s">
        <v>300</v>
      </c>
      <c r="H44" s="45" t="s">
        <v>217</v>
      </c>
    </row>
    <row r="45" spans="1:8" ht="15.75">
      <c r="C45" s="46"/>
      <c r="D45" s="47"/>
      <c r="E45" s="302"/>
      <c r="F45" s="302"/>
      <c r="G45" s="480"/>
      <c r="H45" s="480"/>
    </row>
    <row r="46" spans="1:8">
      <c r="C46" s="48"/>
      <c r="D46" s="49"/>
      <c r="E46" s="50"/>
      <c r="F46" s="50"/>
      <c r="G46" s="50"/>
      <c r="H46" s="50"/>
    </row>
    <row r="47" spans="1:8">
      <c r="C47" s="51" t="s">
        <v>68</v>
      </c>
      <c r="D47" s="52"/>
      <c r="E47" s="53"/>
      <c r="F47" s="53"/>
      <c r="G47" s="53"/>
      <c r="H47" s="53"/>
    </row>
    <row r="48" spans="1:8">
      <c r="C48" s="338" t="s">
        <v>218</v>
      </c>
      <c r="D48" s="119"/>
      <c r="E48" s="100"/>
      <c r="F48" s="100"/>
      <c r="G48" s="101"/>
      <c r="H48" s="101"/>
    </row>
    <row r="49" spans="3:8" s="215" customFormat="1">
      <c r="C49" s="338" t="s">
        <v>219</v>
      </c>
      <c r="D49" s="119"/>
      <c r="E49" s="99"/>
      <c r="F49" s="100"/>
      <c r="G49" s="101"/>
      <c r="H49" s="102"/>
    </row>
    <row r="50" spans="3:8" s="215" customFormat="1">
      <c r="C50" s="338" t="s">
        <v>220</v>
      </c>
      <c r="D50" s="119"/>
      <c r="E50" s="99"/>
      <c r="F50" s="100"/>
      <c r="G50" s="101"/>
      <c r="H50" s="102"/>
    </row>
    <row r="51" spans="3:8" s="215" customFormat="1">
      <c r="C51" s="338" t="s">
        <v>272</v>
      </c>
      <c r="D51" s="119"/>
      <c r="E51" s="99"/>
      <c r="F51" s="99"/>
      <c r="G51" s="101"/>
      <c r="H51" s="102"/>
    </row>
    <row r="52" spans="3:8" s="215" customFormat="1">
      <c r="C52" s="338" t="s">
        <v>221</v>
      </c>
      <c r="D52" s="119"/>
      <c r="E52" s="99"/>
      <c r="F52" s="100"/>
      <c r="G52" s="101"/>
      <c r="H52" s="101"/>
    </row>
    <row r="53" spans="3:8" s="215" customFormat="1">
      <c r="C53" s="338" t="s">
        <v>298</v>
      </c>
      <c r="D53" s="119"/>
      <c r="E53" s="99"/>
      <c r="F53" s="101"/>
      <c r="G53" s="101"/>
      <c r="H53" s="102"/>
    </row>
    <row r="54" spans="3:8" s="215" customFormat="1">
      <c r="C54" s="338"/>
      <c r="D54" s="104"/>
      <c r="E54" s="105"/>
      <c r="F54" s="105"/>
      <c r="G54" s="106"/>
      <c r="H54" s="106"/>
    </row>
    <row r="55" spans="3:8" s="215" customFormat="1">
      <c r="C55" s="54" t="s">
        <v>12</v>
      </c>
      <c r="D55" s="96"/>
      <c r="E55" s="96"/>
      <c r="F55" s="96"/>
      <c r="G55" s="96"/>
      <c r="H55" s="96"/>
    </row>
    <row r="56" spans="3:8" s="215" customFormat="1">
      <c r="C56" s="338"/>
      <c r="D56" s="107"/>
      <c r="E56" s="99"/>
      <c r="F56" s="99"/>
      <c r="G56" s="100"/>
      <c r="H56" s="100"/>
    </row>
    <row r="57" spans="3:8" s="215" customFormat="1">
      <c r="C57" s="51" t="s">
        <v>69</v>
      </c>
      <c r="D57" s="36"/>
      <c r="E57" s="108"/>
      <c r="F57" s="108"/>
      <c r="G57" s="108"/>
      <c r="H57" s="108"/>
    </row>
    <row r="58" spans="3:8" s="215" customFormat="1">
      <c r="C58" s="338" t="s">
        <v>218</v>
      </c>
      <c r="D58" s="119"/>
      <c r="E58" s="100"/>
      <c r="F58" s="100"/>
      <c r="G58" s="101"/>
      <c r="H58" s="101"/>
    </row>
    <row r="59" spans="3:8" s="215" customFormat="1">
      <c r="C59" s="338" t="s">
        <v>219</v>
      </c>
      <c r="D59" s="119"/>
      <c r="E59" s="99"/>
      <c r="F59" s="99"/>
      <c r="G59" s="101"/>
      <c r="H59" s="102"/>
    </row>
    <row r="60" spans="3:8" s="215" customFormat="1">
      <c r="C60" s="338" t="s">
        <v>220</v>
      </c>
      <c r="D60" s="119"/>
      <c r="E60" s="99"/>
      <c r="F60" s="99"/>
      <c r="G60" s="101"/>
      <c r="H60" s="102"/>
    </row>
    <row r="61" spans="3:8" s="215" customFormat="1">
      <c r="C61" s="338" t="s">
        <v>272</v>
      </c>
      <c r="D61" s="119"/>
      <c r="E61" s="99"/>
      <c r="F61" s="105"/>
      <c r="G61" s="101"/>
      <c r="H61" s="118"/>
    </row>
    <row r="62" spans="3:8" s="215" customFormat="1">
      <c r="C62" s="338" t="s">
        <v>221</v>
      </c>
      <c r="D62" s="119"/>
      <c r="E62" s="99"/>
      <c r="F62" s="105"/>
      <c r="G62" s="105"/>
      <c r="H62" s="120"/>
    </row>
    <row r="63" spans="3:8" s="215" customFormat="1">
      <c r="C63" s="338" t="s">
        <v>298</v>
      </c>
      <c r="D63" s="119"/>
      <c r="E63" s="99"/>
      <c r="F63" s="105"/>
      <c r="G63" s="105"/>
      <c r="H63" s="118"/>
    </row>
    <row r="64" spans="3:8" s="215" customFormat="1">
      <c r="C64" s="338"/>
      <c r="D64" s="104"/>
      <c r="E64" s="105"/>
      <c r="F64" s="105"/>
      <c r="G64" s="106"/>
      <c r="H64" s="106"/>
    </row>
    <row r="65" spans="2:9" s="215" customFormat="1">
      <c r="C65" s="54" t="s">
        <v>29</v>
      </c>
      <c r="D65" s="96"/>
      <c r="E65" s="96"/>
      <c r="F65" s="96"/>
      <c r="G65" s="96"/>
      <c r="H65" s="96"/>
    </row>
    <row r="66" spans="2:9" s="215" customFormat="1">
      <c r="C66" s="338"/>
      <c r="D66" s="107"/>
      <c r="E66" s="99"/>
      <c r="F66" s="99"/>
      <c r="G66" s="100"/>
      <c r="H66" s="100"/>
    </row>
    <row r="67" spans="2:9" s="215" customFormat="1">
      <c r="C67" s="51" t="s">
        <v>222</v>
      </c>
      <c r="D67" s="36"/>
      <c r="E67" s="108"/>
      <c r="F67" s="108"/>
      <c r="G67" s="108"/>
      <c r="H67" s="108"/>
    </row>
    <row r="68" spans="2:9" s="215" customFormat="1">
      <c r="C68" s="338" t="s">
        <v>218</v>
      </c>
      <c r="D68" s="119"/>
      <c r="E68" s="100"/>
      <c r="F68" s="100"/>
      <c r="G68" s="101"/>
      <c r="H68" s="101"/>
    </row>
    <row r="69" spans="2:9" s="215" customFormat="1">
      <c r="C69" s="338" t="s">
        <v>219</v>
      </c>
      <c r="D69" s="119"/>
      <c r="E69" s="99"/>
      <c r="F69" s="100"/>
      <c r="G69" s="101"/>
      <c r="H69" s="102"/>
    </row>
    <row r="70" spans="2:9" s="215" customFormat="1">
      <c r="C70" s="338" t="s">
        <v>220</v>
      </c>
      <c r="D70" s="119"/>
      <c r="E70" s="99"/>
      <c r="F70" s="100"/>
      <c r="G70" s="101"/>
      <c r="H70" s="102"/>
    </row>
    <row r="71" spans="2:9" s="215" customFormat="1">
      <c r="C71" s="338" t="s">
        <v>272</v>
      </c>
      <c r="D71" s="119"/>
      <c r="E71" s="100"/>
      <c r="F71" s="100"/>
      <c r="G71" s="101"/>
      <c r="H71" s="102"/>
    </row>
    <row r="72" spans="2:9" s="215" customFormat="1">
      <c r="C72" s="338" t="s">
        <v>221</v>
      </c>
      <c r="D72" s="119"/>
      <c r="E72" s="100"/>
      <c r="F72" s="100"/>
      <c r="G72" s="101"/>
      <c r="H72" s="101"/>
    </row>
    <row r="73" spans="2:9" s="215" customFormat="1">
      <c r="C73" s="338" t="s">
        <v>298</v>
      </c>
      <c r="D73" s="119"/>
      <c r="E73" s="100"/>
      <c r="F73" s="100"/>
      <c r="G73" s="101"/>
      <c r="H73" s="102"/>
    </row>
    <row r="74" spans="2:9" s="215" customFormat="1">
      <c r="C74" s="338"/>
      <c r="D74" s="99"/>
      <c r="E74" s="99"/>
      <c r="F74" s="100"/>
      <c r="G74" s="109"/>
      <c r="H74" s="103"/>
    </row>
    <row r="75" spans="2:9" s="215" customFormat="1">
      <c r="C75" s="55" t="s">
        <v>223</v>
      </c>
      <c r="D75" s="110"/>
      <c r="E75" s="110"/>
      <c r="F75" s="110"/>
      <c r="G75" s="110"/>
      <c r="H75" s="110"/>
    </row>
    <row r="76" spans="2:9" s="215" customFormat="1">
      <c r="C76" s="482"/>
      <c r="D76" s="111"/>
      <c r="E76" s="112"/>
      <c r="F76" s="112"/>
      <c r="G76" s="113"/>
      <c r="H76" s="113"/>
    </row>
    <row r="79" spans="2:9">
      <c r="B79"/>
      <c r="C79"/>
      <c r="D79"/>
      <c r="E79"/>
      <c r="F79"/>
      <c r="G79"/>
      <c r="H79"/>
      <c r="I79"/>
    </row>
    <row r="80" spans="2:9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</sheetData>
  <mergeCells count="2">
    <mergeCell ref="C2:H2"/>
    <mergeCell ref="C41:H41"/>
  </mergeCells>
  <hyperlinks>
    <hyperlink ref="A1" location="Índice!A1" display="Índice!A1"/>
  </hyperlinks>
  <pageMargins left="0.7" right="0.7" top="0.75" bottom="0.75" header="0.3" footer="0.3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="70" zoomScaleNormal="70" workbookViewId="0"/>
  </sheetViews>
  <sheetFormatPr defaultColWidth="9.109375" defaultRowHeight="13.2"/>
  <cols>
    <col min="1" max="1" width="10.109375" style="219" customWidth="1"/>
    <col min="2" max="2" width="1.5546875" style="219" customWidth="1"/>
    <col min="3" max="3" width="44.109375" style="350" customWidth="1"/>
    <col min="4" max="5" width="17.5546875" style="350" customWidth="1"/>
    <col min="6" max="16384" width="9.109375" style="461"/>
  </cols>
  <sheetData>
    <row r="1" spans="1:5" s="219" customFormat="1" ht="14.4">
      <c r="A1" s="610" t="s">
        <v>362</v>
      </c>
    </row>
    <row r="2" spans="1:5" s="219" customFormat="1" ht="14.4">
      <c r="A2" s="610"/>
    </row>
    <row r="3" spans="1:5" ht="35.25" customHeight="1">
      <c r="C3" s="1137" t="str">
        <f>Índice!C22</f>
        <v>Quadro N7-12 - AGS - Custos com Operação e Manutenção de Equipamentos Produtivos</v>
      </c>
      <c r="D3" s="1137"/>
      <c r="E3" s="1137"/>
    </row>
    <row r="4" spans="1:5" ht="4.5" customHeight="1"/>
    <row r="5" spans="1:5" ht="12.75" customHeight="1">
      <c r="E5" s="434" t="s">
        <v>425</v>
      </c>
    </row>
    <row r="6" spans="1:5" ht="50.25" customHeight="1">
      <c r="C6" s="1132" t="s">
        <v>83</v>
      </c>
      <c r="D6" s="1134" t="s">
        <v>318</v>
      </c>
      <c r="E6" s="1135"/>
    </row>
    <row r="7" spans="1:5" ht="27.6">
      <c r="C7" s="1133"/>
      <c r="D7" s="351" t="s">
        <v>0</v>
      </c>
      <c r="E7" s="351" t="s">
        <v>281</v>
      </c>
    </row>
    <row r="8" spans="1:5" ht="9" customHeight="1">
      <c r="C8" s="352"/>
      <c r="D8" s="353"/>
      <c r="E8" s="353"/>
    </row>
    <row r="9" spans="1:5" ht="18" customHeight="1">
      <c r="C9" s="354"/>
      <c r="D9" s="354"/>
      <c r="E9" s="354"/>
    </row>
    <row r="10" spans="1:5" ht="18" customHeight="1">
      <c r="C10" s="355" t="s">
        <v>95</v>
      </c>
      <c r="D10" s="356"/>
      <c r="E10" s="356"/>
    </row>
    <row r="11" spans="1:5" ht="18" customHeight="1">
      <c r="C11" s="355" t="s">
        <v>209</v>
      </c>
      <c r="D11" s="356"/>
      <c r="E11" s="356"/>
    </row>
    <row r="12" spans="1:5" ht="18" customHeight="1">
      <c r="C12" s="355" t="s">
        <v>210</v>
      </c>
      <c r="D12" s="356"/>
      <c r="E12" s="356"/>
    </row>
    <row r="13" spans="1:5" ht="18" customHeight="1">
      <c r="C13" s="357"/>
      <c r="D13" s="357"/>
      <c r="E13" s="357"/>
    </row>
    <row r="14" spans="1:5" ht="18" customHeight="1">
      <c r="C14" s="358" t="s">
        <v>50</v>
      </c>
      <c r="D14" s="359"/>
      <c r="E14" s="359"/>
    </row>
    <row r="15" spans="1:5">
      <c r="C15" s="305"/>
      <c r="D15" s="305"/>
      <c r="E15" s="305"/>
    </row>
    <row r="16" spans="1:5" ht="26.25" customHeight="1">
      <c r="C16" s="1136"/>
      <c r="D16" s="1136"/>
      <c r="E16" s="1136"/>
    </row>
  </sheetData>
  <mergeCells count="4">
    <mergeCell ref="C6:C7"/>
    <mergeCell ref="D6:E6"/>
    <mergeCell ref="C16:E16"/>
    <mergeCell ref="C3:E3"/>
  </mergeCells>
  <hyperlinks>
    <hyperlink ref="A1" location="Índice!A1" display="Índice!A1"/>
  </hyperlinks>
  <printOptions horizontalCentered="1"/>
  <pageMargins left="0.74803149606299213" right="0.74803149606299213" top="0.98425196850393704" bottom="0.55118110236220474" header="0.51181102362204722" footer="0.27559055118110237"/>
  <pageSetup paperSize="9" orientation="portrait" r:id="rId1"/>
  <headerFooter alignWithMargins="0">
    <oddFooter>&amp;R&amp;"Times New Roman,Normal"&amp;8Elaborado por E.E.M.
&amp;P de &amp;N
&amp;D - &amp;T
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3"/>
  <sheetViews>
    <sheetView showGridLines="0" zoomScale="80" zoomScaleNormal="80" zoomScaleSheetLayoutView="70" workbookViewId="0">
      <selection activeCell="I30" sqref="I30"/>
    </sheetView>
  </sheetViews>
  <sheetFormatPr defaultColWidth="9.109375" defaultRowHeight="13.2"/>
  <cols>
    <col min="1" max="1" width="4.6640625" style="219" customWidth="1"/>
    <col min="2" max="2" width="5.109375" style="219" customWidth="1"/>
    <col min="3" max="3" width="32.6640625" style="219" customWidth="1"/>
    <col min="4" max="4" width="1" style="556" customWidth="1"/>
    <col min="5" max="5" width="14.6640625" style="219" customWidth="1"/>
    <col min="6" max="6" width="18.5546875" style="219" bestFit="1" customWidth="1"/>
    <col min="7" max="7" width="14.6640625" style="219" customWidth="1"/>
    <col min="8" max="8" width="1" style="219" customWidth="1"/>
    <col min="9" max="11" width="14.6640625" style="219" customWidth="1"/>
    <col min="12" max="12" width="1" style="219" customWidth="1"/>
    <col min="13" max="13" width="9.109375" style="219"/>
    <col min="14" max="14" width="11.88671875" style="219" customWidth="1"/>
    <col min="15" max="15" width="13.88671875" style="219" customWidth="1"/>
    <col min="16" max="16" width="17.44140625" style="219" customWidth="1"/>
    <col min="17" max="16384" width="9.109375" style="219"/>
  </cols>
  <sheetData>
    <row r="1" spans="1:12" ht="18.75" customHeight="1">
      <c r="A1" s="610" t="s">
        <v>362</v>
      </c>
    </row>
    <row r="3" spans="1:12" ht="15.6">
      <c r="B3" s="1138" t="s">
        <v>575</v>
      </c>
      <c r="C3" s="1138"/>
      <c r="D3" s="1138"/>
      <c r="E3" s="1138"/>
      <c r="F3" s="1138"/>
      <c r="G3" s="1138"/>
      <c r="H3" s="1138"/>
      <c r="I3" s="1138"/>
      <c r="J3" s="1138"/>
      <c r="K3" s="1138"/>
      <c r="L3" s="1138"/>
    </row>
    <row r="4" spans="1:12" s="489" customFormat="1">
      <c r="B4" s="619"/>
      <c r="C4" s="651"/>
      <c r="D4" s="652"/>
      <c r="E4" s="622"/>
      <c r="F4" s="622"/>
      <c r="G4" s="622"/>
    </row>
    <row r="5" spans="1:12">
      <c r="E5" s="1139" t="s">
        <v>366</v>
      </c>
      <c r="F5" s="1140"/>
      <c r="G5" s="1141"/>
      <c r="I5" s="1142" t="s">
        <v>367</v>
      </c>
      <c r="J5" s="1143"/>
      <c r="K5" s="1144"/>
    </row>
    <row r="6" spans="1:12">
      <c r="B6" s="630"/>
      <c r="C6" s="1145" t="s">
        <v>67</v>
      </c>
      <c r="D6" s="631"/>
      <c r="E6" s="632" t="s">
        <v>378</v>
      </c>
      <c r="F6" s="633" t="s">
        <v>379</v>
      </c>
      <c r="G6" s="632" t="s">
        <v>380</v>
      </c>
      <c r="I6" s="634" t="s">
        <v>378</v>
      </c>
      <c r="J6" s="635" t="s">
        <v>379</v>
      </c>
      <c r="K6" s="634" t="s">
        <v>380</v>
      </c>
    </row>
    <row r="7" spans="1:12">
      <c r="B7" s="636"/>
      <c r="C7" s="1146"/>
      <c r="D7" s="631"/>
      <c r="E7" s="856" t="s">
        <v>547</v>
      </c>
      <c r="F7" s="637" t="s">
        <v>381</v>
      </c>
      <c r="G7" s="637" t="s">
        <v>382</v>
      </c>
      <c r="I7" s="856" t="s">
        <v>547</v>
      </c>
      <c r="J7" s="638" t="s">
        <v>381</v>
      </c>
      <c r="K7" s="638" t="s">
        <v>382</v>
      </c>
    </row>
    <row r="8" spans="1:12" ht="4.5" customHeight="1">
      <c r="C8" s="556"/>
      <c r="E8" s="556"/>
      <c r="F8" s="626"/>
      <c r="G8" s="556"/>
      <c r="I8" s="556"/>
      <c r="J8" s="627"/>
      <c r="K8" s="556"/>
    </row>
    <row r="9" spans="1:12">
      <c r="B9" s="653">
        <v>1</v>
      </c>
      <c r="C9" s="639" t="s">
        <v>1</v>
      </c>
      <c r="D9" s="640"/>
      <c r="E9" s="641"/>
      <c r="F9" s="641"/>
      <c r="G9" s="641"/>
      <c r="H9" s="606"/>
      <c r="I9" s="641"/>
      <c r="J9" s="642"/>
      <c r="K9" s="641"/>
    </row>
    <row r="10" spans="1:12">
      <c r="B10" s="654">
        <v>2</v>
      </c>
      <c r="C10" s="640" t="s">
        <v>383</v>
      </c>
      <c r="D10" s="640"/>
      <c r="E10" s="546"/>
      <c r="F10" s="643"/>
      <c r="G10" s="546"/>
      <c r="H10" s="606"/>
      <c r="I10" s="546"/>
      <c r="J10" s="644"/>
      <c r="K10" s="546"/>
    </row>
    <row r="11" spans="1:12">
      <c r="B11" s="654">
        <v>3</v>
      </c>
      <c r="C11" s="640" t="s">
        <v>549</v>
      </c>
      <c r="D11" s="640"/>
      <c r="E11" s="546"/>
      <c r="F11" s="643"/>
      <c r="G11" s="546"/>
      <c r="H11" s="606"/>
      <c r="I11" s="546"/>
      <c r="J11" s="644"/>
      <c r="K11" s="546"/>
    </row>
    <row r="12" spans="1:12">
      <c r="B12" s="654">
        <v>4</v>
      </c>
      <c r="C12" s="640" t="s">
        <v>384</v>
      </c>
      <c r="D12" s="640"/>
      <c r="E12" s="546"/>
      <c r="F12" s="643"/>
      <c r="G12" s="546"/>
      <c r="H12" s="606"/>
      <c r="I12" s="546"/>
      <c r="J12" s="643"/>
      <c r="K12" s="546"/>
    </row>
    <row r="13" spans="1:12">
      <c r="B13" s="654" t="s">
        <v>385</v>
      </c>
      <c r="C13" s="640" t="s">
        <v>386</v>
      </c>
      <c r="D13" s="640"/>
      <c r="E13" s="546"/>
      <c r="F13" s="643"/>
      <c r="G13" s="546"/>
      <c r="H13" s="606"/>
      <c r="I13" s="546"/>
      <c r="J13" s="643"/>
      <c r="K13" s="546"/>
    </row>
    <row r="14" spans="1:12">
      <c r="B14" s="654" t="s">
        <v>387</v>
      </c>
      <c r="C14" s="640" t="s">
        <v>550</v>
      </c>
      <c r="D14" s="640"/>
      <c r="E14" s="546"/>
      <c r="F14" s="643"/>
      <c r="G14" s="546"/>
      <c r="H14" s="606"/>
      <c r="I14" s="546"/>
      <c r="J14" s="644"/>
      <c r="K14" s="546"/>
    </row>
    <row r="15" spans="1:12">
      <c r="B15" s="654">
        <v>5</v>
      </c>
      <c r="C15" s="640" t="s">
        <v>388</v>
      </c>
      <c r="D15" s="640"/>
      <c r="E15" s="546"/>
      <c r="F15" s="643"/>
      <c r="G15" s="546"/>
      <c r="H15" s="606"/>
      <c r="I15" s="546"/>
      <c r="J15" s="643"/>
      <c r="K15" s="546"/>
    </row>
    <row r="16" spans="1:12">
      <c r="B16" s="654" t="s">
        <v>389</v>
      </c>
      <c r="C16" s="640" t="s">
        <v>390</v>
      </c>
      <c r="D16" s="640"/>
      <c r="E16" s="546"/>
      <c r="F16" s="643"/>
      <c r="G16" s="546"/>
      <c r="H16" s="606"/>
      <c r="I16" s="546"/>
      <c r="J16" s="644"/>
      <c r="K16" s="546"/>
    </row>
    <row r="17" spans="2:16">
      <c r="B17" s="654" t="s">
        <v>391</v>
      </c>
      <c r="C17" s="640" t="s">
        <v>392</v>
      </c>
      <c r="D17" s="640"/>
      <c r="E17" s="546"/>
      <c r="F17" s="643"/>
      <c r="G17" s="546"/>
      <c r="H17" s="606"/>
      <c r="I17" s="546"/>
      <c r="J17" s="644"/>
      <c r="K17" s="546"/>
    </row>
    <row r="18" spans="2:16">
      <c r="B18" s="654" t="s">
        <v>393</v>
      </c>
      <c r="C18" s="640" t="s">
        <v>394</v>
      </c>
      <c r="D18" s="640"/>
      <c r="E18" s="546"/>
      <c r="F18" s="643"/>
      <c r="G18" s="546"/>
      <c r="H18" s="606"/>
      <c r="I18" s="546"/>
      <c r="J18" s="643"/>
      <c r="K18" s="546"/>
    </row>
    <row r="19" spans="2:16">
      <c r="B19" s="654" t="s">
        <v>395</v>
      </c>
      <c r="C19" s="640" t="s">
        <v>551</v>
      </c>
      <c r="D19" s="640"/>
      <c r="E19" s="546"/>
      <c r="F19" s="643"/>
      <c r="G19" s="546"/>
      <c r="H19" s="606"/>
      <c r="I19" s="546"/>
      <c r="J19" s="644"/>
      <c r="K19" s="546"/>
    </row>
    <row r="20" spans="2:16">
      <c r="B20" s="654">
        <v>6</v>
      </c>
      <c r="C20" s="640" t="s">
        <v>396</v>
      </c>
      <c r="D20" s="640"/>
      <c r="E20" s="546"/>
      <c r="F20" s="645"/>
      <c r="G20" s="546"/>
      <c r="H20" s="606"/>
      <c r="I20" s="546"/>
      <c r="J20" s="644"/>
      <c r="K20" s="546"/>
    </row>
    <row r="21" spans="2:16">
      <c r="B21" s="655">
        <v>7</v>
      </c>
      <c r="C21" s="857" t="s">
        <v>548</v>
      </c>
      <c r="D21" s="640"/>
      <c r="E21" s="646"/>
      <c r="F21" s="647"/>
      <c r="G21" s="646"/>
      <c r="H21" s="606"/>
      <c r="I21" s="646"/>
      <c r="J21" s="647"/>
      <c r="K21" s="646"/>
    </row>
    <row r="22" spans="2:16">
      <c r="C22" s="648"/>
    </row>
    <row r="23" spans="2:16">
      <c r="C23" s="617"/>
      <c r="E23" s="499"/>
    </row>
    <row r="24" spans="2:16">
      <c r="N24" s="656"/>
      <c r="O24" s="657"/>
      <c r="P24" s="649"/>
    </row>
    <row r="25" spans="2:16">
      <c r="N25" s="656"/>
      <c r="O25" s="657"/>
      <c r="P25" s="649"/>
    </row>
    <row r="26" spans="2:16">
      <c r="N26" s="656"/>
      <c r="O26" s="657"/>
      <c r="P26" s="649"/>
    </row>
    <row r="27" spans="2:16">
      <c r="N27" s="656"/>
      <c r="O27" s="657"/>
      <c r="P27" s="649"/>
    </row>
    <row r="28" spans="2:16">
      <c r="N28" s="656"/>
      <c r="O28" s="657"/>
      <c r="P28" s="649"/>
    </row>
    <row r="29" spans="2:16">
      <c r="N29" s="656"/>
      <c r="O29" s="657"/>
      <c r="P29" s="649"/>
    </row>
    <row r="30" spans="2:16">
      <c r="N30" s="656"/>
      <c r="O30" s="657"/>
      <c r="P30" s="649"/>
    </row>
    <row r="31" spans="2:16">
      <c r="N31" s="656"/>
      <c r="O31" s="657"/>
      <c r="P31" s="649"/>
    </row>
    <row r="32" spans="2:16">
      <c r="N32" s="656"/>
      <c r="O32" s="657"/>
      <c r="P32" s="649"/>
    </row>
    <row r="33" spans="14:16">
      <c r="N33" s="656"/>
      <c r="O33" s="657"/>
      <c r="P33" s="649"/>
    </row>
    <row r="34" spans="14:16">
      <c r="N34" s="656"/>
      <c r="O34" s="657"/>
      <c r="P34" s="649"/>
    </row>
    <row r="35" spans="14:16">
      <c r="N35" s="656"/>
      <c r="O35" s="657"/>
      <c r="P35" s="649"/>
    </row>
    <row r="36" spans="14:16">
      <c r="N36" s="656"/>
      <c r="O36" s="657"/>
      <c r="P36" s="649"/>
    </row>
    <row r="37" spans="14:16">
      <c r="N37" s="656"/>
      <c r="O37" s="657"/>
      <c r="P37" s="649"/>
    </row>
    <row r="38" spans="14:16">
      <c r="N38" s="656"/>
      <c r="O38" s="657"/>
      <c r="P38" s="649"/>
    </row>
    <row r="39" spans="14:16">
      <c r="N39" s="656"/>
      <c r="O39" s="657"/>
      <c r="P39" s="649"/>
    </row>
    <row r="40" spans="14:16">
      <c r="N40" s="656"/>
      <c r="O40" s="657"/>
      <c r="P40" s="649"/>
    </row>
    <row r="41" spans="14:16">
      <c r="N41" s="656"/>
      <c r="O41" s="657"/>
      <c r="P41" s="649"/>
    </row>
    <row r="42" spans="14:16">
      <c r="N42" s="656"/>
      <c r="O42" s="657"/>
      <c r="P42" s="649"/>
    </row>
    <row r="43" spans="14:16">
      <c r="N43" s="656"/>
      <c r="O43" s="657"/>
      <c r="P43" s="649"/>
    </row>
    <row r="44" spans="14:16">
      <c r="N44" s="656"/>
      <c r="O44" s="657"/>
      <c r="P44" s="649"/>
    </row>
    <row r="45" spans="14:16">
      <c r="N45" s="656"/>
      <c r="O45" s="657"/>
      <c r="P45" s="649"/>
    </row>
    <row r="46" spans="14:16">
      <c r="N46" s="656"/>
      <c r="O46" s="657"/>
      <c r="P46" s="649"/>
    </row>
    <row r="47" spans="14:16">
      <c r="N47" s="656"/>
      <c r="O47" s="657"/>
      <c r="P47" s="649"/>
    </row>
    <row r="48" spans="14:16">
      <c r="N48" s="656"/>
      <c r="O48" s="657"/>
      <c r="P48" s="649"/>
    </row>
    <row r="49" spans="14:16">
      <c r="N49" s="656"/>
      <c r="O49" s="657"/>
      <c r="P49" s="649"/>
    </row>
    <row r="50" spans="14:16">
      <c r="N50" s="656"/>
      <c r="O50" s="657"/>
      <c r="P50" s="649"/>
    </row>
    <row r="51" spans="14:16">
      <c r="N51" s="656"/>
      <c r="O51" s="657"/>
      <c r="P51" s="649"/>
    </row>
    <row r="52" spans="14:16">
      <c r="N52" s="656"/>
      <c r="O52" s="657"/>
      <c r="P52" s="649"/>
    </row>
    <row r="53" spans="14:16">
      <c r="N53" s="656"/>
      <c r="O53" s="657"/>
      <c r="P53" s="649"/>
    </row>
    <row r="54" spans="14:16">
      <c r="N54" s="656"/>
      <c r="O54" s="657"/>
      <c r="P54" s="649"/>
    </row>
    <row r="55" spans="14:16">
      <c r="N55" s="656"/>
      <c r="O55" s="657"/>
      <c r="P55" s="649"/>
    </row>
    <row r="56" spans="14:16">
      <c r="N56" s="656"/>
      <c r="O56" s="657"/>
      <c r="P56" s="649"/>
    </row>
    <row r="57" spans="14:16">
      <c r="N57" s="656"/>
      <c r="O57" s="657"/>
      <c r="P57" s="649"/>
    </row>
    <row r="58" spans="14:16">
      <c r="N58" s="656"/>
      <c r="O58" s="657"/>
      <c r="P58" s="649"/>
    </row>
    <row r="59" spans="14:16">
      <c r="N59" s="656"/>
      <c r="O59" s="657"/>
      <c r="P59" s="649"/>
    </row>
    <row r="60" spans="14:16">
      <c r="N60" s="656"/>
      <c r="O60" s="657"/>
      <c r="P60" s="649"/>
    </row>
    <row r="61" spans="14:16">
      <c r="N61" s="656"/>
      <c r="O61" s="657"/>
      <c r="P61" s="649"/>
    </row>
    <row r="62" spans="14:16">
      <c r="N62" s="656"/>
      <c r="O62" s="657"/>
      <c r="P62" s="649"/>
    </row>
    <row r="63" spans="14:16">
      <c r="N63" s="656"/>
      <c r="O63" s="657"/>
      <c r="P63" s="649"/>
    </row>
    <row r="64" spans="14:16">
      <c r="N64" s="656"/>
      <c r="O64" s="657"/>
      <c r="P64" s="649"/>
    </row>
    <row r="65" spans="14:16">
      <c r="N65" s="656"/>
      <c r="O65" s="657"/>
      <c r="P65" s="649"/>
    </row>
    <row r="66" spans="14:16">
      <c r="N66" s="656"/>
      <c r="O66" s="657"/>
      <c r="P66" s="649"/>
    </row>
    <row r="67" spans="14:16">
      <c r="N67" s="656"/>
      <c r="O67" s="657"/>
      <c r="P67" s="649"/>
    </row>
    <row r="68" spans="14:16">
      <c r="N68" s="656"/>
      <c r="O68" s="657"/>
      <c r="P68" s="649"/>
    </row>
    <row r="69" spans="14:16">
      <c r="N69" s="656"/>
      <c r="O69" s="657"/>
      <c r="P69" s="649"/>
    </row>
    <row r="70" spans="14:16">
      <c r="N70" s="656"/>
      <c r="O70" s="657"/>
      <c r="P70" s="649"/>
    </row>
    <row r="71" spans="14:16">
      <c r="N71" s="656"/>
      <c r="O71" s="657"/>
      <c r="P71" s="649"/>
    </row>
    <row r="72" spans="14:16">
      <c r="N72" s="656"/>
      <c r="O72" s="657"/>
      <c r="P72" s="649"/>
    </row>
    <row r="73" spans="14:16">
      <c r="N73" s="656"/>
      <c r="O73" s="657"/>
      <c r="P73" s="649"/>
    </row>
    <row r="74" spans="14:16">
      <c r="N74" s="656"/>
      <c r="O74" s="657"/>
      <c r="P74" s="649"/>
    </row>
    <row r="75" spans="14:16">
      <c r="N75" s="656"/>
      <c r="O75" s="657"/>
      <c r="P75" s="649"/>
    </row>
    <row r="76" spans="14:16">
      <c r="N76" s="656"/>
      <c r="O76" s="657"/>
      <c r="P76" s="649"/>
    </row>
    <row r="77" spans="14:16">
      <c r="N77" s="656"/>
      <c r="O77" s="657"/>
      <c r="P77" s="649"/>
    </row>
    <row r="78" spans="14:16">
      <c r="N78" s="656"/>
      <c r="O78" s="657"/>
      <c r="P78" s="649"/>
    </row>
    <row r="79" spans="14:16">
      <c r="N79" s="656"/>
      <c r="O79" s="657"/>
      <c r="P79" s="649"/>
    </row>
    <row r="80" spans="14:16">
      <c r="N80" s="656"/>
      <c r="O80" s="657"/>
      <c r="P80" s="649"/>
    </row>
    <row r="81" spans="14:16">
      <c r="N81" s="656"/>
      <c r="O81" s="657"/>
      <c r="P81" s="649"/>
    </row>
    <row r="82" spans="14:16">
      <c r="N82" s="656"/>
      <c r="O82" s="657"/>
      <c r="P82" s="649"/>
    </row>
    <row r="83" spans="14:16">
      <c r="N83" s="656"/>
      <c r="O83" s="657"/>
      <c r="P83" s="649"/>
    </row>
    <row r="84" spans="14:16">
      <c r="N84" s="656"/>
      <c r="O84" s="657"/>
      <c r="P84" s="649"/>
    </row>
    <row r="85" spans="14:16">
      <c r="N85" s="656"/>
      <c r="O85" s="657"/>
      <c r="P85" s="649"/>
    </row>
    <row r="86" spans="14:16">
      <c r="N86" s="656"/>
      <c r="O86" s="657"/>
      <c r="P86" s="649"/>
    </row>
    <row r="87" spans="14:16">
      <c r="N87" s="656"/>
      <c r="O87" s="657"/>
      <c r="P87" s="649"/>
    </row>
    <row r="88" spans="14:16">
      <c r="N88" s="656"/>
      <c r="O88" s="657"/>
      <c r="P88" s="649"/>
    </row>
    <row r="89" spans="14:16">
      <c r="N89" s="656"/>
      <c r="O89" s="657"/>
      <c r="P89" s="649"/>
    </row>
    <row r="90" spans="14:16">
      <c r="N90" s="656"/>
      <c r="O90" s="657"/>
      <c r="P90" s="649"/>
    </row>
    <row r="91" spans="14:16">
      <c r="N91" s="656"/>
      <c r="O91" s="657"/>
      <c r="P91" s="649"/>
    </row>
    <row r="92" spans="14:16">
      <c r="N92" s="656"/>
      <c r="O92" s="657"/>
      <c r="P92" s="649"/>
    </row>
    <row r="93" spans="14:16">
      <c r="N93" s="656"/>
      <c r="O93" s="657"/>
      <c r="P93" s="649"/>
    </row>
    <row r="94" spans="14:16">
      <c r="N94" s="656"/>
      <c r="O94" s="657"/>
      <c r="P94" s="649"/>
    </row>
    <row r="95" spans="14:16">
      <c r="N95" s="656"/>
      <c r="O95" s="657"/>
      <c r="P95" s="649"/>
    </row>
    <row r="96" spans="14:16">
      <c r="N96" s="656"/>
      <c r="O96" s="657"/>
      <c r="P96" s="649"/>
    </row>
    <row r="97" spans="14:16">
      <c r="N97" s="656"/>
      <c r="O97" s="657"/>
      <c r="P97" s="649"/>
    </row>
    <row r="98" spans="14:16">
      <c r="N98" s="656"/>
      <c r="O98" s="657"/>
      <c r="P98" s="649"/>
    </row>
    <row r="99" spans="14:16">
      <c r="N99" s="656"/>
      <c r="O99" s="657"/>
      <c r="P99" s="649"/>
    </row>
    <row r="100" spans="14:16">
      <c r="N100" s="656"/>
      <c r="O100" s="657"/>
      <c r="P100" s="649"/>
    </row>
    <row r="101" spans="14:16">
      <c r="N101" s="656"/>
      <c r="O101" s="657"/>
      <c r="P101" s="649"/>
    </row>
    <row r="102" spans="14:16">
      <c r="N102" s="656"/>
      <c r="O102" s="657"/>
      <c r="P102" s="649"/>
    </row>
    <row r="103" spans="14:16">
      <c r="N103" s="656"/>
      <c r="O103" s="657"/>
      <c r="P103" s="649"/>
    </row>
    <row r="104" spans="14:16">
      <c r="N104" s="656"/>
      <c r="O104" s="657"/>
      <c r="P104" s="649"/>
    </row>
    <row r="105" spans="14:16">
      <c r="N105" s="656"/>
      <c r="O105" s="657"/>
      <c r="P105" s="649"/>
    </row>
    <row r="106" spans="14:16">
      <c r="N106" s="656"/>
      <c r="O106" s="657"/>
      <c r="P106" s="649"/>
    </row>
    <row r="107" spans="14:16">
      <c r="N107" s="656"/>
      <c r="O107" s="657"/>
      <c r="P107" s="649"/>
    </row>
    <row r="108" spans="14:16">
      <c r="N108" s="656"/>
      <c r="O108" s="657"/>
      <c r="P108" s="649"/>
    </row>
    <row r="109" spans="14:16">
      <c r="N109" s="656"/>
      <c r="O109" s="657"/>
      <c r="P109" s="649"/>
    </row>
    <row r="110" spans="14:16">
      <c r="N110" s="656"/>
      <c r="O110" s="657"/>
      <c r="P110" s="649"/>
    </row>
    <row r="111" spans="14:16">
      <c r="N111" s="656"/>
      <c r="O111" s="657"/>
      <c r="P111" s="649"/>
    </row>
    <row r="112" spans="14:16">
      <c r="N112" s="656"/>
      <c r="O112" s="657"/>
      <c r="P112" s="649"/>
    </row>
    <row r="113" spans="14:16">
      <c r="N113" s="656"/>
      <c r="O113" s="657"/>
      <c r="P113" s="649"/>
    </row>
    <row r="114" spans="14:16">
      <c r="N114" s="656"/>
      <c r="O114" s="657"/>
      <c r="P114" s="649"/>
    </row>
    <row r="115" spans="14:16">
      <c r="N115" s="656"/>
      <c r="O115" s="657"/>
      <c r="P115" s="649"/>
    </row>
    <row r="116" spans="14:16">
      <c r="N116" s="656"/>
      <c r="O116" s="657"/>
      <c r="P116" s="649"/>
    </row>
    <row r="117" spans="14:16">
      <c r="N117" s="656"/>
      <c r="O117" s="657"/>
      <c r="P117" s="649"/>
    </row>
    <row r="118" spans="14:16">
      <c r="N118" s="656"/>
      <c r="O118" s="657"/>
      <c r="P118" s="649"/>
    </row>
    <row r="119" spans="14:16">
      <c r="N119" s="656"/>
      <c r="O119" s="657"/>
      <c r="P119" s="649"/>
    </row>
    <row r="120" spans="14:16">
      <c r="N120" s="656"/>
      <c r="O120" s="657"/>
      <c r="P120" s="649"/>
    </row>
    <row r="121" spans="14:16">
      <c r="N121" s="656"/>
      <c r="O121" s="657"/>
      <c r="P121" s="649"/>
    </row>
    <row r="122" spans="14:16">
      <c r="N122" s="656"/>
      <c r="O122" s="657"/>
      <c r="P122" s="649"/>
    </row>
    <row r="123" spans="14:16">
      <c r="N123" s="656"/>
      <c r="O123" s="657"/>
      <c r="P123" s="649"/>
    </row>
    <row r="124" spans="14:16">
      <c r="N124" s="656"/>
      <c r="O124" s="657"/>
      <c r="P124" s="649"/>
    </row>
    <row r="125" spans="14:16">
      <c r="N125" s="656"/>
      <c r="O125" s="657"/>
      <c r="P125" s="649"/>
    </row>
    <row r="126" spans="14:16">
      <c r="N126" s="656"/>
      <c r="O126" s="657"/>
      <c r="P126" s="649"/>
    </row>
    <row r="127" spans="14:16">
      <c r="N127" s="656"/>
      <c r="O127" s="657"/>
      <c r="P127" s="649"/>
    </row>
    <row r="128" spans="14:16">
      <c r="N128" s="656"/>
      <c r="O128" s="657"/>
      <c r="P128" s="649"/>
    </row>
    <row r="129" spans="14:16">
      <c r="N129" s="656"/>
      <c r="O129" s="657"/>
      <c r="P129" s="649"/>
    </row>
    <row r="130" spans="14:16">
      <c r="N130" s="656"/>
      <c r="O130" s="657"/>
      <c r="P130" s="649"/>
    </row>
    <row r="131" spans="14:16">
      <c r="N131" s="656"/>
      <c r="O131" s="657"/>
      <c r="P131" s="649"/>
    </row>
    <row r="132" spans="14:16">
      <c r="N132" s="656"/>
      <c r="O132" s="657"/>
      <c r="P132" s="649"/>
    </row>
    <row r="133" spans="14:16">
      <c r="N133" s="656"/>
      <c r="O133" s="657"/>
      <c r="P133" s="649"/>
    </row>
    <row r="134" spans="14:16">
      <c r="N134" s="656"/>
      <c r="O134" s="657"/>
      <c r="P134" s="649"/>
    </row>
    <row r="135" spans="14:16">
      <c r="N135" s="656"/>
      <c r="O135" s="657"/>
      <c r="P135" s="649"/>
    </row>
    <row r="136" spans="14:16">
      <c r="N136" s="656"/>
      <c r="O136" s="657"/>
      <c r="P136" s="649"/>
    </row>
    <row r="137" spans="14:16">
      <c r="N137" s="656"/>
      <c r="O137" s="657"/>
      <c r="P137" s="649"/>
    </row>
    <row r="138" spans="14:16">
      <c r="N138" s="656"/>
      <c r="O138" s="657"/>
      <c r="P138" s="649"/>
    </row>
    <row r="139" spans="14:16">
      <c r="N139" s="656"/>
      <c r="O139" s="657"/>
      <c r="P139" s="649"/>
    </row>
    <row r="140" spans="14:16">
      <c r="N140" s="656"/>
      <c r="O140" s="657"/>
      <c r="P140" s="649"/>
    </row>
    <row r="141" spans="14:16">
      <c r="N141" s="656"/>
      <c r="O141" s="657"/>
      <c r="P141" s="649"/>
    </row>
    <row r="142" spans="14:16">
      <c r="N142" s="656"/>
      <c r="O142" s="657"/>
      <c r="P142" s="649"/>
    </row>
    <row r="143" spans="14:16">
      <c r="N143" s="656"/>
      <c r="O143" s="657"/>
      <c r="P143" s="649"/>
    </row>
    <row r="144" spans="14:16">
      <c r="N144" s="656"/>
      <c r="O144" s="657"/>
      <c r="P144" s="649"/>
    </row>
    <row r="145" spans="14:16">
      <c r="N145" s="656"/>
      <c r="O145" s="657"/>
      <c r="P145" s="649"/>
    </row>
    <row r="146" spans="14:16">
      <c r="N146" s="656"/>
      <c r="O146" s="657"/>
      <c r="P146" s="649"/>
    </row>
    <row r="147" spans="14:16">
      <c r="N147" s="656"/>
      <c r="O147" s="657"/>
      <c r="P147" s="649"/>
    </row>
    <row r="148" spans="14:16">
      <c r="N148" s="656"/>
      <c r="O148" s="657"/>
      <c r="P148" s="649"/>
    </row>
    <row r="149" spans="14:16">
      <c r="N149" s="656"/>
      <c r="O149" s="657"/>
      <c r="P149" s="649"/>
    </row>
    <row r="150" spans="14:16">
      <c r="N150" s="656"/>
      <c r="O150" s="657"/>
      <c r="P150" s="649"/>
    </row>
    <row r="151" spans="14:16">
      <c r="N151" s="656"/>
      <c r="O151" s="657"/>
      <c r="P151" s="649"/>
    </row>
    <row r="152" spans="14:16">
      <c r="N152" s="656"/>
      <c r="O152" s="657"/>
      <c r="P152" s="649"/>
    </row>
    <row r="153" spans="14:16">
      <c r="N153" s="656"/>
      <c r="O153" s="657"/>
      <c r="P153" s="649"/>
    </row>
    <row r="154" spans="14:16">
      <c r="N154" s="656"/>
      <c r="O154" s="657"/>
      <c r="P154" s="649"/>
    </row>
    <row r="155" spans="14:16">
      <c r="N155" s="656"/>
      <c r="O155" s="657"/>
      <c r="P155" s="649"/>
    </row>
    <row r="156" spans="14:16">
      <c r="N156" s="656"/>
      <c r="O156" s="657"/>
      <c r="P156" s="649"/>
    </row>
    <row r="157" spans="14:16">
      <c r="N157" s="656"/>
      <c r="O157" s="657"/>
      <c r="P157" s="649"/>
    </row>
    <row r="158" spans="14:16">
      <c r="N158" s="656"/>
      <c r="O158" s="657"/>
      <c r="P158" s="649"/>
    </row>
    <row r="159" spans="14:16">
      <c r="N159" s="656"/>
      <c r="O159" s="657"/>
      <c r="P159" s="649"/>
    </row>
    <row r="160" spans="14:16">
      <c r="N160" s="656"/>
      <c r="O160" s="657"/>
      <c r="P160" s="649"/>
    </row>
    <row r="161" spans="14:16">
      <c r="N161" s="656"/>
      <c r="O161" s="657"/>
      <c r="P161" s="649"/>
    </row>
    <row r="162" spans="14:16">
      <c r="N162" s="656"/>
      <c r="O162" s="657"/>
      <c r="P162" s="649"/>
    </row>
    <row r="163" spans="14:16">
      <c r="N163" s="656"/>
      <c r="O163" s="657"/>
      <c r="P163" s="649"/>
    </row>
    <row r="164" spans="14:16">
      <c r="N164" s="656"/>
      <c r="O164" s="657"/>
      <c r="P164" s="649"/>
    </row>
    <row r="165" spans="14:16">
      <c r="N165" s="656"/>
      <c r="O165" s="657"/>
      <c r="P165" s="649"/>
    </row>
    <row r="166" spans="14:16">
      <c r="N166" s="656"/>
      <c r="O166" s="657"/>
      <c r="P166" s="649"/>
    </row>
    <row r="167" spans="14:16">
      <c r="N167" s="656"/>
      <c r="O167" s="657"/>
      <c r="P167" s="649"/>
    </row>
    <row r="168" spans="14:16">
      <c r="N168" s="656"/>
      <c r="O168" s="657"/>
      <c r="P168" s="649"/>
    </row>
    <row r="169" spans="14:16">
      <c r="N169" s="656"/>
      <c r="O169" s="657"/>
      <c r="P169" s="649"/>
    </row>
    <row r="170" spans="14:16">
      <c r="N170" s="656"/>
      <c r="O170" s="657"/>
      <c r="P170" s="649"/>
    </row>
    <row r="171" spans="14:16">
      <c r="N171" s="656"/>
      <c r="O171" s="657"/>
      <c r="P171" s="649"/>
    </row>
    <row r="172" spans="14:16">
      <c r="N172" s="656"/>
      <c r="O172" s="657"/>
      <c r="P172" s="649"/>
    </row>
    <row r="173" spans="14:16">
      <c r="N173" s="656"/>
      <c r="O173" s="657"/>
      <c r="P173" s="649"/>
    </row>
    <row r="174" spans="14:16">
      <c r="N174" s="656"/>
      <c r="O174" s="657"/>
      <c r="P174" s="649"/>
    </row>
    <row r="175" spans="14:16">
      <c r="N175" s="656"/>
      <c r="O175" s="657"/>
      <c r="P175" s="649"/>
    </row>
    <row r="176" spans="14:16">
      <c r="N176" s="656"/>
      <c r="O176" s="657"/>
      <c r="P176" s="649"/>
    </row>
    <row r="177" spans="14:16">
      <c r="N177" s="656"/>
      <c r="O177" s="657"/>
      <c r="P177" s="649"/>
    </row>
    <row r="178" spans="14:16">
      <c r="N178" s="656"/>
      <c r="O178" s="657"/>
      <c r="P178" s="649"/>
    </row>
    <row r="179" spans="14:16">
      <c r="N179" s="656"/>
      <c r="O179" s="657"/>
      <c r="P179" s="649"/>
    </row>
    <row r="180" spans="14:16">
      <c r="N180" s="656"/>
      <c r="O180" s="657"/>
      <c r="P180" s="649"/>
    </row>
    <row r="181" spans="14:16">
      <c r="N181" s="656"/>
      <c r="O181" s="657"/>
      <c r="P181" s="649"/>
    </row>
    <row r="182" spans="14:16">
      <c r="N182" s="656"/>
      <c r="O182" s="657"/>
      <c r="P182" s="649"/>
    </row>
    <row r="183" spans="14:16">
      <c r="N183" s="656"/>
      <c r="O183" s="657"/>
      <c r="P183" s="649"/>
    </row>
    <row r="184" spans="14:16">
      <c r="N184" s="656"/>
      <c r="O184" s="657"/>
      <c r="P184" s="649"/>
    </row>
    <row r="185" spans="14:16">
      <c r="N185" s="656"/>
      <c r="O185" s="657"/>
      <c r="P185" s="649"/>
    </row>
    <row r="186" spans="14:16">
      <c r="N186" s="656"/>
      <c r="O186" s="657"/>
      <c r="P186" s="649"/>
    </row>
    <row r="187" spans="14:16">
      <c r="N187" s="656"/>
      <c r="O187" s="657"/>
      <c r="P187" s="649"/>
    </row>
    <row r="188" spans="14:16">
      <c r="N188" s="656"/>
      <c r="O188" s="657"/>
      <c r="P188" s="649"/>
    </row>
    <row r="189" spans="14:16">
      <c r="N189" s="656"/>
      <c r="O189" s="657"/>
      <c r="P189" s="649"/>
    </row>
    <row r="190" spans="14:16">
      <c r="N190" s="656"/>
      <c r="O190" s="657"/>
      <c r="P190" s="649"/>
    </row>
    <row r="191" spans="14:16">
      <c r="N191" s="656"/>
      <c r="O191" s="657"/>
      <c r="P191" s="649"/>
    </row>
    <row r="192" spans="14:16">
      <c r="N192" s="656"/>
      <c r="O192" s="657"/>
      <c r="P192" s="649"/>
    </row>
    <row r="193" spans="14:16">
      <c r="N193" s="656"/>
      <c r="O193" s="657"/>
      <c r="P193" s="649"/>
    </row>
    <row r="194" spans="14:16">
      <c r="N194" s="656"/>
      <c r="O194" s="657"/>
      <c r="P194" s="649"/>
    </row>
    <row r="195" spans="14:16">
      <c r="N195" s="656"/>
      <c r="O195" s="657"/>
      <c r="P195" s="649"/>
    </row>
    <row r="196" spans="14:16">
      <c r="N196" s="656"/>
      <c r="O196" s="657"/>
      <c r="P196" s="649"/>
    </row>
    <row r="197" spans="14:16">
      <c r="N197" s="656"/>
      <c r="O197" s="657"/>
      <c r="P197" s="649"/>
    </row>
    <row r="198" spans="14:16">
      <c r="N198" s="656"/>
      <c r="O198" s="657"/>
      <c r="P198" s="649"/>
    </row>
    <row r="199" spans="14:16">
      <c r="N199" s="656"/>
      <c r="O199" s="657"/>
      <c r="P199" s="649"/>
    </row>
    <row r="200" spans="14:16">
      <c r="N200" s="656"/>
      <c r="O200" s="657"/>
      <c r="P200" s="649"/>
    </row>
    <row r="201" spans="14:16">
      <c r="N201" s="656"/>
      <c r="O201" s="657"/>
      <c r="P201" s="649"/>
    </row>
    <row r="202" spans="14:16">
      <c r="N202" s="656"/>
      <c r="O202" s="657"/>
      <c r="P202" s="649"/>
    </row>
    <row r="203" spans="14:16">
      <c r="N203" s="656"/>
      <c r="O203" s="657"/>
      <c r="P203" s="649"/>
    </row>
    <row r="204" spans="14:16">
      <c r="N204" s="656"/>
      <c r="O204" s="657"/>
      <c r="P204" s="649"/>
    </row>
    <row r="205" spans="14:16">
      <c r="N205" s="656"/>
      <c r="O205" s="657"/>
      <c r="P205" s="649"/>
    </row>
    <row r="206" spans="14:16">
      <c r="N206" s="656"/>
      <c r="O206" s="657"/>
      <c r="P206" s="649"/>
    </row>
    <row r="207" spans="14:16">
      <c r="N207" s="656"/>
      <c r="O207" s="657"/>
      <c r="P207" s="649"/>
    </row>
    <row r="208" spans="14:16">
      <c r="N208" s="656"/>
      <c r="O208" s="657"/>
      <c r="P208" s="649"/>
    </row>
    <row r="209" spans="14:16">
      <c r="N209" s="656"/>
      <c r="O209" s="657"/>
      <c r="P209" s="649"/>
    </row>
    <row r="210" spans="14:16">
      <c r="N210" s="656"/>
      <c r="O210" s="657"/>
      <c r="P210" s="649"/>
    </row>
    <row r="211" spans="14:16">
      <c r="N211" s="656"/>
      <c r="O211" s="657"/>
      <c r="P211" s="649"/>
    </row>
    <row r="212" spans="14:16">
      <c r="N212" s="656"/>
      <c r="O212" s="657"/>
      <c r="P212" s="649"/>
    </row>
    <row r="213" spans="14:16">
      <c r="N213" s="656"/>
      <c r="O213" s="657"/>
      <c r="P213" s="649"/>
    </row>
    <row r="214" spans="14:16">
      <c r="N214" s="656"/>
      <c r="O214" s="657"/>
      <c r="P214" s="649"/>
    </row>
    <row r="215" spans="14:16">
      <c r="N215" s="656"/>
      <c r="O215" s="657"/>
      <c r="P215" s="649"/>
    </row>
    <row r="216" spans="14:16">
      <c r="N216" s="656"/>
      <c r="O216" s="657"/>
      <c r="P216" s="649"/>
    </row>
    <row r="217" spans="14:16">
      <c r="N217" s="656"/>
      <c r="O217" s="657"/>
      <c r="P217" s="649"/>
    </row>
    <row r="218" spans="14:16">
      <c r="N218" s="656"/>
      <c r="O218" s="657"/>
      <c r="P218" s="649"/>
    </row>
    <row r="219" spans="14:16">
      <c r="N219" s="656"/>
      <c r="O219" s="657"/>
      <c r="P219" s="649"/>
    </row>
    <row r="220" spans="14:16">
      <c r="N220" s="656"/>
      <c r="O220" s="657"/>
      <c r="P220" s="649"/>
    </row>
    <row r="221" spans="14:16">
      <c r="N221" s="656"/>
      <c r="O221" s="657"/>
      <c r="P221" s="649"/>
    </row>
    <row r="222" spans="14:16">
      <c r="N222" s="658"/>
      <c r="O222" s="657"/>
      <c r="P222" s="649"/>
    </row>
    <row r="223" spans="14:16">
      <c r="N223" s="658"/>
      <c r="O223" s="657"/>
      <c r="P223" s="649"/>
    </row>
    <row r="224" spans="14:16">
      <c r="N224" s="658"/>
      <c r="O224" s="657"/>
      <c r="P224" s="649"/>
    </row>
    <row r="225" spans="14:16">
      <c r="N225" s="658"/>
      <c r="O225" s="657"/>
      <c r="P225" s="649"/>
    </row>
    <row r="226" spans="14:16">
      <c r="N226" s="658"/>
      <c r="O226" s="657"/>
      <c r="P226" s="649"/>
    </row>
    <row r="227" spans="14:16">
      <c r="N227" s="658"/>
      <c r="O227" s="657"/>
      <c r="P227" s="649"/>
    </row>
    <row r="228" spans="14:16">
      <c r="N228" s="658"/>
      <c r="O228" s="657"/>
      <c r="P228" s="649"/>
    </row>
    <row r="229" spans="14:16">
      <c r="N229" s="658"/>
      <c r="O229" s="657"/>
      <c r="P229" s="649"/>
    </row>
    <row r="230" spans="14:16">
      <c r="N230" s="658"/>
      <c r="O230" s="657"/>
      <c r="P230" s="649"/>
    </row>
    <row r="231" spans="14:16">
      <c r="N231" s="658"/>
      <c r="O231" s="657"/>
      <c r="P231" s="649"/>
    </row>
    <row r="232" spans="14:16">
      <c r="N232" s="658"/>
      <c r="O232" s="657"/>
      <c r="P232" s="649"/>
    </row>
    <row r="233" spans="14:16">
      <c r="N233" s="658"/>
      <c r="O233" s="657"/>
      <c r="P233" s="649"/>
    </row>
    <row r="234" spans="14:16">
      <c r="N234" s="658"/>
      <c r="O234" s="657"/>
      <c r="P234" s="649"/>
    </row>
    <row r="235" spans="14:16">
      <c r="N235" s="658"/>
      <c r="O235" s="657"/>
      <c r="P235" s="649"/>
    </row>
    <row r="236" spans="14:16">
      <c r="N236" s="658"/>
      <c r="O236" s="657"/>
      <c r="P236" s="649"/>
    </row>
    <row r="237" spans="14:16">
      <c r="N237" s="658"/>
      <c r="O237" s="657"/>
      <c r="P237" s="649"/>
    </row>
    <row r="238" spans="14:16">
      <c r="N238" s="658"/>
      <c r="O238" s="657"/>
      <c r="P238" s="649"/>
    </row>
    <row r="239" spans="14:16">
      <c r="N239" s="658"/>
      <c r="O239" s="657"/>
      <c r="P239" s="649"/>
    </row>
    <row r="240" spans="14:16">
      <c r="N240" s="658"/>
      <c r="O240" s="657"/>
      <c r="P240" s="649"/>
    </row>
    <row r="241" spans="14:16">
      <c r="N241" s="658"/>
      <c r="O241" s="657"/>
      <c r="P241" s="649"/>
    </row>
    <row r="242" spans="14:16">
      <c r="N242" s="658"/>
      <c r="O242" s="657"/>
      <c r="P242" s="649"/>
    </row>
    <row r="243" spans="14:16">
      <c r="N243" s="658"/>
      <c r="O243" s="657"/>
      <c r="P243" s="649"/>
    </row>
    <row r="244" spans="14:16">
      <c r="N244" s="658"/>
      <c r="O244" s="657"/>
      <c r="P244" s="649"/>
    </row>
    <row r="245" spans="14:16">
      <c r="N245" s="658"/>
      <c r="O245" s="657"/>
      <c r="P245" s="649"/>
    </row>
    <row r="246" spans="14:16">
      <c r="N246" s="658"/>
      <c r="O246" s="657"/>
      <c r="P246" s="649"/>
    </row>
    <row r="247" spans="14:16">
      <c r="N247" s="658"/>
      <c r="O247" s="657"/>
      <c r="P247" s="649"/>
    </row>
    <row r="248" spans="14:16">
      <c r="N248" s="658"/>
      <c r="O248" s="657"/>
      <c r="P248" s="649"/>
    </row>
    <row r="249" spans="14:16">
      <c r="N249" s="659"/>
      <c r="O249" s="660"/>
      <c r="P249" s="661"/>
    </row>
    <row r="250" spans="14:16">
      <c r="N250" s="659"/>
      <c r="O250" s="660"/>
      <c r="P250" s="661"/>
    </row>
    <row r="251" spans="14:16">
      <c r="N251" s="659"/>
      <c r="O251" s="660"/>
      <c r="P251" s="661"/>
    </row>
    <row r="252" spans="14:16">
      <c r="N252" s="659"/>
      <c r="O252" s="660"/>
      <c r="P252" s="661"/>
    </row>
    <row r="253" spans="14:16">
      <c r="N253" s="659"/>
      <c r="O253" s="660"/>
      <c r="P253" s="661"/>
    </row>
    <row r="254" spans="14:16">
      <c r="N254" s="659"/>
      <c r="O254" s="660"/>
      <c r="P254" s="661"/>
    </row>
    <row r="255" spans="14:16">
      <c r="N255" s="659"/>
      <c r="O255" s="660"/>
      <c r="P255" s="661"/>
    </row>
    <row r="256" spans="14:16">
      <c r="N256" s="659"/>
      <c r="O256" s="660"/>
      <c r="P256" s="661"/>
    </row>
    <row r="257" spans="14:16">
      <c r="N257" s="659"/>
      <c r="O257" s="660"/>
      <c r="P257" s="661"/>
    </row>
    <row r="258" spans="14:16">
      <c r="N258" s="659"/>
      <c r="O258" s="660"/>
      <c r="P258" s="661"/>
    </row>
    <row r="259" spans="14:16">
      <c r="N259" s="659"/>
      <c r="O259" s="660"/>
      <c r="P259" s="661"/>
    </row>
    <row r="260" spans="14:16">
      <c r="N260" s="659"/>
      <c r="O260" s="660"/>
      <c r="P260" s="661"/>
    </row>
    <row r="261" spans="14:16">
      <c r="N261" s="659"/>
      <c r="O261" s="660"/>
      <c r="P261" s="661"/>
    </row>
    <row r="262" spans="14:16">
      <c r="N262" s="659"/>
      <c r="O262" s="660"/>
      <c r="P262" s="661"/>
    </row>
    <row r="263" spans="14:16">
      <c r="N263" s="659"/>
      <c r="O263" s="660"/>
      <c r="P263" s="661"/>
    </row>
    <row r="264" spans="14:16">
      <c r="N264" s="659"/>
      <c r="O264" s="660"/>
      <c r="P264" s="661"/>
    </row>
    <row r="265" spans="14:16">
      <c r="N265" s="659"/>
      <c r="O265" s="660"/>
      <c r="P265" s="661"/>
    </row>
    <row r="266" spans="14:16">
      <c r="N266" s="659"/>
      <c r="O266" s="660"/>
      <c r="P266" s="661"/>
    </row>
    <row r="267" spans="14:16">
      <c r="N267" s="659"/>
      <c r="O267" s="660"/>
      <c r="P267" s="661"/>
    </row>
    <row r="268" spans="14:16">
      <c r="N268" s="659"/>
      <c r="O268" s="660"/>
      <c r="P268" s="661"/>
    </row>
    <row r="269" spans="14:16">
      <c r="N269" s="659"/>
      <c r="O269" s="660"/>
      <c r="P269" s="661"/>
    </row>
    <row r="270" spans="14:16">
      <c r="N270" s="659"/>
      <c r="O270" s="660"/>
      <c r="P270" s="661"/>
    </row>
    <row r="271" spans="14:16">
      <c r="N271" s="659"/>
      <c r="O271" s="660"/>
      <c r="P271" s="661"/>
    </row>
    <row r="272" spans="14:16">
      <c r="N272" s="659"/>
      <c r="O272" s="660"/>
      <c r="P272" s="661"/>
    </row>
    <row r="273" spans="14:16">
      <c r="N273" s="659"/>
      <c r="O273" s="660"/>
      <c r="P273" s="661"/>
    </row>
    <row r="274" spans="14:16">
      <c r="N274" s="659"/>
      <c r="O274" s="660"/>
      <c r="P274" s="661"/>
    </row>
    <row r="275" spans="14:16">
      <c r="N275" s="662"/>
      <c r="O275" s="662"/>
      <c r="P275" s="662"/>
    </row>
    <row r="276" spans="14:16">
      <c r="N276" s="662"/>
      <c r="O276" s="662"/>
      <c r="P276" s="662"/>
    </row>
    <row r="277" spans="14:16">
      <c r="N277" s="662"/>
      <c r="O277" s="662"/>
      <c r="P277" s="662"/>
    </row>
    <row r="278" spans="14:16">
      <c r="N278" s="662"/>
      <c r="O278" s="662"/>
      <c r="P278" s="662"/>
    </row>
    <row r="279" spans="14:16">
      <c r="N279" s="662"/>
      <c r="O279" s="662"/>
      <c r="P279" s="662"/>
    </row>
    <row r="280" spans="14:16">
      <c r="N280" s="662"/>
      <c r="O280" s="662"/>
      <c r="P280" s="662"/>
    </row>
    <row r="281" spans="14:16">
      <c r="N281" s="662"/>
      <c r="O281" s="662"/>
      <c r="P281" s="662"/>
    </row>
    <row r="282" spans="14:16">
      <c r="N282" s="662"/>
      <c r="O282" s="662"/>
      <c r="P282" s="662"/>
    </row>
    <row r="283" spans="14:16">
      <c r="N283" s="662"/>
      <c r="O283" s="662"/>
      <c r="P283" s="662"/>
    </row>
    <row r="284" spans="14:16">
      <c r="N284" s="662"/>
      <c r="O284" s="662"/>
      <c r="P284" s="662"/>
    </row>
    <row r="285" spans="14:16">
      <c r="N285" s="662"/>
      <c r="O285" s="662"/>
      <c r="P285" s="662"/>
    </row>
    <row r="286" spans="14:16">
      <c r="N286" s="662"/>
      <c r="O286" s="662"/>
      <c r="P286" s="662"/>
    </row>
    <row r="287" spans="14:16">
      <c r="N287" s="662"/>
      <c r="O287" s="662"/>
      <c r="P287" s="662"/>
    </row>
    <row r="288" spans="14:16">
      <c r="N288" s="662"/>
      <c r="O288" s="662"/>
      <c r="P288" s="662"/>
    </row>
    <row r="289" spans="14:16">
      <c r="N289" s="662"/>
      <c r="O289" s="662"/>
      <c r="P289" s="662"/>
    </row>
    <row r="290" spans="14:16">
      <c r="N290" s="662"/>
      <c r="O290" s="662"/>
      <c r="P290" s="662"/>
    </row>
    <row r="291" spans="14:16">
      <c r="N291" s="662"/>
      <c r="O291" s="662"/>
      <c r="P291" s="662"/>
    </row>
    <row r="292" spans="14:16">
      <c r="N292" s="662"/>
      <c r="O292" s="662"/>
      <c r="P292" s="662"/>
    </row>
    <row r="293" spans="14:16">
      <c r="N293" s="662"/>
      <c r="O293" s="662"/>
      <c r="P293" s="662"/>
    </row>
    <row r="294" spans="14:16">
      <c r="N294" s="662"/>
      <c r="O294" s="662"/>
      <c r="P294" s="662"/>
    </row>
    <row r="295" spans="14:16">
      <c r="N295" s="662"/>
      <c r="O295" s="662"/>
      <c r="P295" s="662"/>
    </row>
    <row r="296" spans="14:16">
      <c r="N296" s="662"/>
      <c r="O296" s="662"/>
      <c r="P296" s="662"/>
    </row>
    <row r="297" spans="14:16">
      <c r="N297" s="662"/>
      <c r="O297" s="662"/>
      <c r="P297" s="662"/>
    </row>
    <row r="298" spans="14:16">
      <c r="N298" s="662"/>
      <c r="O298" s="662"/>
      <c r="P298" s="662"/>
    </row>
    <row r="299" spans="14:16">
      <c r="N299" s="662"/>
      <c r="O299" s="662"/>
      <c r="P299" s="662"/>
    </row>
    <row r="300" spans="14:16">
      <c r="N300" s="662"/>
      <c r="O300" s="662"/>
      <c r="P300" s="662"/>
    </row>
    <row r="301" spans="14:16">
      <c r="N301" s="662"/>
      <c r="O301" s="662"/>
      <c r="P301" s="662"/>
    </row>
    <row r="302" spans="14:16">
      <c r="N302" s="662"/>
      <c r="O302" s="662"/>
      <c r="P302" s="662"/>
    </row>
    <row r="303" spans="14:16">
      <c r="N303" s="662"/>
      <c r="O303" s="662"/>
      <c r="P303" s="662"/>
    </row>
    <row r="304" spans="14:16">
      <c r="N304" s="662"/>
      <c r="O304" s="662"/>
      <c r="P304" s="662"/>
    </row>
    <row r="305" spans="14:16">
      <c r="N305" s="662"/>
      <c r="O305" s="662"/>
      <c r="P305" s="662"/>
    </row>
    <row r="306" spans="14:16">
      <c r="N306" s="662"/>
      <c r="O306" s="662"/>
      <c r="P306" s="662"/>
    </row>
    <row r="307" spans="14:16">
      <c r="N307" s="662"/>
      <c r="O307" s="662"/>
      <c r="P307" s="662"/>
    </row>
    <row r="308" spans="14:16">
      <c r="N308" s="662"/>
      <c r="O308" s="662"/>
      <c r="P308" s="662"/>
    </row>
    <row r="309" spans="14:16">
      <c r="N309" s="662"/>
      <c r="O309" s="662"/>
      <c r="P309" s="662"/>
    </row>
    <row r="310" spans="14:16">
      <c r="N310" s="662"/>
      <c r="O310" s="662"/>
      <c r="P310" s="662"/>
    </row>
    <row r="311" spans="14:16">
      <c r="N311" s="662"/>
      <c r="O311" s="662"/>
      <c r="P311" s="662"/>
    </row>
    <row r="312" spans="14:16">
      <c r="N312" s="662"/>
      <c r="O312" s="662"/>
      <c r="P312" s="662"/>
    </row>
    <row r="313" spans="14:16">
      <c r="N313" s="662"/>
      <c r="O313" s="662"/>
      <c r="P313" s="662"/>
    </row>
    <row r="314" spans="14:16">
      <c r="N314" s="662"/>
      <c r="O314" s="662"/>
      <c r="P314" s="662"/>
    </row>
    <row r="315" spans="14:16">
      <c r="N315" s="662"/>
      <c r="O315" s="662"/>
      <c r="P315" s="662"/>
    </row>
    <row r="316" spans="14:16">
      <c r="N316" s="662"/>
      <c r="O316" s="662"/>
      <c r="P316" s="662"/>
    </row>
    <row r="317" spans="14:16">
      <c r="N317" s="662"/>
      <c r="O317" s="662"/>
      <c r="P317" s="662"/>
    </row>
    <row r="318" spans="14:16">
      <c r="N318" s="662"/>
      <c r="O318" s="662"/>
      <c r="P318" s="662"/>
    </row>
    <row r="319" spans="14:16">
      <c r="N319" s="662"/>
      <c r="O319" s="662"/>
      <c r="P319" s="662"/>
    </row>
    <row r="320" spans="14:16">
      <c r="N320" s="662"/>
      <c r="O320" s="662"/>
      <c r="P320" s="662"/>
    </row>
    <row r="321" spans="14:16">
      <c r="N321" s="662"/>
      <c r="O321" s="662"/>
      <c r="P321" s="662"/>
    </row>
    <row r="322" spans="14:16">
      <c r="N322" s="662"/>
      <c r="O322" s="662"/>
      <c r="P322" s="662"/>
    </row>
    <row r="323" spans="14:16">
      <c r="N323" s="662"/>
      <c r="O323" s="662"/>
      <c r="P323" s="662"/>
    </row>
    <row r="324" spans="14:16">
      <c r="N324" s="662"/>
      <c r="O324" s="662"/>
      <c r="P324" s="662"/>
    </row>
    <row r="325" spans="14:16">
      <c r="N325" s="662"/>
      <c r="O325" s="662"/>
      <c r="P325" s="662"/>
    </row>
    <row r="326" spans="14:16">
      <c r="N326" s="662"/>
      <c r="O326" s="662"/>
      <c r="P326" s="662"/>
    </row>
    <row r="327" spans="14:16">
      <c r="N327" s="662"/>
      <c r="O327" s="662"/>
      <c r="P327" s="662"/>
    </row>
    <row r="328" spans="14:16">
      <c r="N328" s="662"/>
      <c r="O328" s="662"/>
      <c r="P328" s="662"/>
    </row>
    <row r="329" spans="14:16">
      <c r="N329" s="662"/>
      <c r="O329" s="662"/>
      <c r="P329" s="662"/>
    </row>
    <row r="330" spans="14:16">
      <c r="N330" s="662"/>
      <c r="O330" s="662"/>
      <c r="P330" s="662"/>
    </row>
    <row r="331" spans="14:16">
      <c r="N331" s="662"/>
      <c r="O331" s="662"/>
      <c r="P331" s="662"/>
    </row>
    <row r="332" spans="14:16">
      <c r="N332" s="662"/>
      <c r="O332" s="662"/>
      <c r="P332" s="662"/>
    </row>
    <row r="333" spans="14:16">
      <c r="N333" s="662"/>
      <c r="O333" s="662"/>
      <c r="P333" s="662"/>
    </row>
    <row r="334" spans="14:16">
      <c r="N334" s="662"/>
      <c r="O334" s="662"/>
      <c r="P334" s="662"/>
    </row>
    <row r="335" spans="14:16">
      <c r="N335" s="662"/>
      <c r="O335" s="662"/>
      <c r="P335" s="662"/>
    </row>
    <row r="336" spans="14:16">
      <c r="N336" s="662"/>
      <c r="O336" s="662"/>
      <c r="P336" s="662"/>
    </row>
    <row r="337" spans="14:16">
      <c r="N337" s="662"/>
      <c r="O337" s="662"/>
      <c r="P337" s="662"/>
    </row>
    <row r="338" spans="14:16">
      <c r="N338" s="662"/>
      <c r="O338" s="662"/>
      <c r="P338" s="662"/>
    </row>
    <row r="339" spans="14:16">
      <c r="N339" s="662"/>
      <c r="O339" s="662"/>
      <c r="P339" s="662"/>
    </row>
    <row r="340" spans="14:16">
      <c r="N340" s="662"/>
      <c r="O340" s="662"/>
      <c r="P340" s="662"/>
    </row>
    <row r="341" spans="14:16">
      <c r="N341" s="662"/>
      <c r="O341" s="662"/>
      <c r="P341" s="662"/>
    </row>
    <row r="342" spans="14:16">
      <c r="N342" s="662"/>
      <c r="O342" s="662"/>
      <c r="P342" s="662"/>
    </row>
    <row r="343" spans="14:16">
      <c r="N343" s="662"/>
      <c r="O343" s="662"/>
      <c r="P343" s="662"/>
    </row>
    <row r="344" spans="14:16">
      <c r="N344" s="662"/>
      <c r="O344" s="662"/>
      <c r="P344" s="662"/>
    </row>
    <row r="345" spans="14:16">
      <c r="N345" s="662"/>
      <c r="O345" s="662"/>
      <c r="P345" s="662"/>
    </row>
    <row r="346" spans="14:16">
      <c r="N346" s="662"/>
      <c r="O346" s="662"/>
      <c r="P346" s="662"/>
    </row>
    <row r="347" spans="14:16">
      <c r="N347" s="662"/>
      <c r="O347" s="662"/>
      <c r="P347" s="662"/>
    </row>
    <row r="348" spans="14:16">
      <c r="N348" s="662"/>
      <c r="O348" s="662"/>
      <c r="P348" s="662"/>
    </row>
    <row r="349" spans="14:16">
      <c r="N349" s="662"/>
      <c r="O349" s="662"/>
      <c r="P349" s="662"/>
    </row>
    <row r="350" spans="14:16">
      <c r="N350" s="662"/>
      <c r="O350" s="662"/>
      <c r="P350" s="662"/>
    </row>
    <row r="351" spans="14:16">
      <c r="N351" s="662"/>
      <c r="O351" s="662"/>
      <c r="P351" s="662"/>
    </row>
    <row r="352" spans="14:16">
      <c r="N352" s="662"/>
      <c r="O352" s="662"/>
      <c r="P352" s="662"/>
    </row>
    <row r="353" spans="14:16">
      <c r="N353" s="662"/>
      <c r="O353" s="662"/>
      <c r="P353" s="662"/>
    </row>
    <row r="354" spans="14:16">
      <c r="N354" s="662"/>
      <c r="O354" s="662"/>
      <c r="P354" s="662"/>
    </row>
    <row r="355" spans="14:16">
      <c r="N355" s="662"/>
      <c r="O355" s="662"/>
      <c r="P355" s="662"/>
    </row>
    <row r="356" spans="14:16">
      <c r="N356" s="662"/>
      <c r="O356" s="662"/>
      <c r="P356" s="662"/>
    </row>
    <row r="357" spans="14:16">
      <c r="N357" s="662"/>
      <c r="O357" s="662"/>
      <c r="P357" s="662"/>
    </row>
    <row r="358" spans="14:16">
      <c r="N358" s="662"/>
      <c r="O358" s="662"/>
      <c r="P358" s="662"/>
    </row>
    <row r="359" spans="14:16">
      <c r="N359" s="662"/>
      <c r="O359" s="662"/>
      <c r="P359" s="662"/>
    </row>
    <row r="360" spans="14:16">
      <c r="N360" s="662"/>
      <c r="O360" s="662"/>
      <c r="P360" s="662"/>
    </row>
    <row r="361" spans="14:16">
      <c r="N361" s="662"/>
      <c r="O361" s="662"/>
      <c r="P361" s="662"/>
    </row>
    <row r="362" spans="14:16">
      <c r="N362" s="662"/>
      <c r="O362" s="662"/>
      <c r="P362" s="662"/>
    </row>
    <row r="363" spans="14:16">
      <c r="N363" s="662"/>
      <c r="O363" s="662"/>
      <c r="P363" s="662"/>
    </row>
    <row r="364" spans="14:16">
      <c r="N364" s="662"/>
      <c r="O364" s="662"/>
      <c r="P364" s="662"/>
    </row>
    <row r="365" spans="14:16">
      <c r="N365" s="662"/>
      <c r="O365" s="662"/>
      <c r="P365" s="662"/>
    </row>
    <row r="366" spans="14:16">
      <c r="N366" s="662"/>
      <c r="O366" s="662"/>
      <c r="P366" s="662"/>
    </row>
    <row r="367" spans="14:16">
      <c r="N367" s="662"/>
      <c r="O367" s="662"/>
      <c r="P367" s="662"/>
    </row>
    <row r="368" spans="14:16">
      <c r="N368" s="662"/>
      <c r="O368" s="662"/>
      <c r="P368" s="662"/>
    </row>
    <row r="369" spans="14:16">
      <c r="N369" s="662"/>
      <c r="O369" s="662"/>
      <c r="P369" s="662"/>
    </row>
    <row r="370" spans="14:16">
      <c r="N370" s="662"/>
      <c r="O370" s="662"/>
      <c r="P370" s="662"/>
    </row>
    <row r="371" spans="14:16">
      <c r="N371" s="662"/>
      <c r="O371" s="662"/>
      <c r="P371" s="662"/>
    </row>
    <row r="372" spans="14:16">
      <c r="N372" s="662"/>
      <c r="O372" s="662"/>
      <c r="P372" s="662"/>
    </row>
    <row r="373" spans="14:16">
      <c r="N373" s="662"/>
      <c r="O373" s="662"/>
      <c r="P373" s="662"/>
    </row>
    <row r="374" spans="14:16">
      <c r="N374" s="662"/>
      <c r="O374" s="662"/>
      <c r="P374" s="662"/>
    </row>
    <row r="375" spans="14:16">
      <c r="N375" s="662"/>
      <c r="O375" s="662"/>
      <c r="P375" s="662"/>
    </row>
    <row r="376" spans="14:16">
      <c r="N376" s="662"/>
      <c r="O376" s="662"/>
      <c r="P376" s="662"/>
    </row>
    <row r="377" spans="14:16">
      <c r="N377" s="662"/>
      <c r="O377" s="662"/>
      <c r="P377" s="662"/>
    </row>
    <row r="378" spans="14:16">
      <c r="N378" s="662"/>
      <c r="O378" s="662"/>
      <c r="P378" s="662"/>
    </row>
    <row r="379" spans="14:16">
      <c r="N379" s="662"/>
      <c r="O379" s="662"/>
      <c r="P379" s="662"/>
    </row>
    <row r="380" spans="14:16">
      <c r="N380" s="662"/>
      <c r="O380" s="662"/>
      <c r="P380" s="662"/>
    </row>
    <row r="381" spans="14:16">
      <c r="N381" s="662"/>
      <c r="O381" s="662"/>
      <c r="P381" s="662"/>
    </row>
    <row r="382" spans="14:16">
      <c r="N382" s="662"/>
      <c r="O382" s="662"/>
      <c r="P382" s="662"/>
    </row>
    <row r="383" spans="14:16">
      <c r="N383" s="662"/>
      <c r="O383" s="662"/>
      <c r="P383" s="662"/>
    </row>
    <row r="384" spans="14:16">
      <c r="N384" s="662"/>
      <c r="O384" s="662"/>
      <c r="P384" s="662"/>
    </row>
    <row r="385" spans="14:16">
      <c r="N385" s="662"/>
      <c r="O385" s="662"/>
      <c r="P385" s="662"/>
    </row>
    <row r="386" spans="14:16">
      <c r="N386" s="662"/>
      <c r="O386" s="662"/>
      <c r="P386" s="662"/>
    </row>
    <row r="387" spans="14:16">
      <c r="N387" s="662"/>
      <c r="O387" s="662"/>
      <c r="P387" s="662"/>
    </row>
    <row r="388" spans="14:16">
      <c r="N388" s="662"/>
      <c r="O388" s="662"/>
      <c r="P388" s="662"/>
    </row>
    <row r="389" spans="14:16">
      <c r="N389" s="662"/>
      <c r="O389" s="662"/>
      <c r="P389" s="662"/>
    </row>
    <row r="390" spans="14:16">
      <c r="N390" s="662"/>
      <c r="O390" s="662"/>
      <c r="P390" s="662"/>
    </row>
    <row r="391" spans="14:16">
      <c r="N391" s="662"/>
      <c r="O391" s="662"/>
      <c r="P391" s="662"/>
    </row>
    <row r="392" spans="14:16">
      <c r="N392" s="662"/>
      <c r="O392" s="662"/>
      <c r="P392" s="662"/>
    </row>
    <row r="393" spans="14:16">
      <c r="N393" s="662"/>
      <c r="O393" s="662"/>
      <c r="P393" s="662"/>
    </row>
    <row r="394" spans="14:16">
      <c r="N394" s="662"/>
      <c r="O394" s="662"/>
      <c r="P394" s="662"/>
    </row>
    <row r="395" spans="14:16">
      <c r="N395" s="662"/>
      <c r="O395" s="662"/>
      <c r="P395" s="662"/>
    </row>
    <row r="396" spans="14:16">
      <c r="N396" s="662"/>
      <c r="O396" s="662"/>
      <c r="P396" s="662"/>
    </row>
    <row r="397" spans="14:16">
      <c r="N397" s="662"/>
      <c r="O397" s="662"/>
      <c r="P397" s="662"/>
    </row>
    <row r="398" spans="14:16">
      <c r="N398" s="662"/>
      <c r="O398" s="662"/>
      <c r="P398" s="662"/>
    </row>
    <row r="399" spans="14:16">
      <c r="N399" s="662"/>
      <c r="O399" s="662"/>
      <c r="P399" s="662"/>
    </row>
    <row r="400" spans="14:16">
      <c r="N400" s="662"/>
      <c r="O400" s="662"/>
      <c r="P400" s="662"/>
    </row>
    <row r="401" spans="14:16">
      <c r="N401" s="662"/>
      <c r="O401" s="662"/>
      <c r="P401" s="662"/>
    </row>
    <row r="402" spans="14:16">
      <c r="N402" s="662"/>
      <c r="O402" s="662"/>
      <c r="P402" s="662"/>
    </row>
    <row r="403" spans="14:16">
      <c r="N403" s="662"/>
      <c r="O403" s="662"/>
      <c r="P403" s="662"/>
    </row>
    <row r="404" spans="14:16">
      <c r="N404" s="662"/>
      <c r="O404" s="662"/>
      <c r="P404" s="662"/>
    </row>
    <row r="405" spans="14:16">
      <c r="N405" s="662"/>
      <c r="O405" s="662"/>
      <c r="P405" s="662"/>
    </row>
    <row r="406" spans="14:16">
      <c r="N406" s="662"/>
      <c r="O406" s="662"/>
      <c r="P406" s="662"/>
    </row>
    <row r="407" spans="14:16">
      <c r="N407" s="662"/>
      <c r="O407" s="662"/>
      <c r="P407" s="662"/>
    </row>
    <row r="408" spans="14:16">
      <c r="N408" s="662"/>
      <c r="O408" s="662"/>
      <c r="P408" s="662"/>
    </row>
    <row r="409" spans="14:16">
      <c r="N409" s="662"/>
      <c r="O409" s="662"/>
      <c r="P409" s="662"/>
    </row>
    <row r="410" spans="14:16">
      <c r="N410" s="662"/>
      <c r="O410" s="662"/>
      <c r="P410" s="662"/>
    </row>
    <row r="411" spans="14:16">
      <c r="N411" s="662"/>
      <c r="O411" s="662"/>
      <c r="P411" s="662"/>
    </row>
    <row r="412" spans="14:16">
      <c r="N412" s="662"/>
      <c r="O412" s="662"/>
      <c r="P412" s="662"/>
    </row>
    <row r="413" spans="14:16">
      <c r="N413" s="662"/>
      <c r="O413" s="662"/>
      <c r="P413" s="662"/>
    </row>
    <row r="414" spans="14:16">
      <c r="N414" s="662"/>
      <c r="O414" s="662"/>
      <c r="P414" s="662"/>
    </row>
    <row r="415" spans="14:16">
      <c r="N415" s="662"/>
      <c r="O415" s="662"/>
      <c r="P415" s="662"/>
    </row>
    <row r="416" spans="14:16">
      <c r="N416" s="662"/>
      <c r="O416" s="662"/>
      <c r="P416" s="662"/>
    </row>
    <row r="417" spans="14:16">
      <c r="N417" s="662"/>
      <c r="O417" s="662"/>
      <c r="P417" s="662"/>
    </row>
    <row r="418" spans="14:16">
      <c r="N418" s="662"/>
      <c r="O418" s="662"/>
      <c r="P418" s="662"/>
    </row>
    <row r="419" spans="14:16">
      <c r="N419" s="662"/>
      <c r="O419" s="662"/>
      <c r="P419" s="662"/>
    </row>
    <row r="420" spans="14:16">
      <c r="N420" s="662"/>
      <c r="O420" s="662"/>
      <c r="P420" s="662"/>
    </row>
    <row r="421" spans="14:16">
      <c r="N421" s="662"/>
      <c r="O421" s="662"/>
      <c r="P421" s="662"/>
    </row>
    <row r="422" spans="14:16">
      <c r="N422" s="662"/>
      <c r="O422" s="662"/>
      <c r="P422" s="662"/>
    </row>
    <row r="423" spans="14:16">
      <c r="N423" s="662"/>
      <c r="O423" s="662"/>
      <c r="P423" s="662"/>
    </row>
    <row r="424" spans="14:16">
      <c r="N424" s="662"/>
      <c r="O424" s="662"/>
      <c r="P424" s="662"/>
    </row>
    <row r="425" spans="14:16">
      <c r="N425" s="662"/>
      <c r="O425" s="662"/>
      <c r="P425" s="662"/>
    </row>
    <row r="426" spans="14:16">
      <c r="N426" s="662"/>
      <c r="O426" s="662"/>
      <c r="P426" s="662"/>
    </row>
    <row r="427" spans="14:16">
      <c r="N427" s="662"/>
      <c r="O427" s="662"/>
      <c r="P427" s="662"/>
    </row>
    <row r="428" spans="14:16">
      <c r="N428" s="662"/>
      <c r="O428" s="662"/>
      <c r="P428" s="662"/>
    </row>
    <row r="429" spans="14:16">
      <c r="N429" s="662"/>
      <c r="O429" s="662"/>
      <c r="P429" s="662"/>
    </row>
    <row r="430" spans="14:16">
      <c r="N430" s="662"/>
      <c r="O430" s="662"/>
      <c r="P430" s="662"/>
    </row>
    <row r="431" spans="14:16">
      <c r="N431" s="662"/>
      <c r="O431" s="662"/>
      <c r="P431" s="662"/>
    </row>
    <row r="432" spans="14:16">
      <c r="N432" s="662"/>
      <c r="O432" s="662"/>
      <c r="P432" s="662"/>
    </row>
    <row r="433" spans="14:16">
      <c r="N433" s="662"/>
      <c r="O433" s="662"/>
      <c r="P433" s="662"/>
    </row>
    <row r="434" spans="14:16">
      <c r="N434" s="662"/>
      <c r="O434" s="662"/>
      <c r="P434" s="662"/>
    </row>
    <row r="435" spans="14:16">
      <c r="N435" s="662"/>
      <c r="O435" s="662"/>
      <c r="P435" s="662"/>
    </row>
    <row r="436" spans="14:16">
      <c r="N436" s="662"/>
      <c r="O436" s="662"/>
      <c r="P436" s="662"/>
    </row>
    <row r="437" spans="14:16">
      <c r="N437" s="662"/>
      <c r="O437" s="662"/>
      <c r="P437" s="662"/>
    </row>
    <row r="438" spans="14:16">
      <c r="N438" s="662"/>
      <c r="O438" s="662"/>
      <c r="P438" s="662"/>
    </row>
    <row r="439" spans="14:16">
      <c r="N439" s="662"/>
      <c r="O439" s="662"/>
      <c r="P439" s="662"/>
    </row>
    <row r="440" spans="14:16">
      <c r="N440" s="662"/>
      <c r="O440" s="662"/>
      <c r="P440" s="662"/>
    </row>
    <row r="441" spans="14:16">
      <c r="N441" s="662"/>
      <c r="O441" s="662"/>
      <c r="P441" s="662"/>
    </row>
    <row r="442" spans="14:16">
      <c r="N442" s="662"/>
      <c r="O442" s="662"/>
      <c r="P442" s="662"/>
    </row>
    <row r="443" spans="14:16">
      <c r="N443" s="662"/>
      <c r="O443" s="662"/>
      <c r="P443" s="662"/>
    </row>
    <row r="444" spans="14:16">
      <c r="N444" s="662"/>
      <c r="O444" s="662"/>
      <c r="P444" s="662"/>
    </row>
    <row r="445" spans="14:16">
      <c r="N445" s="662"/>
      <c r="O445" s="662"/>
      <c r="P445" s="662"/>
    </row>
    <row r="446" spans="14:16">
      <c r="N446" s="662"/>
      <c r="O446" s="662"/>
      <c r="P446" s="662"/>
    </row>
    <row r="447" spans="14:16">
      <c r="N447" s="662"/>
      <c r="O447" s="662"/>
      <c r="P447" s="662"/>
    </row>
    <row r="448" spans="14:16">
      <c r="N448" s="662"/>
      <c r="O448" s="662"/>
      <c r="P448" s="662"/>
    </row>
    <row r="449" spans="14:16">
      <c r="N449" s="662"/>
      <c r="O449" s="662"/>
      <c r="P449" s="662"/>
    </row>
    <row r="450" spans="14:16">
      <c r="N450" s="662"/>
      <c r="O450" s="662"/>
      <c r="P450" s="662"/>
    </row>
    <row r="451" spans="14:16">
      <c r="N451" s="662"/>
      <c r="O451" s="662"/>
      <c r="P451" s="662"/>
    </row>
    <row r="452" spans="14:16">
      <c r="N452" s="662"/>
      <c r="O452" s="662"/>
      <c r="P452" s="662"/>
    </row>
    <row r="453" spans="14:16">
      <c r="N453" s="662"/>
      <c r="O453" s="662"/>
      <c r="P453" s="662"/>
    </row>
    <row r="454" spans="14:16">
      <c r="N454" s="662"/>
      <c r="O454" s="662"/>
      <c r="P454" s="662"/>
    </row>
    <row r="455" spans="14:16">
      <c r="N455" s="662"/>
      <c r="O455" s="662"/>
      <c r="P455" s="662"/>
    </row>
    <row r="456" spans="14:16">
      <c r="N456" s="662"/>
      <c r="O456" s="662"/>
      <c r="P456" s="662"/>
    </row>
    <row r="457" spans="14:16">
      <c r="N457" s="662"/>
      <c r="O457" s="662"/>
      <c r="P457" s="662"/>
    </row>
    <row r="458" spans="14:16">
      <c r="N458" s="662"/>
      <c r="O458" s="662"/>
      <c r="P458" s="662"/>
    </row>
    <row r="459" spans="14:16">
      <c r="N459" s="662"/>
      <c r="O459" s="662"/>
      <c r="P459" s="662"/>
    </row>
    <row r="460" spans="14:16">
      <c r="N460" s="662"/>
      <c r="O460" s="662"/>
      <c r="P460" s="662"/>
    </row>
    <row r="461" spans="14:16">
      <c r="N461" s="662"/>
      <c r="O461" s="662"/>
      <c r="P461" s="662"/>
    </row>
    <row r="462" spans="14:16">
      <c r="N462" s="662"/>
      <c r="O462" s="662"/>
      <c r="P462" s="662"/>
    </row>
    <row r="463" spans="14:16">
      <c r="N463" s="662"/>
      <c r="O463" s="662"/>
      <c r="P463" s="662"/>
    </row>
    <row r="464" spans="14:16">
      <c r="N464" s="662"/>
      <c r="O464" s="662"/>
      <c r="P464" s="662"/>
    </row>
    <row r="465" spans="14:16">
      <c r="N465" s="662"/>
      <c r="O465" s="662"/>
      <c r="P465" s="662"/>
    </row>
    <row r="466" spans="14:16">
      <c r="N466" s="662"/>
      <c r="O466" s="662"/>
      <c r="P466" s="662"/>
    </row>
    <row r="467" spans="14:16">
      <c r="N467" s="662"/>
      <c r="O467" s="662"/>
      <c r="P467" s="662"/>
    </row>
    <row r="468" spans="14:16">
      <c r="N468" s="662"/>
      <c r="O468" s="662"/>
      <c r="P468" s="662"/>
    </row>
    <row r="469" spans="14:16">
      <c r="N469" s="662"/>
      <c r="O469" s="662"/>
      <c r="P469" s="662"/>
    </row>
    <row r="470" spans="14:16">
      <c r="N470" s="662"/>
      <c r="O470" s="662"/>
      <c r="P470" s="662"/>
    </row>
    <row r="471" spans="14:16">
      <c r="N471" s="662"/>
      <c r="O471" s="662"/>
      <c r="P471" s="662"/>
    </row>
    <row r="472" spans="14:16">
      <c r="N472" s="662"/>
      <c r="O472" s="662"/>
      <c r="P472" s="662"/>
    </row>
    <row r="473" spans="14:16">
      <c r="N473" s="662"/>
      <c r="O473" s="662"/>
      <c r="P473" s="662"/>
    </row>
    <row r="474" spans="14:16">
      <c r="N474" s="662"/>
      <c r="O474" s="662"/>
      <c r="P474" s="662"/>
    </row>
    <row r="475" spans="14:16">
      <c r="N475" s="662"/>
      <c r="O475" s="662"/>
      <c r="P475" s="662"/>
    </row>
    <row r="476" spans="14:16">
      <c r="N476" s="662"/>
      <c r="O476" s="662"/>
      <c r="P476" s="662"/>
    </row>
    <row r="477" spans="14:16">
      <c r="N477" s="662"/>
      <c r="O477" s="662"/>
      <c r="P477" s="662"/>
    </row>
    <row r="478" spans="14:16">
      <c r="N478" s="662"/>
      <c r="O478" s="662"/>
      <c r="P478" s="662"/>
    </row>
    <row r="479" spans="14:16">
      <c r="N479" s="662"/>
      <c r="O479" s="662"/>
      <c r="P479" s="662"/>
    </row>
    <row r="480" spans="14:16">
      <c r="N480" s="662"/>
      <c r="O480" s="662"/>
      <c r="P480" s="662"/>
    </row>
    <row r="481" spans="14:16">
      <c r="N481" s="662"/>
      <c r="O481" s="662"/>
      <c r="P481" s="662"/>
    </row>
    <row r="482" spans="14:16">
      <c r="N482" s="662"/>
      <c r="O482" s="662"/>
      <c r="P482" s="662"/>
    </row>
    <row r="483" spans="14:16">
      <c r="N483" s="662"/>
      <c r="O483" s="662"/>
      <c r="P483" s="662"/>
    </row>
    <row r="484" spans="14:16">
      <c r="N484" s="662"/>
      <c r="O484" s="662"/>
      <c r="P484" s="662"/>
    </row>
    <row r="485" spans="14:16">
      <c r="N485" s="662"/>
      <c r="O485" s="662"/>
      <c r="P485" s="662"/>
    </row>
    <row r="486" spans="14:16">
      <c r="N486" s="662"/>
      <c r="O486" s="662"/>
      <c r="P486" s="662"/>
    </row>
    <row r="487" spans="14:16">
      <c r="N487" s="662"/>
      <c r="O487" s="662"/>
      <c r="P487" s="662"/>
    </row>
    <row r="488" spans="14:16">
      <c r="N488" s="662"/>
      <c r="O488" s="662"/>
      <c r="P488" s="662"/>
    </row>
    <row r="489" spans="14:16">
      <c r="N489" s="662"/>
      <c r="O489" s="662"/>
      <c r="P489" s="662"/>
    </row>
    <row r="490" spans="14:16">
      <c r="N490" s="662"/>
      <c r="O490" s="662"/>
      <c r="P490" s="662"/>
    </row>
    <row r="491" spans="14:16">
      <c r="N491" s="662"/>
      <c r="O491" s="662"/>
      <c r="P491" s="662"/>
    </row>
    <row r="492" spans="14:16">
      <c r="N492" s="662"/>
      <c r="O492" s="662"/>
      <c r="P492" s="662"/>
    </row>
    <row r="493" spans="14:16">
      <c r="N493" s="662"/>
      <c r="O493" s="662"/>
      <c r="P493" s="662"/>
    </row>
    <row r="494" spans="14:16">
      <c r="N494" s="662"/>
      <c r="O494" s="662"/>
      <c r="P494" s="662"/>
    </row>
    <row r="495" spans="14:16">
      <c r="N495" s="662"/>
      <c r="O495" s="662"/>
      <c r="P495" s="662"/>
    </row>
    <row r="496" spans="14:16">
      <c r="N496" s="662"/>
      <c r="O496" s="662"/>
      <c r="P496" s="662"/>
    </row>
    <row r="497" spans="14:16">
      <c r="N497" s="662"/>
      <c r="O497" s="662"/>
      <c r="P497" s="662"/>
    </row>
    <row r="498" spans="14:16">
      <c r="N498" s="662"/>
      <c r="O498" s="662"/>
      <c r="P498" s="662"/>
    </row>
    <row r="499" spans="14:16">
      <c r="N499" s="662"/>
      <c r="O499" s="662"/>
      <c r="P499" s="662"/>
    </row>
    <row r="500" spans="14:16">
      <c r="N500" s="662"/>
      <c r="O500" s="662"/>
      <c r="P500" s="662"/>
    </row>
    <row r="501" spans="14:16">
      <c r="N501" s="662"/>
      <c r="O501" s="662"/>
      <c r="P501" s="662"/>
    </row>
    <row r="502" spans="14:16">
      <c r="N502" s="662"/>
      <c r="O502" s="662"/>
      <c r="P502" s="662"/>
    </row>
    <row r="503" spans="14:16">
      <c r="N503" s="662"/>
      <c r="O503" s="662"/>
      <c r="P503" s="662"/>
    </row>
    <row r="504" spans="14:16">
      <c r="N504" s="662"/>
      <c r="O504" s="662"/>
      <c r="P504" s="662"/>
    </row>
    <row r="505" spans="14:16">
      <c r="N505" s="662"/>
      <c r="O505" s="662"/>
      <c r="P505" s="662"/>
    </row>
    <row r="506" spans="14:16">
      <c r="N506" s="662"/>
      <c r="O506" s="662"/>
      <c r="P506" s="662"/>
    </row>
    <row r="507" spans="14:16">
      <c r="N507" s="662"/>
      <c r="O507" s="662"/>
      <c r="P507" s="662"/>
    </row>
    <row r="508" spans="14:16">
      <c r="N508" s="662"/>
      <c r="O508" s="662"/>
      <c r="P508" s="662"/>
    </row>
    <row r="509" spans="14:16">
      <c r="N509" s="662"/>
      <c r="O509" s="662"/>
      <c r="P509" s="662"/>
    </row>
    <row r="510" spans="14:16">
      <c r="N510" s="662"/>
      <c r="O510" s="662"/>
      <c r="P510" s="662"/>
    </row>
    <row r="511" spans="14:16">
      <c r="N511" s="662"/>
      <c r="O511" s="662"/>
      <c r="P511" s="662"/>
    </row>
    <row r="512" spans="14:16">
      <c r="N512" s="662"/>
      <c r="O512" s="662"/>
      <c r="P512" s="662"/>
    </row>
    <row r="513" spans="14:16">
      <c r="N513" s="662"/>
      <c r="O513" s="662"/>
      <c r="P513" s="662"/>
    </row>
    <row r="514" spans="14:16">
      <c r="N514" s="662"/>
      <c r="O514" s="662"/>
      <c r="P514" s="662"/>
    </row>
    <row r="515" spans="14:16">
      <c r="N515" s="662"/>
      <c r="O515" s="662"/>
      <c r="P515" s="662"/>
    </row>
    <row r="516" spans="14:16">
      <c r="N516" s="662"/>
      <c r="O516" s="662"/>
      <c r="P516" s="662"/>
    </row>
    <row r="517" spans="14:16">
      <c r="N517" s="662"/>
      <c r="O517" s="662"/>
      <c r="P517" s="662"/>
    </row>
    <row r="518" spans="14:16">
      <c r="N518" s="662"/>
      <c r="O518" s="662"/>
      <c r="P518" s="662"/>
    </row>
    <row r="519" spans="14:16">
      <c r="N519" s="662"/>
      <c r="O519" s="662"/>
      <c r="P519" s="662"/>
    </row>
    <row r="520" spans="14:16">
      <c r="N520" s="662"/>
      <c r="O520" s="662"/>
      <c r="P520" s="662"/>
    </row>
    <row r="521" spans="14:16">
      <c r="N521" s="662"/>
      <c r="O521" s="662"/>
      <c r="P521" s="662"/>
    </row>
    <row r="522" spans="14:16">
      <c r="N522" s="662"/>
      <c r="O522" s="662"/>
      <c r="P522" s="662"/>
    </row>
    <row r="523" spans="14:16">
      <c r="N523" s="662"/>
      <c r="O523" s="662"/>
      <c r="P523" s="662"/>
    </row>
    <row r="524" spans="14:16">
      <c r="N524" s="662"/>
      <c r="O524" s="662"/>
      <c r="P524" s="662"/>
    </row>
    <row r="525" spans="14:16">
      <c r="N525" s="662"/>
      <c r="O525" s="662"/>
      <c r="P525" s="662"/>
    </row>
    <row r="526" spans="14:16">
      <c r="N526" s="662"/>
      <c r="O526" s="662"/>
      <c r="P526" s="662"/>
    </row>
    <row r="527" spans="14:16">
      <c r="N527" s="662"/>
      <c r="O527" s="662"/>
      <c r="P527" s="662"/>
    </row>
    <row r="528" spans="14:16">
      <c r="N528" s="662"/>
      <c r="O528" s="662"/>
      <c r="P528" s="662"/>
    </row>
    <row r="529" spans="14:16">
      <c r="N529" s="662"/>
      <c r="O529" s="662"/>
      <c r="P529" s="662"/>
    </row>
    <row r="530" spans="14:16">
      <c r="N530" s="662"/>
      <c r="O530" s="662"/>
      <c r="P530" s="662"/>
    </row>
    <row r="531" spans="14:16">
      <c r="N531" s="662"/>
      <c r="O531" s="662"/>
      <c r="P531" s="662"/>
    </row>
    <row r="532" spans="14:16">
      <c r="N532" s="662"/>
      <c r="O532" s="662"/>
      <c r="P532" s="662"/>
    </row>
    <row r="533" spans="14:16">
      <c r="N533" s="662"/>
      <c r="O533" s="662"/>
      <c r="P533" s="662"/>
    </row>
    <row r="534" spans="14:16">
      <c r="N534" s="662"/>
      <c r="O534" s="662"/>
      <c r="P534" s="662"/>
    </row>
    <row r="535" spans="14:16">
      <c r="N535" s="662"/>
      <c r="O535" s="662"/>
      <c r="P535" s="662"/>
    </row>
    <row r="536" spans="14:16">
      <c r="N536" s="662"/>
      <c r="O536" s="662"/>
      <c r="P536" s="662"/>
    </row>
    <row r="537" spans="14:16">
      <c r="N537" s="662"/>
      <c r="O537" s="662"/>
      <c r="P537" s="662"/>
    </row>
    <row r="538" spans="14:16">
      <c r="N538" s="662"/>
      <c r="O538" s="662"/>
      <c r="P538" s="662"/>
    </row>
    <row r="539" spans="14:16">
      <c r="N539" s="662"/>
      <c r="O539" s="662"/>
      <c r="P539" s="662"/>
    </row>
    <row r="540" spans="14:16">
      <c r="N540" s="662"/>
      <c r="O540" s="662"/>
      <c r="P540" s="662"/>
    </row>
    <row r="541" spans="14:16">
      <c r="N541" s="662"/>
      <c r="O541" s="662"/>
      <c r="P541" s="662"/>
    </row>
    <row r="542" spans="14:16">
      <c r="N542" s="662"/>
      <c r="O542" s="662"/>
      <c r="P542" s="662"/>
    </row>
    <row r="543" spans="14:16">
      <c r="N543" s="662"/>
      <c r="O543" s="662"/>
      <c r="P543" s="662"/>
    </row>
    <row r="544" spans="14:16">
      <c r="N544" s="662"/>
      <c r="O544" s="662"/>
      <c r="P544" s="662"/>
    </row>
    <row r="545" spans="14:16">
      <c r="N545" s="662"/>
      <c r="O545" s="662"/>
      <c r="P545" s="662"/>
    </row>
    <row r="546" spans="14:16">
      <c r="N546" s="662"/>
      <c r="O546" s="662"/>
      <c r="P546" s="662"/>
    </row>
    <row r="547" spans="14:16">
      <c r="N547" s="662"/>
      <c r="O547" s="662"/>
      <c r="P547" s="662"/>
    </row>
    <row r="548" spans="14:16">
      <c r="N548" s="662"/>
      <c r="O548" s="662"/>
      <c r="P548" s="662"/>
    </row>
    <row r="549" spans="14:16">
      <c r="N549" s="662"/>
      <c r="O549" s="662"/>
      <c r="P549" s="662"/>
    </row>
    <row r="550" spans="14:16">
      <c r="N550" s="662"/>
      <c r="O550" s="662"/>
      <c r="P550" s="662"/>
    </row>
    <row r="551" spans="14:16">
      <c r="N551" s="662"/>
      <c r="O551" s="662"/>
      <c r="P551" s="662"/>
    </row>
    <row r="552" spans="14:16">
      <c r="N552" s="662"/>
      <c r="O552" s="662"/>
      <c r="P552" s="662"/>
    </row>
    <row r="553" spans="14:16">
      <c r="N553" s="662"/>
      <c r="O553" s="662"/>
      <c r="P553" s="662"/>
    </row>
    <row r="554" spans="14:16">
      <c r="N554" s="662"/>
      <c r="O554" s="662"/>
      <c r="P554" s="662"/>
    </row>
    <row r="555" spans="14:16">
      <c r="N555" s="662"/>
      <c r="O555" s="662"/>
      <c r="P555" s="662"/>
    </row>
    <row r="556" spans="14:16">
      <c r="N556" s="662"/>
      <c r="O556" s="662"/>
      <c r="P556" s="662"/>
    </row>
    <row r="557" spans="14:16">
      <c r="N557" s="662"/>
      <c r="O557" s="662"/>
      <c r="P557" s="662"/>
    </row>
    <row r="558" spans="14:16">
      <c r="N558" s="662"/>
      <c r="O558" s="662"/>
      <c r="P558" s="662"/>
    </row>
    <row r="559" spans="14:16">
      <c r="N559" s="662"/>
      <c r="O559" s="662"/>
      <c r="P559" s="662"/>
    </row>
    <row r="560" spans="14:16">
      <c r="N560" s="662"/>
      <c r="O560" s="662"/>
      <c r="P560" s="662"/>
    </row>
    <row r="561" spans="14:16">
      <c r="N561" s="662"/>
      <c r="O561" s="662"/>
      <c r="P561" s="662"/>
    </row>
    <row r="562" spans="14:16">
      <c r="N562" s="662"/>
      <c r="O562" s="662"/>
      <c r="P562" s="662"/>
    </row>
    <row r="563" spans="14:16">
      <c r="N563" s="662"/>
      <c r="O563" s="662"/>
      <c r="P563" s="662"/>
    </row>
    <row r="564" spans="14:16">
      <c r="N564" s="662"/>
      <c r="O564" s="662"/>
      <c r="P564" s="662"/>
    </row>
    <row r="565" spans="14:16">
      <c r="N565" s="662"/>
      <c r="O565" s="662"/>
      <c r="P565" s="662"/>
    </row>
    <row r="566" spans="14:16">
      <c r="N566" s="662"/>
      <c r="O566" s="662"/>
      <c r="P566" s="662"/>
    </row>
    <row r="567" spans="14:16">
      <c r="N567" s="662"/>
      <c r="O567" s="662"/>
      <c r="P567" s="662"/>
    </row>
    <row r="568" spans="14:16">
      <c r="N568" s="662"/>
      <c r="O568" s="662"/>
      <c r="P568" s="662"/>
    </row>
    <row r="569" spans="14:16">
      <c r="N569" s="662"/>
      <c r="O569" s="662"/>
      <c r="P569" s="662"/>
    </row>
    <row r="570" spans="14:16">
      <c r="N570" s="662"/>
      <c r="O570" s="662"/>
      <c r="P570" s="662"/>
    </row>
    <row r="571" spans="14:16">
      <c r="N571" s="662"/>
      <c r="O571" s="662"/>
      <c r="P571" s="662"/>
    </row>
    <row r="572" spans="14:16">
      <c r="N572" s="662"/>
      <c r="O572" s="662"/>
      <c r="P572" s="662"/>
    </row>
    <row r="573" spans="14:16">
      <c r="N573" s="662"/>
      <c r="O573" s="662"/>
      <c r="P573" s="662"/>
    </row>
    <row r="574" spans="14:16">
      <c r="N574" s="662"/>
      <c r="O574" s="662"/>
      <c r="P574" s="662"/>
    </row>
    <row r="575" spans="14:16">
      <c r="N575" s="662"/>
      <c r="O575" s="662"/>
      <c r="P575" s="662"/>
    </row>
    <row r="576" spans="14:16">
      <c r="N576" s="662"/>
      <c r="O576" s="662"/>
      <c r="P576" s="662"/>
    </row>
    <row r="577" spans="14:16">
      <c r="N577" s="662"/>
      <c r="O577" s="662"/>
      <c r="P577" s="662"/>
    </row>
    <row r="578" spans="14:16">
      <c r="N578" s="662"/>
      <c r="O578" s="662"/>
      <c r="P578" s="662"/>
    </row>
    <row r="579" spans="14:16">
      <c r="N579" s="662"/>
      <c r="O579" s="662"/>
      <c r="P579" s="662"/>
    </row>
    <row r="580" spans="14:16">
      <c r="N580" s="662"/>
      <c r="O580" s="662"/>
      <c r="P580" s="662"/>
    </row>
    <row r="581" spans="14:16">
      <c r="N581" s="662"/>
      <c r="O581" s="662"/>
      <c r="P581" s="662"/>
    </row>
    <row r="582" spans="14:16">
      <c r="N582" s="662"/>
      <c r="O582" s="662"/>
      <c r="P582" s="662"/>
    </row>
    <row r="583" spans="14:16">
      <c r="N583" s="662"/>
      <c r="O583" s="662"/>
      <c r="P583" s="662"/>
    </row>
    <row r="584" spans="14:16">
      <c r="N584" s="662"/>
      <c r="O584" s="662"/>
      <c r="P584" s="662"/>
    </row>
    <row r="585" spans="14:16">
      <c r="N585" s="662"/>
      <c r="O585" s="662"/>
      <c r="P585" s="662"/>
    </row>
    <row r="586" spans="14:16">
      <c r="N586" s="662"/>
      <c r="O586" s="662"/>
      <c r="P586" s="662"/>
    </row>
    <row r="587" spans="14:16">
      <c r="N587" s="662"/>
      <c r="O587" s="662"/>
      <c r="P587" s="662"/>
    </row>
    <row r="588" spans="14:16">
      <c r="N588" s="662"/>
      <c r="O588" s="662"/>
      <c r="P588" s="662"/>
    </row>
    <row r="589" spans="14:16">
      <c r="N589" s="662"/>
      <c r="O589" s="662"/>
      <c r="P589" s="662"/>
    </row>
    <row r="590" spans="14:16">
      <c r="N590" s="662"/>
      <c r="O590" s="662"/>
      <c r="P590" s="662"/>
    </row>
    <row r="591" spans="14:16">
      <c r="N591" s="662"/>
      <c r="O591" s="662"/>
      <c r="P591" s="662"/>
    </row>
    <row r="592" spans="14:16">
      <c r="N592" s="662"/>
      <c r="O592" s="662"/>
      <c r="P592" s="662"/>
    </row>
    <row r="593" spans="14:16">
      <c r="N593" s="662"/>
      <c r="O593" s="662"/>
      <c r="P593" s="662"/>
    </row>
    <row r="594" spans="14:16">
      <c r="N594" s="662"/>
      <c r="O594" s="662"/>
      <c r="P594" s="662"/>
    </row>
    <row r="595" spans="14:16">
      <c r="N595" s="662"/>
      <c r="O595" s="662"/>
      <c r="P595" s="662"/>
    </row>
    <row r="596" spans="14:16">
      <c r="N596" s="662"/>
      <c r="O596" s="662"/>
      <c r="P596" s="662"/>
    </row>
    <row r="597" spans="14:16">
      <c r="N597" s="662"/>
      <c r="O597" s="662"/>
      <c r="P597" s="662"/>
    </row>
    <row r="598" spans="14:16">
      <c r="N598" s="662"/>
      <c r="O598" s="662"/>
      <c r="P598" s="662"/>
    </row>
    <row r="599" spans="14:16">
      <c r="N599" s="662"/>
      <c r="O599" s="662"/>
      <c r="P599" s="662"/>
    </row>
    <row r="600" spans="14:16">
      <c r="N600" s="662"/>
      <c r="O600" s="662"/>
      <c r="P600" s="662"/>
    </row>
    <row r="601" spans="14:16">
      <c r="N601" s="662"/>
      <c r="O601" s="662"/>
      <c r="P601" s="662"/>
    </row>
    <row r="602" spans="14:16">
      <c r="N602" s="662"/>
      <c r="O602" s="662"/>
      <c r="P602" s="662"/>
    </row>
    <row r="603" spans="14:16">
      <c r="N603" s="662"/>
      <c r="O603" s="662"/>
      <c r="P603" s="662"/>
    </row>
    <row r="604" spans="14:16">
      <c r="N604" s="662"/>
      <c r="O604" s="662"/>
      <c r="P604" s="662"/>
    </row>
    <row r="605" spans="14:16">
      <c r="N605" s="662"/>
      <c r="O605" s="662"/>
      <c r="P605" s="662"/>
    </row>
    <row r="606" spans="14:16">
      <c r="N606" s="662"/>
      <c r="O606" s="662"/>
      <c r="P606" s="662"/>
    </row>
    <row r="607" spans="14:16">
      <c r="N607" s="662"/>
      <c r="O607" s="662"/>
      <c r="P607" s="662"/>
    </row>
    <row r="608" spans="14:16">
      <c r="N608" s="662"/>
      <c r="O608" s="662"/>
      <c r="P608" s="662"/>
    </row>
    <row r="609" spans="14:16">
      <c r="N609" s="662"/>
      <c r="O609" s="662"/>
      <c r="P609" s="662"/>
    </row>
    <row r="610" spans="14:16">
      <c r="N610" s="662"/>
      <c r="O610" s="662"/>
      <c r="P610" s="662"/>
    </row>
    <row r="611" spans="14:16">
      <c r="N611" s="662"/>
      <c r="O611" s="662"/>
      <c r="P611" s="662"/>
    </row>
    <row r="612" spans="14:16">
      <c r="N612" s="662"/>
      <c r="O612" s="662"/>
      <c r="P612" s="662"/>
    </row>
    <row r="613" spans="14:16">
      <c r="N613" s="662"/>
      <c r="O613" s="662"/>
      <c r="P613" s="662"/>
    </row>
    <row r="614" spans="14:16">
      <c r="N614" s="662"/>
      <c r="O614" s="662"/>
      <c r="P614" s="662"/>
    </row>
    <row r="615" spans="14:16">
      <c r="N615" s="662"/>
      <c r="O615" s="662"/>
      <c r="P615" s="662"/>
    </row>
    <row r="616" spans="14:16">
      <c r="N616" s="662"/>
      <c r="O616" s="662"/>
      <c r="P616" s="662"/>
    </row>
    <row r="617" spans="14:16">
      <c r="N617" s="662"/>
      <c r="O617" s="662"/>
      <c r="P617" s="662"/>
    </row>
    <row r="618" spans="14:16">
      <c r="N618" s="662"/>
      <c r="O618" s="662"/>
      <c r="P618" s="662"/>
    </row>
    <row r="619" spans="14:16">
      <c r="N619" s="662"/>
      <c r="O619" s="662"/>
      <c r="P619" s="662"/>
    </row>
    <row r="620" spans="14:16">
      <c r="N620" s="662"/>
      <c r="O620" s="662"/>
      <c r="P620" s="662"/>
    </row>
    <row r="621" spans="14:16">
      <c r="N621" s="662"/>
      <c r="O621" s="662"/>
      <c r="P621" s="662"/>
    </row>
    <row r="622" spans="14:16">
      <c r="N622" s="662"/>
      <c r="O622" s="662"/>
      <c r="P622" s="662"/>
    </row>
    <row r="623" spans="14:16">
      <c r="N623" s="662"/>
      <c r="O623" s="662"/>
      <c r="P623" s="662"/>
    </row>
    <row r="624" spans="14:16">
      <c r="N624" s="662"/>
      <c r="O624" s="662"/>
      <c r="P624" s="662"/>
    </row>
    <row r="625" spans="14:16">
      <c r="N625" s="662"/>
      <c r="O625" s="662"/>
      <c r="P625" s="662"/>
    </row>
    <row r="626" spans="14:16">
      <c r="N626" s="662"/>
      <c r="O626" s="662"/>
      <c r="P626" s="662"/>
    </row>
    <row r="627" spans="14:16">
      <c r="N627" s="662"/>
      <c r="O627" s="662"/>
      <c r="P627" s="662"/>
    </row>
    <row r="628" spans="14:16">
      <c r="N628" s="662"/>
      <c r="O628" s="662"/>
      <c r="P628" s="662"/>
    </row>
    <row r="629" spans="14:16">
      <c r="N629" s="662"/>
      <c r="O629" s="662"/>
      <c r="P629" s="662"/>
    </row>
    <row r="630" spans="14:16">
      <c r="N630" s="662"/>
      <c r="O630" s="662"/>
      <c r="P630" s="662"/>
    </row>
    <row r="631" spans="14:16">
      <c r="N631" s="662"/>
      <c r="O631" s="662"/>
      <c r="P631" s="662"/>
    </row>
    <row r="632" spans="14:16">
      <c r="N632" s="662"/>
      <c r="O632" s="662"/>
      <c r="P632" s="662"/>
    </row>
    <row r="633" spans="14:16">
      <c r="N633" s="662"/>
      <c r="O633" s="662"/>
      <c r="P633" s="662"/>
    </row>
    <row r="634" spans="14:16">
      <c r="N634" s="662"/>
      <c r="O634" s="662"/>
      <c r="P634" s="662"/>
    </row>
    <row r="635" spans="14:16">
      <c r="N635" s="662"/>
      <c r="O635" s="662"/>
      <c r="P635" s="662"/>
    </row>
    <row r="636" spans="14:16">
      <c r="N636" s="662"/>
      <c r="O636" s="662"/>
      <c r="P636" s="662"/>
    </row>
    <row r="637" spans="14:16">
      <c r="N637" s="662"/>
      <c r="O637" s="662"/>
      <c r="P637" s="662"/>
    </row>
    <row r="638" spans="14:16">
      <c r="N638" s="662"/>
      <c r="O638" s="662"/>
      <c r="P638" s="662"/>
    </row>
    <row r="639" spans="14:16">
      <c r="N639" s="662"/>
      <c r="O639" s="662"/>
      <c r="P639" s="662"/>
    </row>
    <row r="640" spans="14:16">
      <c r="N640" s="662"/>
      <c r="O640" s="662"/>
      <c r="P640" s="662"/>
    </row>
    <row r="641" spans="14:16">
      <c r="N641" s="662"/>
      <c r="O641" s="662"/>
      <c r="P641" s="662"/>
    </row>
    <row r="642" spans="14:16">
      <c r="N642" s="662"/>
      <c r="O642" s="662"/>
      <c r="P642" s="662"/>
    </row>
    <row r="643" spans="14:16">
      <c r="N643" s="662"/>
      <c r="O643" s="662"/>
      <c r="P643" s="662"/>
    </row>
    <row r="644" spans="14:16">
      <c r="N644" s="662"/>
      <c r="O644" s="662"/>
      <c r="P644" s="662"/>
    </row>
    <row r="645" spans="14:16">
      <c r="N645" s="662"/>
      <c r="O645" s="662"/>
      <c r="P645" s="662"/>
    </row>
    <row r="646" spans="14:16">
      <c r="N646" s="662"/>
      <c r="O646" s="662"/>
      <c r="P646" s="662"/>
    </row>
    <row r="647" spans="14:16">
      <c r="N647" s="662"/>
      <c r="O647" s="662"/>
      <c r="P647" s="662"/>
    </row>
    <row r="648" spans="14:16">
      <c r="N648" s="662"/>
      <c r="O648" s="662"/>
      <c r="P648" s="662"/>
    </row>
    <row r="649" spans="14:16">
      <c r="N649" s="662"/>
      <c r="O649" s="662"/>
      <c r="P649" s="662"/>
    </row>
    <row r="650" spans="14:16">
      <c r="N650" s="662"/>
      <c r="O650" s="662"/>
      <c r="P650" s="662"/>
    </row>
    <row r="651" spans="14:16">
      <c r="N651" s="662"/>
      <c r="O651" s="662"/>
      <c r="P651" s="662"/>
    </row>
    <row r="652" spans="14:16">
      <c r="N652" s="662"/>
      <c r="O652" s="662"/>
      <c r="P652" s="662"/>
    </row>
    <row r="653" spans="14:16">
      <c r="N653" s="662"/>
      <c r="O653" s="662"/>
      <c r="P653" s="662"/>
    </row>
    <row r="654" spans="14:16">
      <c r="N654" s="662"/>
      <c r="O654" s="662"/>
      <c r="P654" s="662"/>
    </row>
    <row r="655" spans="14:16">
      <c r="N655" s="662"/>
      <c r="O655" s="662"/>
      <c r="P655" s="662"/>
    </row>
    <row r="656" spans="14:16">
      <c r="N656" s="662"/>
      <c r="O656" s="662"/>
      <c r="P656" s="662"/>
    </row>
    <row r="657" spans="14:16">
      <c r="N657" s="662"/>
      <c r="O657" s="662"/>
      <c r="P657" s="662"/>
    </row>
    <row r="658" spans="14:16">
      <c r="N658" s="662"/>
      <c r="O658" s="662"/>
      <c r="P658" s="662"/>
    </row>
    <row r="659" spans="14:16">
      <c r="N659" s="662"/>
      <c r="O659" s="662"/>
      <c r="P659" s="662"/>
    </row>
    <row r="660" spans="14:16">
      <c r="N660" s="662"/>
      <c r="O660" s="662"/>
      <c r="P660" s="662"/>
    </row>
    <row r="661" spans="14:16">
      <c r="N661" s="662"/>
      <c r="O661" s="662"/>
      <c r="P661" s="662"/>
    </row>
    <row r="662" spans="14:16">
      <c r="N662" s="662"/>
      <c r="O662" s="662"/>
      <c r="P662" s="662"/>
    </row>
    <row r="663" spans="14:16">
      <c r="N663" s="662"/>
      <c r="O663" s="662"/>
      <c r="P663" s="662"/>
    </row>
    <row r="664" spans="14:16">
      <c r="N664" s="662"/>
      <c r="O664" s="662"/>
      <c r="P664" s="662"/>
    </row>
    <row r="665" spans="14:16">
      <c r="N665" s="662"/>
      <c r="O665" s="662"/>
      <c r="P665" s="662"/>
    </row>
    <row r="666" spans="14:16">
      <c r="N666" s="662"/>
      <c r="O666" s="662"/>
      <c r="P666" s="662"/>
    </row>
    <row r="667" spans="14:16">
      <c r="N667" s="662"/>
      <c r="O667" s="662"/>
      <c r="P667" s="662"/>
    </row>
    <row r="668" spans="14:16">
      <c r="N668" s="662"/>
      <c r="O668" s="662"/>
      <c r="P668" s="662"/>
    </row>
    <row r="669" spans="14:16">
      <c r="N669" s="662"/>
      <c r="O669" s="662"/>
      <c r="P669" s="662"/>
    </row>
    <row r="670" spans="14:16">
      <c r="N670" s="662"/>
      <c r="O670" s="662"/>
      <c r="P670" s="662"/>
    </row>
    <row r="671" spans="14:16">
      <c r="N671" s="662"/>
      <c r="O671" s="662"/>
      <c r="P671" s="662"/>
    </row>
    <row r="672" spans="14:16">
      <c r="N672" s="662"/>
      <c r="O672" s="662"/>
      <c r="P672" s="662"/>
    </row>
    <row r="673" spans="14:16">
      <c r="N673" s="662"/>
      <c r="O673" s="662"/>
      <c r="P673" s="662"/>
    </row>
    <row r="674" spans="14:16">
      <c r="N674" s="662"/>
      <c r="O674" s="662"/>
      <c r="P674" s="662"/>
    </row>
    <row r="675" spans="14:16">
      <c r="N675" s="662"/>
      <c r="O675" s="662"/>
      <c r="P675" s="662"/>
    </row>
    <row r="676" spans="14:16">
      <c r="N676" s="662"/>
      <c r="O676" s="662"/>
      <c r="P676" s="662"/>
    </row>
    <row r="677" spans="14:16">
      <c r="N677" s="662"/>
      <c r="O677" s="662"/>
      <c r="P677" s="662"/>
    </row>
    <row r="678" spans="14:16">
      <c r="N678" s="662"/>
      <c r="O678" s="662"/>
      <c r="P678" s="662"/>
    </row>
    <row r="679" spans="14:16">
      <c r="N679" s="662"/>
      <c r="O679" s="662"/>
      <c r="P679" s="662"/>
    </row>
    <row r="680" spans="14:16">
      <c r="N680" s="662"/>
      <c r="O680" s="662"/>
      <c r="P680" s="662"/>
    </row>
    <row r="681" spans="14:16">
      <c r="N681" s="662"/>
      <c r="O681" s="662"/>
      <c r="P681" s="662"/>
    </row>
    <row r="682" spans="14:16">
      <c r="N682" s="662"/>
      <c r="O682" s="662"/>
      <c r="P682" s="662"/>
    </row>
    <row r="683" spans="14:16">
      <c r="N683" s="662"/>
      <c r="O683" s="662"/>
      <c r="P683" s="662"/>
    </row>
    <row r="684" spans="14:16">
      <c r="N684" s="662"/>
      <c r="O684" s="662"/>
      <c r="P684" s="662"/>
    </row>
    <row r="685" spans="14:16">
      <c r="N685" s="662"/>
      <c r="O685" s="662"/>
      <c r="P685" s="662"/>
    </row>
    <row r="686" spans="14:16">
      <c r="N686" s="662"/>
      <c r="O686" s="662"/>
      <c r="P686" s="662"/>
    </row>
    <row r="687" spans="14:16">
      <c r="N687" s="662"/>
      <c r="O687" s="662"/>
      <c r="P687" s="662"/>
    </row>
    <row r="688" spans="14:16">
      <c r="N688" s="662"/>
      <c r="O688" s="662"/>
      <c r="P688" s="662"/>
    </row>
    <row r="689" spans="14:16">
      <c r="N689" s="662"/>
      <c r="O689" s="662"/>
      <c r="P689" s="662"/>
    </row>
    <row r="690" spans="14:16">
      <c r="N690" s="662"/>
      <c r="O690" s="662"/>
      <c r="P690" s="662"/>
    </row>
    <row r="691" spans="14:16">
      <c r="N691" s="662"/>
      <c r="O691" s="662"/>
      <c r="P691" s="662"/>
    </row>
    <row r="692" spans="14:16">
      <c r="N692" s="662"/>
      <c r="O692" s="662"/>
      <c r="P692" s="662"/>
    </row>
    <row r="693" spans="14:16">
      <c r="N693" s="662"/>
      <c r="O693" s="662"/>
      <c r="P693" s="662"/>
    </row>
    <row r="694" spans="14:16">
      <c r="N694" s="662"/>
      <c r="O694" s="662"/>
      <c r="P694" s="662"/>
    </row>
    <row r="695" spans="14:16">
      <c r="N695" s="662"/>
      <c r="O695" s="662"/>
      <c r="P695" s="662"/>
    </row>
    <row r="696" spans="14:16">
      <c r="N696" s="662"/>
      <c r="O696" s="662"/>
      <c r="P696" s="662"/>
    </row>
    <row r="697" spans="14:16">
      <c r="N697" s="662"/>
      <c r="O697" s="662"/>
      <c r="P697" s="662"/>
    </row>
    <row r="698" spans="14:16">
      <c r="N698" s="662"/>
      <c r="O698" s="662"/>
      <c r="P698" s="662"/>
    </row>
    <row r="699" spans="14:16">
      <c r="N699" s="662"/>
      <c r="O699" s="662"/>
      <c r="P699" s="662"/>
    </row>
    <row r="700" spans="14:16">
      <c r="N700" s="662"/>
      <c r="O700" s="662"/>
      <c r="P700" s="662"/>
    </row>
    <row r="701" spans="14:16">
      <c r="N701" s="662"/>
      <c r="O701" s="662"/>
      <c r="P701" s="662"/>
    </row>
    <row r="702" spans="14:16">
      <c r="N702" s="662"/>
      <c r="O702" s="662"/>
      <c r="P702" s="662"/>
    </row>
    <row r="703" spans="14:16">
      <c r="N703" s="662"/>
      <c r="O703" s="662"/>
      <c r="P703" s="662"/>
    </row>
    <row r="704" spans="14:16">
      <c r="N704" s="662"/>
      <c r="O704" s="662"/>
      <c r="P704" s="662"/>
    </row>
    <row r="705" spans="14:16">
      <c r="N705" s="662"/>
      <c r="O705" s="662"/>
      <c r="P705" s="662"/>
    </row>
    <row r="706" spans="14:16">
      <c r="N706" s="662"/>
      <c r="O706" s="662"/>
      <c r="P706" s="662"/>
    </row>
    <row r="707" spans="14:16">
      <c r="N707" s="662"/>
      <c r="O707" s="662"/>
      <c r="P707" s="662"/>
    </row>
    <row r="708" spans="14:16">
      <c r="N708" s="662"/>
      <c r="O708" s="662"/>
      <c r="P708" s="662"/>
    </row>
    <row r="709" spans="14:16">
      <c r="N709" s="662"/>
      <c r="O709" s="662"/>
      <c r="P709" s="662"/>
    </row>
    <row r="710" spans="14:16">
      <c r="N710" s="662"/>
      <c r="O710" s="662"/>
      <c r="P710" s="662"/>
    </row>
    <row r="711" spans="14:16">
      <c r="N711" s="662"/>
      <c r="O711" s="662"/>
      <c r="P711" s="662"/>
    </row>
    <row r="712" spans="14:16">
      <c r="N712" s="662"/>
      <c r="O712" s="662"/>
      <c r="P712" s="662"/>
    </row>
    <row r="713" spans="14:16">
      <c r="N713" s="662"/>
      <c r="O713" s="662"/>
      <c r="P713" s="662"/>
    </row>
    <row r="714" spans="14:16">
      <c r="N714" s="662"/>
      <c r="O714" s="662"/>
      <c r="P714" s="662"/>
    </row>
    <row r="715" spans="14:16">
      <c r="N715" s="662"/>
      <c r="O715" s="662"/>
      <c r="P715" s="662"/>
    </row>
    <row r="716" spans="14:16">
      <c r="N716" s="662"/>
      <c r="O716" s="662"/>
      <c r="P716" s="662"/>
    </row>
    <row r="717" spans="14:16">
      <c r="N717" s="662"/>
      <c r="O717" s="662"/>
      <c r="P717" s="662"/>
    </row>
    <row r="718" spans="14:16">
      <c r="N718" s="662"/>
      <c r="O718" s="662"/>
      <c r="P718" s="662"/>
    </row>
    <row r="719" spans="14:16">
      <c r="N719" s="662"/>
      <c r="O719" s="662"/>
      <c r="P719" s="662"/>
    </row>
    <row r="720" spans="14:16">
      <c r="N720" s="662"/>
      <c r="O720" s="662"/>
      <c r="P720" s="662"/>
    </row>
    <row r="721" spans="14:16">
      <c r="N721" s="662"/>
      <c r="O721" s="662"/>
      <c r="P721" s="662"/>
    </row>
    <row r="722" spans="14:16">
      <c r="N722" s="662"/>
      <c r="O722" s="662"/>
      <c r="P722" s="662"/>
    </row>
    <row r="723" spans="14:16">
      <c r="N723" s="662"/>
      <c r="O723" s="662"/>
      <c r="P723" s="662"/>
    </row>
    <row r="724" spans="14:16">
      <c r="N724" s="662"/>
      <c r="O724" s="662"/>
      <c r="P724" s="662"/>
    </row>
    <row r="725" spans="14:16">
      <c r="N725" s="662"/>
      <c r="O725" s="662"/>
      <c r="P725" s="662"/>
    </row>
    <row r="726" spans="14:16">
      <c r="N726" s="662"/>
      <c r="O726" s="662"/>
      <c r="P726" s="662"/>
    </row>
    <row r="727" spans="14:16">
      <c r="N727" s="662"/>
      <c r="O727" s="662"/>
      <c r="P727" s="662"/>
    </row>
    <row r="728" spans="14:16">
      <c r="N728" s="662"/>
      <c r="O728" s="662"/>
      <c r="P728" s="662"/>
    </row>
    <row r="729" spans="14:16">
      <c r="N729" s="662"/>
      <c r="O729" s="662"/>
      <c r="P729" s="662"/>
    </row>
    <row r="730" spans="14:16">
      <c r="N730" s="662"/>
      <c r="O730" s="662"/>
      <c r="P730" s="662"/>
    </row>
    <row r="731" spans="14:16">
      <c r="N731" s="662"/>
      <c r="O731" s="662"/>
      <c r="P731" s="662"/>
    </row>
    <row r="732" spans="14:16">
      <c r="N732" s="662"/>
      <c r="O732" s="662"/>
      <c r="P732" s="662"/>
    </row>
    <row r="733" spans="14:16">
      <c r="N733" s="662"/>
      <c r="O733" s="662"/>
      <c r="P733" s="662"/>
    </row>
    <row r="734" spans="14:16">
      <c r="N734" s="662"/>
      <c r="O734" s="662"/>
      <c r="P734" s="662"/>
    </row>
    <row r="735" spans="14:16">
      <c r="N735" s="662"/>
      <c r="O735" s="662"/>
      <c r="P735" s="662"/>
    </row>
    <row r="736" spans="14:16">
      <c r="N736" s="662"/>
      <c r="O736" s="662"/>
      <c r="P736" s="662"/>
    </row>
    <row r="737" spans="14:16">
      <c r="N737" s="662"/>
      <c r="O737" s="662"/>
      <c r="P737" s="662"/>
    </row>
    <row r="738" spans="14:16">
      <c r="N738" s="662"/>
      <c r="O738" s="662"/>
      <c r="P738" s="662"/>
    </row>
    <row r="739" spans="14:16">
      <c r="N739" s="662"/>
      <c r="O739" s="662"/>
      <c r="P739" s="662"/>
    </row>
    <row r="740" spans="14:16">
      <c r="N740" s="662"/>
      <c r="O740" s="662"/>
      <c r="P740" s="662"/>
    </row>
    <row r="741" spans="14:16">
      <c r="N741" s="662"/>
      <c r="O741" s="662"/>
      <c r="P741" s="662"/>
    </row>
    <row r="742" spans="14:16">
      <c r="N742" s="662"/>
      <c r="O742" s="662"/>
      <c r="P742" s="662"/>
    </row>
    <row r="743" spans="14:16">
      <c r="N743" s="662"/>
      <c r="O743" s="662"/>
      <c r="P743" s="662"/>
    </row>
    <row r="744" spans="14:16">
      <c r="N744" s="662"/>
      <c r="O744" s="662"/>
      <c r="P744" s="662"/>
    </row>
    <row r="745" spans="14:16">
      <c r="N745" s="662"/>
      <c r="O745" s="662"/>
      <c r="P745" s="662"/>
    </row>
    <row r="746" spans="14:16">
      <c r="N746" s="662"/>
      <c r="O746" s="662"/>
      <c r="P746" s="662"/>
    </row>
    <row r="747" spans="14:16">
      <c r="N747" s="662"/>
      <c r="O747" s="662"/>
      <c r="P747" s="662"/>
    </row>
    <row r="748" spans="14:16">
      <c r="N748" s="662"/>
      <c r="O748" s="662"/>
      <c r="P748" s="662"/>
    </row>
    <row r="749" spans="14:16">
      <c r="N749" s="662"/>
      <c r="O749" s="662"/>
      <c r="P749" s="662"/>
    </row>
    <row r="750" spans="14:16">
      <c r="N750" s="662"/>
      <c r="O750" s="662"/>
      <c r="P750" s="662"/>
    </row>
    <row r="751" spans="14:16">
      <c r="N751" s="662"/>
      <c r="O751" s="662"/>
      <c r="P751" s="662"/>
    </row>
    <row r="752" spans="14:16">
      <c r="N752" s="662"/>
      <c r="O752" s="662"/>
      <c r="P752" s="662"/>
    </row>
    <row r="753" spans="14:16">
      <c r="N753" s="662"/>
      <c r="O753" s="662"/>
      <c r="P753" s="662"/>
    </row>
    <row r="754" spans="14:16">
      <c r="N754" s="662"/>
      <c r="O754" s="662"/>
      <c r="P754" s="662"/>
    </row>
    <row r="755" spans="14:16">
      <c r="N755" s="662"/>
      <c r="O755" s="662"/>
      <c r="P755" s="662"/>
    </row>
    <row r="756" spans="14:16">
      <c r="N756" s="662"/>
      <c r="O756" s="662"/>
      <c r="P756" s="662"/>
    </row>
    <row r="757" spans="14:16">
      <c r="N757" s="662"/>
      <c r="O757" s="662"/>
      <c r="P757" s="662"/>
    </row>
    <row r="758" spans="14:16">
      <c r="N758" s="662"/>
      <c r="O758" s="662"/>
      <c r="P758" s="662"/>
    </row>
    <row r="759" spans="14:16">
      <c r="N759" s="662"/>
      <c r="O759" s="662"/>
      <c r="P759" s="662"/>
    </row>
    <row r="760" spans="14:16">
      <c r="N760" s="662"/>
      <c r="O760" s="662"/>
      <c r="P760" s="662"/>
    </row>
    <row r="761" spans="14:16">
      <c r="N761" s="662"/>
      <c r="O761" s="662"/>
      <c r="P761" s="662"/>
    </row>
    <row r="762" spans="14:16">
      <c r="N762" s="662"/>
      <c r="O762" s="662"/>
      <c r="P762" s="662"/>
    </row>
    <row r="763" spans="14:16">
      <c r="N763" s="662"/>
      <c r="O763" s="662"/>
      <c r="P763" s="662"/>
    </row>
    <row r="764" spans="14:16">
      <c r="N764" s="662"/>
      <c r="O764" s="662"/>
      <c r="P764" s="662"/>
    </row>
    <row r="765" spans="14:16">
      <c r="N765" s="662"/>
      <c r="O765" s="662"/>
      <c r="P765" s="662"/>
    </row>
    <row r="766" spans="14:16">
      <c r="N766" s="662"/>
      <c r="O766" s="662"/>
      <c r="P766" s="662"/>
    </row>
    <row r="767" spans="14:16">
      <c r="N767" s="662"/>
      <c r="O767" s="662"/>
      <c r="P767" s="662"/>
    </row>
    <row r="768" spans="14:16">
      <c r="N768" s="662"/>
      <c r="O768" s="662"/>
      <c r="P768" s="662"/>
    </row>
    <row r="769" spans="14:16">
      <c r="N769" s="662"/>
      <c r="O769" s="662"/>
      <c r="P769" s="662"/>
    </row>
    <row r="770" spans="14:16">
      <c r="N770" s="662"/>
      <c r="O770" s="662"/>
      <c r="P770" s="662"/>
    </row>
    <row r="771" spans="14:16">
      <c r="N771" s="662"/>
      <c r="O771" s="662"/>
      <c r="P771" s="662"/>
    </row>
    <row r="772" spans="14:16">
      <c r="N772" s="662"/>
      <c r="O772" s="662"/>
      <c r="P772" s="662"/>
    </row>
    <row r="773" spans="14:16">
      <c r="N773" s="662"/>
      <c r="O773" s="662"/>
      <c r="P773" s="662"/>
    </row>
    <row r="774" spans="14:16">
      <c r="N774" s="662"/>
      <c r="O774" s="662"/>
      <c r="P774" s="662"/>
    </row>
    <row r="775" spans="14:16">
      <c r="N775" s="662"/>
      <c r="O775" s="662"/>
      <c r="P775" s="662"/>
    </row>
    <row r="776" spans="14:16">
      <c r="N776" s="662"/>
      <c r="O776" s="662"/>
      <c r="P776" s="662"/>
    </row>
    <row r="777" spans="14:16">
      <c r="N777" s="662"/>
      <c r="O777" s="662"/>
      <c r="P777" s="662"/>
    </row>
    <row r="778" spans="14:16">
      <c r="N778" s="662"/>
      <c r="O778" s="662"/>
      <c r="P778" s="662"/>
    </row>
    <row r="779" spans="14:16">
      <c r="N779" s="662"/>
      <c r="O779" s="662"/>
      <c r="P779" s="662"/>
    </row>
    <row r="780" spans="14:16">
      <c r="N780" s="662"/>
      <c r="O780" s="662"/>
      <c r="P780" s="662"/>
    </row>
    <row r="781" spans="14:16">
      <c r="N781" s="662"/>
      <c r="O781" s="662"/>
      <c r="P781" s="662"/>
    </row>
    <row r="782" spans="14:16">
      <c r="N782" s="662"/>
      <c r="O782" s="662"/>
      <c r="P782" s="662"/>
    </row>
    <row r="783" spans="14:16">
      <c r="N783" s="662"/>
      <c r="O783" s="662"/>
      <c r="P783" s="662"/>
    </row>
    <row r="784" spans="14:16">
      <c r="N784" s="662"/>
      <c r="O784" s="662"/>
      <c r="P784" s="662"/>
    </row>
    <row r="785" spans="14:16">
      <c r="N785" s="662"/>
      <c r="O785" s="662"/>
      <c r="P785" s="662"/>
    </row>
    <row r="786" spans="14:16">
      <c r="N786" s="662"/>
      <c r="O786" s="662"/>
      <c r="P786" s="662"/>
    </row>
    <row r="787" spans="14:16">
      <c r="N787" s="662"/>
      <c r="O787" s="662"/>
      <c r="P787" s="662"/>
    </row>
    <row r="788" spans="14:16">
      <c r="N788" s="662"/>
      <c r="O788" s="662"/>
      <c r="P788" s="662"/>
    </row>
    <row r="789" spans="14:16">
      <c r="N789" s="662"/>
      <c r="O789" s="662"/>
      <c r="P789" s="662"/>
    </row>
    <row r="790" spans="14:16">
      <c r="N790" s="662"/>
      <c r="O790" s="662"/>
      <c r="P790" s="662"/>
    </row>
    <row r="791" spans="14:16">
      <c r="N791" s="662"/>
      <c r="O791" s="662"/>
      <c r="P791" s="662"/>
    </row>
    <row r="792" spans="14:16">
      <c r="N792" s="662"/>
      <c r="O792" s="662"/>
      <c r="P792" s="662"/>
    </row>
    <row r="793" spans="14:16">
      <c r="N793" s="662"/>
      <c r="O793" s="662"/>
      <c r="P793" s="662"/>
    </row>
    <row r="794" spans="14:16">
      <c r="N794" s="662"/>
      <c r="O794" s="662"/>
      <c r="P794" s="662"/>
    </row>
    <row r="795" spans="14:16">
      <c r="N795" s="662"/>
      <c r="O795" s="662"/>
      <c r="P795" s="662"/>
    </row>
    <row r="796" spans="14:16">
      <c r="N796" s="662"/>
      <c r="O796" s="662"/>
      <c r="P796" s="662"/>
    </row>
    <row r="797" spans="14:16">
      <c r="N797" s="662"/>
      <c r="O797" s="662"/>
      <c r="P797" s="662"/>
    </row>
    <row r="798" spans="14:16">
      <c r="N798" s="662"/>
      <c r="O798" s="662"/>
      <c r="P798" s="662"/>
    </row>
    <row r="799" spans="14:16">
      <c r="N799" s="662"/>
      <c r="O799" s="662"/>
      <c r="P799" s="662"/>
    </row>
    <row r="800" spans="14:16">
      <c r="N800" s="662"/>
      <c r="O800" s="662"/>
      <c r="P800" s="662"/>
    </row>
    <row r="801" spans="14:16">
      <c r="N801" s="662"/>
      <c r="O801" s="662"/>
      <c r="P801" s="662"/>
    </row>
    <row r="802" spans="14:16">
      <c r="N802" s="662"/>
      <c r="O802" s="662"/>
      <c r="P802" s="662"/>
    </row>
    <row r="803" spans="14:16">
      <c r="N803" s="662"/>
      <c r="O803" s="662"/>
      <c r="P803" s="662"/>
    </row>
    <row r="804" spans="14:16">
      <c r="N804" s="662"/>
      <c r="O804" s="662"/>
      <c r="P804" s="662"/>
    </row>
    <row r="805" spans="14:16">
      <c r="N805" s="662"/>
      <c r="O805" s="662"/>
      <c r="P805" s="662"/>
    </row>
    <row r="806" spans="14:16">
      <c r="N806" s="662"/>
      <c r="O806" s="662"/>
      <c r="P806" s="662"/>
    </row>
    <row r="807" spans="14:16">
      <c r="N807" s="662"/>
      <c r="O807" s="662"/>
      <c r="P807" s="662"/>
    </row>
    <row r="808" spans="14:16">
      <c r="N808" s="662"/>
      <c r="O808" s="662"/>
      <c r="P808" s="662"/>
    </row>
    <row r="809" spans="14:16">
      <c r="N809" s="662"/>
      <c r="O809" s="662"/>
      <c r="P809" s="662"/>
    </row>
    <row r="810" spans="14:16">
      <c r="N810" s="662"/>
      <c r="O810" s="662"/>
      <c r="P810" s="662"/>
    </row>
    <row r="811" spans="14:16">
      <c r="N811" s="662"/>
      <c r="O811" s="662"/>
      <c r="P811" s="662"/>
    </row>
    <row r="812" spans="14:16">
      <c r="N812" s="662"/>
      <c r="O812" s="662"/>
      <c r="P812" s="662"/>
    </row>
    <row r="813" spans="14:16">
      <c r="N813" s="662"/>
      <c r="O813" s="662"/>
      <c r="P813" s="662"/>
    </row>
    <row r="814" spans="14:16">
      <c r="N814" s="662"/>
      <c r="O814" s="662"/>
      <c r="P814" s="662"/>
    </row>
    <row r="815" spans="14:16">
      <c r="N815" s="662"/>
      <c r="O815" s="662"/>
      <c r="P815" s="662"/>
    </row>
    <row r="816" spans="14:16">
      <c r="N816" s="662"/>
      <c r="O816" s="662"/>
      <c r="P816" s="662"/>
    </row>
    <row r="817" spans="14:16">
      <c r="N817" s="662"/>
      <c r="O817" s="662"/>
      <c r="P817" s="662"/>
    </row>
    <row r="818" spans="14:16">
      <c r="N818" s="662"/>
      <c r="O818" s="662"/>
      <c r="P818" s="662"/>
    </row>
    <row r="819" spans="14:16">
      <c r="N819" s="662"/>
      <c r="O819" s="662"/>
      <c r="P819" s="662"/>
    </row>
    <row r="820" spans="14:16">
      <c r="N820" s="662"/>
      <c r="O820" s="662"/>
      <c r="P820" s="662"/>
    </row>
    <row r="821" spans="14:16">
      <c r="N821" s="662"/>
      <c r="O821" s="662"/>
      <c r="P821" s="662"/>
    </row>
    <row r="822" spans="14:16">
      <c r="N822" s="662"/>
      <c r="O822" s="662"/>
      <c r="P822" s="662"/>
    </row>
    <row r="823" spans="14:16">
      <c r="N823" s="662"/>
      <c r="O823" s="662"/>
      <c r="P823" s="662"/>
    </row>
    <row r="824" spans="14:16">
      <c r="N824" s="662"/>
      <c r="O824" s="662"/>
      <c r="P824" s="662"/>
    </row>
    <row r="825" spans="14:16">
      <c r="N825" s="662"/>
      <c r="O825" s="662"/>
      <c r="P825" s="662"/>
    </row>
    <row r="826" spans="14:16">
      <c r="N826" s="662"/>
      <c r="O826" s="662"/>
      <c r="P826" s="662"/>
    </row>
    <row r="827" spans="14:16">
      <c r="N827" s="662"/>
      <c r="O827" s="662"/>
      <c r="P827" s="662"/>
    </row>
    <row r="828" spans="14:16">
      <c r="N828" s="662"/>
      <c r="O828" s="662"/>
      <c r="P828" s="662"/>
    </row>
    <row r="829" spans="14:16">
      <c r="N829" s="662"/>
      <c r="O829" s="662"/>
      <c r="P829" s="662"/>
    </row>
    <row r="830" spans="14:16">
      <c r="N830" s="662"/>
      <c r="O830" s="662"/>
      <c r="P830" s="662"/>
    </row>
    <row r="831" spans="14:16">
      <c r="N831" s="662"/>
      <c r="O831" s="662"/>
      <c r="P831" s="662"/>
    </row>
    <row r="832" spans="14:16">
      <c r="N832" s="662"/>
      <c r="O832" s="662"/>
      <c r="P832" s="662"/>
    </row>
    <row r="833" spans="14:16">
      <c r="N833" s="662"/>
      <c r="O833" s="662"/>
      <c r="P833" s="662"/>
    </row>
    <row r="834" spans="14:16">
      <c r="N834" s="662"/>
      <c r="O834" s="662"/>
      <c r="P834" s="662"/>
    </row>
    <row r="835" spans="14:16">
      <c r="N835" s="662"/>
      <c r="O835" s="662"/>
      <c r="P835" s="662"/>
    </row>
    <row r="836" spans="14:16">
      <c r="N836" s="662"/>
      <c r="O836" s="662"/>
      <c r="P836" s="662"/>
    </row>
    <row r="837" spans="14:16">
      <c r="N837" s="662"/>
      <c r="O837" s="662"/>
      <c r="P837" s="662"/>
    </row>
    <row r="838" spans="14:16">
      <c r="N838" s="662"/>
      <c r="O838" s="662"/>
      <c r="P838" s="662"/>
    </row>
    <row r="839" spans="14:16">
      <c r="N839" s="662"/>
      <c r="O839" s="662"/>
      <c r="P839" s="662"/>
    </row>
    <row r="840" spans="14:16">
      <c r="N840" s="662"/>
      <c r="O840" s="662"/>
      <c r="P840" s="662"/>
    </row>
    <row r="841" spans="14:16">
      <c r="N841" s="662"/>
      <c r="O841" s="662"/>
      <c r="P841" s="662"/>
    </row>
    <row r="842" spans="14:16">
      <c r="N842" s="662"/>
      <c r="O842" s="662"/>
      <c r="P842" s="662"/>
    </row>
    <row r="843" spans="14:16">
      <c r="N843" s="662"/>
      <c r="O843" s="662"/>
      <c r="P843" s="662"/>
    </row>
    <row r="844" spans="14:16">
      <c r="N844" s="662"/>
      <c r="O844" s="662"/>
      <c r="P844" s="662"/>
    </row>
    <row r="845" spans="14:16">
      <c r="N845" s="662"/>
      <c r="O845" s="662"/>
      <c r="P845" s="662"/>
    </row>
    <row r="846" spans="14:16">
      <c r="N846" s="662"/>
      <c r="O846" s="662"/>
      <c r="P846" s="662"/>
    </row>
    <row r="847" spans="14:16">
      <c r="N847" s="662"/>
      <c r="O847" s="662"/>
      <c r="P847" s="662"/>
    </row>
    <row r="848" spans="14:16">
      <c r="N848" s="662"/>
      <c r="O848" s="662"/>
      <c r="P848" s="662"/>
    </row>
    <row r="849" spans="14:16">
      <c r="N849" s="662"/>
      <c r="O849" s="662"/>
      <c r="P849" s="662"/>
    </row>
    <row r="850" spans="14:16">
      <c r="N850" s="662"/>
      <c r="O850" s="662"/>
      <c r="P850" s="662"/>
    </row>
    <row r="851" spans="14:16">
      <c r="N851" s="662"/>
      <c r="O851" s="662"/>
      <c r="P851" s="662"/>
    </row>
    <row r="852" spans="14:16">
      <c r="N852" s="662"/>
      <c r="O852" s="662"/>
      <c r="P852" s="662"/>
    </row>
    <row r="853" spans="14:16">
      <c r="N853" s="662"/>
      <c r="O853" s="662"/>
      <c r="P853" s="662"/>
    </row>
    <row r="854" spans="14:16">
      <c r="N854" s="662"/>
      <c r="O854" s="662"/>
      <c r="P854" s="662"/>
    </row>
    <row r="855" spans="14:16">
      <c r="N855" s="662"/>
      <c r="O855" s="662"/>
      <c r="P855" s="662"/>
    </row>
    <row r="856" spans="14:16">
      <c r="N856" s="662"/>
      <c r="O856" s="662"/>
      <c r="P856" s="662"/>
    </row>
    <row r="857" spans="14:16">
      <c r="N857" s="662"/>
      <c r="O857" s="662"/>
      <c r="P857" s="662"/>
    </row>
    <row r="858" spans="14:16">
      <c r="N858" s="662"/>
      <c r="O858" s="662"/>
      <c r="P858" s="662"/>
    </row>
    <row r="859" spans="14:16">
      <c r="N859" s="662"/>
      <c r="O859" s="662"/>
      <c r="P859" s="662"/>
    </row>
    <row r="860" spans="14:16">
      <c r="N860" s="662"/>
      <c r="O860" s="662"/>
      <c r="P860" s="662"/>
    </row>
    <row r="861" spans="14:16">
      <c r="N861" s="662"/>
      <c r="O861" s="662"/>
      <c r="P861" s="662"/>
    </row>
    <row r="862" spans="14:16">
      <c r="N862" s="662"/>
      <c r="O862" s="662"/>
      <c r="P862" s="662"/>
    </row>
    <row r="863" spans="14:16">
      <c r="N863" s="662"/>
      <c r="O863" s="662"/>
      <c r="P863" s="662"/>
    </row>
    <row r="864" spans="14:16">
      <c r="N864" s="662"/>
      <c r="O864" s="662"/>
      <c r="P864" s="662"/>
    </row>
    <row r="865" spans="14:16">
      <c r="N865" s="662"/>
      <c r="O865" s="662"/>
      <c r="P865" s="662"/>
    </row>
    <row r="866" spans="14:16">
      <c r="N866" s="662"/>
      <c r="O866" s="662"/>
      <c r="P866" s="662"/>
    </row>
    <row r="867" spans="14:16">
      <c r="N867" s="662"/>
      <c r="O867" s="662"/>
      <c r="P867" s="662"/>
    </row>
    <row r="868" spans="14:16">
      <c r="N868" s="662"/>
      <c r="O868" s="662"/>
      <c r="P868" s="662"/>
    </row>
    <row r="869" spans="14:16">
      <c r="N869" s="662"/>
      <c r="O869" s="662"/>
      <c r="P869" s="662"/>
    </row>
    <row r="870" spans="14:16">
      <c r="N870" s="662"/>
      <c r="O870" s="662"/>
      <c r="P870" s="662"/>
    </row>
    <row r="871" spans="14:16">
      <c r="N871" s="662"/>
      <c r="O871" s="662"/>
      <c r="P871" s="662"/>
    </row>
    <row r="872" spans="14:16">
      <c r="N872" s="662"/>
      <c r="O872" s="662"/>
      <c r="P872" s="662"/>
    </row>
    <row r="873" spans="14:16">
      <c r="N873" s="662"/>
      <c r="O873" s="662"/>
      <c r="P873" s="662"/>
    </row>
    <row r="874" spans="14:16">
      <c r="N874" s="662"/>
      <c r="O874" s="662"/>
      <c r="P874" s="662"/>
    </row>
    <row r="875" spans="14:16">
      <c r="N875" s="662"/>
      <c r="O875" s="662"/>
      <c r="P875" s="662"/>
    </row>
    <row r="876" spans="14:16">
      <c r="N876" s="662"/>
      <c r="O876" s="662"/>
      <c r="P876" s="662"/>
    </row>
    <row r="877" spans="14:16">
      <c r="N877" s="662"/>
      <c r="O877" s="662"/>
      <c r="P877" s="662"/>
    </row>
    <row r="878" spans="14:16">
      <c r="N878" s="662"/>
      <c r="O878" s="662"/>
      <c r="P878" s="662"/>
    </row>
    <row r="879" spans="14:16">
      <c r="N879" s="662"/>
      <c r="O879" s="662"/>
      <c r="P879" s="662"/>
    </row>
    <row r="880" spans="14:16">
      <c r="N880" s="662"/>
      <c r="O880" s="662"/>
      <c r="P880" s="662"/>
    </row>
    <row r="881" spans="14:16">
      <c r="N881" s="662"/>
      <c r="O881" s="662"/>
      <c r="P881" s="662"/>
    </row>
    <row r="882" spans="14:16">
      <c r="N882" s="662"/>
      <c r="O882" s="662"/>
      <c r="P882" s="662"/>
    </row>
    <row r="883" spans="14:16">
      <c r="N883" s="662"/>
      <c r="O883" s="662"/>
      <c r="P883" s="662"/>
    </row>
    <row r="884" spans="14:16">
      <c r="N884" s="662"/>
      <c r="O884" s="662"/>
      <c r="P884" s="662"/>
    </row>
    <row r="885" spans="14:16">
      <c r="N885" s="662"/>
      <c r="O885" s="662"/>
      <c r="P885" s="662"/>
    </row>
    <row r="886" spans="14:16">
      <c r="N886" s="662"/>
      <c r="O886" s="662"/>
      <c r="P886" s="662"/>
    </row>
    <row r="887" spans="14:16">
      <c r="N887" s="662"/>
      <c r="O887" s="662"/>
      <c r="P887" s="662"/>
    </row>
    <row r="888" spans="14:16">
      <c r="N888" s="662"/>
      <c r="O888" s="662"/>
      <c r="P888" s="662"/>
    </row>
    <row r="889" spans="14:16">
      <c r="N889" s="662"/>
      <c r="O889" s="662"/>
      <c r="P889" s="662"/>
    </row>
    <row r="890" spans="14:16">
      <c r="N890" s="662"/>
      <c r="O890" s="662"/>
      <c r="P890" s="662"/>
    </row>
    <row r="891" spans="14:16">
      <c r="N891" s="662"/>
      <c r="O891" s="662"/>
      <c r="P891" s="662"/>
    </row>
    <row r="892" spans="14:16">
      <c r="N892" s="662"/>
      <c r="O892" s="662"/>
      <c r="P892" s="662"/>
    </row>
    <row r="893" spans="14:16">
      <c r="N893" s="662"/>
      <c r="O893" s="662"/>
      <c r="P893" s="662"/>
    </row>
    <row r="894" spans="14:16">
      <c r="N894" s="662"/>
      <c r="O894" s="662"/>
      <c r="P894" s="662"/>
    </row>
    <row r="895" spans="14:16">
      <c r="N895" s="662"/>
      <c r="O895" s="662"/>
      <c r="P895" s="662"/>
    </row>
    <row r="896" spans="14:16">
      <c r="N896" s="662"/>
      <c r="O896" s="662"/>
      <c r="P896" s="662"/>
    </row>
    <row r="897" spans="14:16">
      <c r="N897" s="662"/>
      <c r="O897" s="662"/>
      <c r="P897" s="662"/>
    </row>
    <row r="898" spans="14:16">
      <c r="N898" s="662"/>
      <c r="O898" s="662"/>
      <c r="P898" s="662"/>
    </row>
    <row r="899" spans="14:16">
      <c r="N899" s="662"/>
      <c r="O899" s="662"/>
      <c r="P899" s="662"/>
    </row>
    <row r="900" spans="14:16">
      <c r="N900" s="662"/>
      <c r="O900" s="662"/>
      <c r="P900" s="662"/>
    </row>
    <row r="901" spans="14:16">
      <c r="N901" s="662"/>
      <c r="O901" s="662"/>
      <c r="P901" s="662"/>
    </row>
    <row r="902" spans="14:16">
      <c r="N902" s="662"/>
      <c r="O902" s="662"/>
      <c r="P902" s="662"/>
    </row>
    <row r="903" spans="14:16">
      <c r="N903" s="662"/>
      <c r="O903" s="662"/>
      <c r="P903" s="662"/>
    </row>
    <row r="904" spans="14:16">
      <c r="N904" s="662"/>
      <c r="O904" s="662"/>
      <c r="P904" s="662"/>
    </row>
    <row r="905" spans="14:16">
      <c r="N905" s="662"/>
      <c r="O905" s="662"/>
      <c r="P905" s="662"/>
    </row>
    <row r="906" spans="14:16">
      <c r="N906" s="662"/>
      <c r="O906" s="662"/>
      <c r="P906" s="662"/>
    </row>
    <row r="907" spans="14:16">
      <c r="N907" s="662"/>
      <c r="O907" s="662"/>
      <c r="P907" s="662"/>
    </row>
    <row r="908" spans="14:16">
      <c r="N908" s="662"/>
      <c r="O908" s="662"/>
      <c r="P908" s="662"/>
    </row>
    <row r="909" spans="14:16">
      <c r="N909" s="662"/>
      <c r="O909" s="662"/>
      <c r="P909" s="662"/>
    </row>
    <row r="910" spans="14:16">
      <c r="N910" s="662"/>
      <c r="O910" s="662"/>
      <c r="P910" s="662"/>
    </row>
    <row r="911" spans="14:16">
      <c r="N911" s="662"/>
      <c r="O911" s="662"/>
      <c r="P911" s="662"/>
    </row>
    <row r="912" spans="14:16">
      <c r="N912" s="662"/>
      <c r="O912" s="662"/>
      <c r="P912" s="662"/>
    </row>
    <row r="913" spans="14:16">
      <c r="N913" s="662"/>
      <c r="O913" s="662"/>
      <c r="P913" s="662"/>
    </row>
    <row r="914" spans="14:16">
      <c r="N914" s="662"/>
      <c r="O914" s="662"/>
      <c r="P914" s="662"/>
    </row>
    <row r="915" spans="14:16">
      <c r="N915" s="662"/>
      <c r="O915" s="662"/>
      <c r="P915" s="662"/>
    </row>
    <row r="916" spans="14:16">
      <c r="N916" s="662"/>
      <c r="O916" s="662"/>
      <c r="P916" s="662"/>
    </row>
    <row r="917" spans="14:16">
      <c r="N917" s="662"/>
      <c r="O917" s="662"/>
      <c r="P917" s="662"/>
    </row>
    <row r="918" spans="14:16">
      <c r="N918" s="662"/>
      <c r="O918" s="662"/>
      <c r="P918" s="662"/>
    </row>
    <row r="919" spans="14:16">
      <c r="N919" s="662"/>
      <c r="O919" s="662"/>
      <c r="P919" s="662"/>
    </row>
    <row r="920" spans="14:16">
      <c r="N920" s="662"/>
      <c r="O920" s="662"/>
      <c r="P920" s="662"/>
    </row>
    <row r="921" spans="14:16">
      <c r="N921" s="662"/>
      <c r="O921" s="662"/>
      <c r="P921" s="662"/>
    </row>
    <row r="922" spans="14:16">
      <c r="N922" s="662"/>
      <c r="O922" s="662"/>
      <c r="P922" s="662"/>
    </row>
    <row r="923" spans="14:16">
      <c r="N923" s="662"/>
      <c r="O923" s="662"/>
      <c r="P923" s="662"/>
    </row>
    <row r="924" spans="14:16">
      <c r="N924" s="662"/>
      <c r="O924" s="662"/>
      <c r="P924" s="662"/>
    </row>
    <row r="925" spans="14:16">
      <c r="N925" s="662"/>
      <c r="O925" s="662"/>
      <c r="P925" s="662"/>
    </row>
    <row r="926" spans="14:16">
      <c r="N926" s="662"/>
      <c r="O926" s="662"/>
      <c r="P926" s="662"/>
    </row>
    <row r="927" spans="14:16">
      <c r="N927" s="662"/>
      <c r="O927" s="662"/>
      <c r="P927" s="662"/>
    </row>
    <row r="928" spans="14:16">
      <c r="N928" s="662"/>
      <c r="O928" s="662"/>
      <c r="P928" s="662"/>
    </row>
    <row r="929" spans="14:16">
      <c r="N929" s="662"/>
      <c r="O929" s="662"/>
      <c r="P929" s="662"/>
    </row>
    <row r="930" spans="14:16">
      <c r="N930" s="662"/>
      <c r="O930" s="662"/>
      <c r="P930" s="662"/>
    </row>
    <row r="931" spans="14:16">
      <c r="N931" s="662"/>
      <c r="O931" s="662"/>
      <c r="P931" s="662"/>
    </row>
    <row r="932" spans="14:16">
      <c r="N932" s="662"/>
      <c r="O932" s="662"/>
      <c r="P932" s="662"/>
    </row>
    <row r="933" spans="14:16">
      <c r="N933" s="662"/>
      <c r="O933" s="662"/>
      <c r="P933" s="662"/>
    </row>
    <row r="934" spans="14:16">
      <c r="N934" s="662"/>
      <c r="O934" s="662"/>
      <c r="P934" s="662"/>
    </row>
    <row r="935" spans="14:16">
      <c r="N935" s="662"/>
      <c r="O935" s="662"/>
      <c r="P935" s="662"/>
    </row>
    <row r="936" spans="14:16">
      <c r="N936" s="662"/>
      <c r="O936" s="662"/>
      <c r="P936" s="662"/>
    </row>
    <row r="937" spans="14:16">
      <c r="N937" s="662"/>
      <c r="O937" s="662"/>
      <c r="P937" s="662"/>
    </row>
    <row r="938" spans="14:16">
      <c r="N938" s="662"/>
      <c r="O938" s="662"/>
      <c r="P938" s="662"/>
    </row>
    <row r="939" spans="14:16">
      <c r="N939" s="662"/>
      <c r="O939" s="662"/>
      <c r="P939" s="662"/>
    </row>
    <row r="940" spans="14:16">
      <c r="N940" s="662"/>
      <c r="O940" s="662"/>
      <c r="P940" s="662"/>
    </row>
    <row r="941" spans="14:16">
      <c r="N941" s="662"/>
      <c r="O941" s="662"/>
      <c r="P941" s="662"/>
    </row>
    <row r="942" spans="14:16">
      <c r="N942" s="662"/>
      <c r="O942" s="662"/>
      <c r="P942" s="662"/>
    </row>
    <row r="943" spans="14:16">
      <c r="N943" s="662"/>
      <c r="O943" s="662"/>
      <c r="P943" s="662"/>
    </row>
    <row r="944" spans="14:16">
      <c r="N944" s="662"/>
      <c r="O944" s="662"/>
      <c r="P944" s="662"/>
    </row>
    <row r="945" spans="14:16">
      <c r="N945" s="662"/>
      <c r="O945" s="662"/>
      <c r="P945" s="662"/>
    </row>
    <row r="946" spans="14:16">
      <c r="N946" s="662"/>
      <c r="O946" s="662"/>
      <c r="P946" s="662"/>
    </row>
    <row r="947" spans="14:16">
      <c r="N947" s="662"/>
      <c r="O947" s="662"/>
      <c r="P947" s="662"/>
    </row>
    <row r="948" spans="14:16">
      <c r="N948" s="662"/>
      <c r="O948" s="662"/>
      <c r="P948" s="662"/>
    </row>
    <row r="949" spans="14:16">
      <c r="N949" s="662"/>
      <c r="O949" s="662"/>
      <c r="P949" s="662"/>
    </row>
    <row r="950" spans="14:16">
      <c r="N950" s="662"/>
      <c r="O950" s="662"/>
      <c r="P950" s="662"/>
    </row>
    <row r="951" spans="14:16">
      <c r="N951" s="662"/>
      <c r="O951" s="662"/>
      <c r="P951" s="662"/>
    </row>
    <row r="952" spans="14:16">
      <c r="N952" s="662"/>
      <c r="O952" s="662"/>
      <c r="P952" s="662"/>
    </row>
    <row r="953" spans="14:16">
      <c r="N953" s="662"/>
      <c r="O953" s="662"/>
      <c r="P953" s="662"/>
    </row>
    <row r="954" spans="14:16">
      <c r="N954" s="662"/>
      <c r="O954" s="662"/>
      <c r="P954" s="662"/>
    </row>
    <row r="955" spans="14:16">
      <c r="N955" s="662"/>
      <c r="O955" s="662"/>
      <c r="P955" s="662"/>
    </row>
    <row r="956" spans="14:16">
      <c r="N956" s="662"/>
      <c r="O956" s="662"/>
      <c r="P956" s="662"/>
    </row>
    <row r="957" spans="14:16">
      <c r="N957" s="662"/>
      <c r="O957" s="662"/>
      <c r="P957" s="662"/>
    </row>
    <row r="958" spans="14:16">
      <c r="N958" s="662"/>
      <c r="O958" s="662"/>
      <c r="P958" s="662"/>
    </row>
    <row r="959" spans="14:16">
      <c r="N959" s="662"/>
      <c r="O959" s="662"/>
      <c r="P959" s="662"/>
    </row>
    <row r="960" spans="14:16">
      <c r="N960" s="662"/>
      <c r="O960" s="662"/>
      <c r="P960" s="662"/>
    </row>
    <row r="961" spans="14:16">
      <c r="N961" s="662"/>
      <c r="O961" s="662"/>
      <c r="P961" s="662"/>
    </row>
    <row r="962" spans="14:16">
      <c r="N962" s="662"/>
      <c r="O962" s="662"/>
      <c r="P962" s="662"/>
    </row>
    <row r="963" spans="14:16">
      <c r="N963" s="662"/>
      <c r="O963" s="662"/>
      <c r="P963" s="662"/>
    </row>
    <row r="964" spans="14:16">
      <c r="N964" s="662"/>
      <c r="O964" s="662"/>
      <c r="P964" s="662"/>
    </row>
    <row r="965" spans="14:16">
      <c r="N965" s="662"/>
      <c r="O965" s="662"/>
      <c r="P965" s="662"/>
    </row>
    <row r="966" spans="14:16">
      <c r="N966" s="662"/>
      <c r="O966" s="662"/>
      <c r="P966" s="662"/>
    </row>
    <row r="967" spans="14:16">
      <c r="N967" s="662"/>
      <c r="O967" s="662"/>
      <c r="P967" s="662"/>
    </row>
    <row r="968" spans="14:16">
      <c r="N968" s="662"/>
      <c r="O968" s="662"/>
      <c r="P968" s="662"/>
    </row>
    <row r="969" spans="14:16">
      <c r="N969" s="662"/>
      <c r="O969" s="662"/>
      <c r="P969" s="662"/>
    </row>
    <row r="970" spans="14:16">
      <c r="N970" s="662"/>
      <c r="O970" s="662"/>
      <c r="P970" s="662"/>
    </row>
    <row r="971" spans="14:16">
      <c r="N971" s="662"/>
      <c r="O971" s="662"/>
      <c r="P971" s="662"/>
    </row>
    <row r="972" spans="14:16">
      <c r="N972" s="662"/>
      <c r="O972" s="662"/>
      <c r="P972" s="662"/>
    </row>
    <row r="973" spans="14:16">
      <c r="N973" s="662"/>
      <c r="O973" s="662"/>
      <c r="P973" s="662"/>
    </row>
    <row r="974" spans="14:16">
      <c r="N974" s="662"/>
      <c r="O974" s="662"/>
      <c r="P974" s="662"/>
    </row>
    <row r="975" spans="14:16">
      <c r="N975" s="662"/>
      <c r="O975" s="662"/>
      <c r="P975" s="662"/>
    </row>
    <row r="976" spans="14:16">
      <c r="N976" s="662"/>
      <c r="O976" s="662"/>
      <c r="P976" s="662"/>
    </row>
    <row r="977" spans="14:16">
      <c r="N977" s="662"/>
      <c r="O977" s="662"/>
      <c r="P977" s="662"/>
    </row>
    <row r="978" spans="14:16">
      <c r="N978" s="662"/>
      <c r="O978" s="662"/>
      <c r="P978" s="662"/>
    </row>
    <row r="979" spans="14:16">
      <c r="N979" s="662"/>
      <c r="O979" s="662"/>
      <c r="P979" s="662"/>
    </row>
    <row r="980" spans="14:16">
      <c r="N980" s="662"/>
      <c r="O980" s="662"/>
      <c r="P980" s="662"/>
    </row>
    <row r="981" spans="14:16">
      <c r="N981" s="662"/>
      <c r="O981" s="662"/>
      <c r="P981" s="662"/>
    </row>
    <row r="982" spans="14:16">
      <c r="N982" s="662"/>
      <c r="O982" s="662"/>
      <c r="P982" s="662"/>
    </row>
    <row r="983" spans="14:16">
      <c r="N983" s="662"/>
      <c r="O983" s="662"/>
      <c r="P983" s="662"/>
    </row>
    <row r="984" spans="14:16">
      <c r="N984" s="662"/>
      <c r="O984" s="662"/>
      <c r="P984" s="662"/>
    </row>
    <row r="985" spans="14:16">
      <c r="N985" s="662"/>
      <c r="O985" s="662"/>
      <c r="P985" s="662"/>
    </row>
    <row r="986" spans="14:16">
      <c r="N986" s="662"/>
      <c r="O986" s="662"/>
      <c r="P986" s="662"/>
    </row>
    <row r="987" spans="14:16">
      <c r="N987" s="662"/>
      <c r="O987" s="662"/>
      <c r="P987" s="662"/>
    </row>
    <row r="988" spans="14:16">
      <c r="N988" s="662"/>
      <c r="O988" s="662"/>
      <c r="P988" s="662"/>
    </row>
    <row r="989" spans="14:16">
      <c r="N989" s="662"/>
      <c r="O989" s="662"/>
      <c r="P989" s="662"/>
    </row>
    <row r="990" spans="14:16">
      <c r="N990" s="662"/>
      <c r="O990" s="662"/>
      <c r="P990" s="662"/>
    </row>
    <row r="991" spans="14:16">
      <c r="N991" s="662"/>
      <c r="O991" s="662"/>
      <c r="P991" s="662"/>
    </row>
    <row r="992" spans="14:16">
      <c r="N992" s="662"/>
      <c r="O992" s="662"/>
      <c r="P992" s="662"/>
    </row>
    <row r="993" spans="14:16">
      <c r="N993" s="662"/>
      <c r="O993" s="662"/>
      <c r="P993" s="662"/>
    </row>
    <row r="994" spans="14:16">
      <c r="N994" s="662"/>
      <c r="O994" s="662"/>
      <c r="P994" s="662"/>
    </row>
    <row r="995" spans="14:16">
      <c r="N995" s="662"/>
      <c r="O995" s="662"/>
      <c r="P995" s="662"/>
    </row>
    <row r="996" spans="14:16">
      <c r="N996" s="662"/>
      <c r="O996" s="662"/>
      <c r="P996" s="662"/>
    </row>
    <row r="997" spans="14:16">
      <c r="N997" s="662"/>
      <c r="O997" s="662"/>
      <c r="P997" s="662"/>
    </row>
    <row r="998" spans="14:16">
      <c r="N998" s="662"/>
      <c r="O998" s="662"/>
      <c r="P998" s="662"/>
    </row>
    <row r="999" spans="14:16">
      <c r="N999" s="662"/>
      <c r="O999" s="662"/>
      <c r="P999" s="662"/>
    </row>
    <row r="1000" spans="14:16">
      <c r="N1000" s="662"/>
      <c r="O1000" s="662"/>
      <c r="P1000" s="662"/>
    </row>
    <row r="1001" spans="14:16">
      <c r="N1001" s="662"/>
      <c r="O1001" s="662"/>
      <c r="P1001" s="662"/>
    </row>
    <row r="1002" spans="14:16">
      <c r="N1002" s="662"/>
      <c r="O1002" s="662"/>
      <c r="P1002" s="662"/>
    </row>
    <row r="1003" spans="14:16">
      <c r="N1003" s="662"/>
      <c r="O1003" s="662"/>
      <c r="P1003" s="662"/>
    </row>
  </sheetData>
  <mergeCells count="4">
    <mergeCell ref="B3:L3"/>
    <mergeCell ref="E5:G5"/>
    <mergeCell ref="I5:K5"/>
    <mergeCell ref="C6:C7"/>
  </mergeCells>
  <hyperlinks>
    <hyperlink ref="A1" location="Índice!A1" display="Índice!A1"/>
  </hyperlinks>
  <pageMargins left="0.7" right="0.7" top="0.75" bottom="0.75" header="0.3" footer="0.3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9.109375" style="219"/>
    <col min="2" max="2" width="40.6640625" style="219" bestFit="1" customWidth="1"/>
    <col min="3" max="4" width="17.33203125" style="219" customWidth="1"/>
    <col min="5" max="5" width="3.5546875" style="219" customWidth="1"/>
    <col min="6" max="6" width="68.109375" style="219" customWidth="1"/>
    <col min="7" max="16384" width="9.109375" style="219"/>
  </cols>
  <sheetData>
    <row r="1" spans="1:7" ht="14.4">
      <c r="A1" s="610" t="s">
        <v>362</v>
      </c>
    </row>
    <row r="2" spans="1:7" ht="39" customHeight="1">
      <c r="B2" s="1147" t="str">
        <f>Índice!C24</f>
        <v>Quadro N7-14 - AGS -  Custos de exploração adicionais decorrentes de obrigações regulamentares na atividade de AGS</v>
      </c>
      <c r="C2" s="1147"/>
      <c r="D2" s="1147"/>
      <c r="E2" s="1147"/>
      <c r="F2" s="1147"/>
      <c r="G2" s="1147"/>
    </row>
    <row r="3" spans="1:7">
      <c r="B3" s="625"/>
      <c r="C3" s="618"/>
      <c r="D3" s="434" t="s">
        <v>425</v>
      </c>
      <c r="E3" s="625"/>
      <c r="F3" s="625"/>
    </row>
    <row r="4" spans="1:7">
      <c r="B4" s="1148" t="s">
        <v>83</v>
      </c>
      <c r="C4" s="1150" t="s">
        <v>0</v>
      </c>
      <c r="D4" s="1150" t="s">
        <v>281</v>
      </c>
      <c r="F4" s="1152" t="s">
        <v>376</v>
      </c>
    </row>
    <row r="5" spans="1:7" ht="18" customHeight="1">
      <c r="B5" s="1149"/>
      <c r="C5" s="1151"/>
      <c r="D5" s="1151"/>
      <c r="F5" s="1153"/>
    </row>
    <row r="6" spans="1:7">
      <c r="B6" s="352"/>
      <c r="C6" s="353"/>
      <c r="D6" s="353"/>
    </row>
    <row r="7" spans="1:7">
      <c r="B7" s="667"/>
      <c r="C7" s="667"/>
      <c r="D7" s="667"/>
      <c r="F7" s="707"/>
    </row>
    <row r="8" spans="1:7">
      <c r="B8" s="357" t="s">
        <v>98</v>
      </c>
      <c r="C8" s="668"/>
      <c r="D8" s="668"/>
      <c r="F8" s="708"/>
    </row>
    <row r="9" spans="1:7">
      <c r="B9" s="357" t="s">
        <v>209</v>
      </c>
      <c r="C9" s="668"/>
      <c r="D9" s="668"/>
      <c r="F9" s="624"/>
    </row>
    <row r="10" spans="1:7">
      <c r="B10" s="356" t="s">
        <v>377</v>
      </c>
      <c r="C10" s="356"/>
      <c r="D10" s="356"/>
      <c r="F10" s="624"/>
    </row>
    <row r="11" spans="1:7">
      <c r="B11" s="356" t="s">
        <v>191</v>
      </c>
      <c r="C11" s="706"/>
      <c r="D11" s="356"/>
      <c r="F11" s="624"/>
    </row>
    <row r="12" spans="1:7">
      <c r="B12" s="709" t="s">
        <v>397</v>
      </c>
      <c r="C12" s="357"/>
      <c r="D12" s="357"/>
      <c r="F12" s="624"/>
    </row>
    <row r="13" spans="1:7">
      <c r="B13" s="709" t="s">
        <v>397</v>
      </c>
      <c r="C13" s="357"/>
      <c r="D13" s="357"/>
      <c r="F13" s="624"/>
    </row>
    <row r="14" spans="1:7">
      <c r="B14" s="669" t="s">
        <v>50</v>
      </c>
      <c r="C14" s="359"/>
      <c r="D14" s="359"/>
      <c r="F14" s="605"/>
    </row>
    <row r="17" spans="2:9">
      <c r="B17"/>
      <c r="C17"/>
      <c r="D17"/>
      <c r="E17"/>
      <c r="F17"/>
      <c r="G17"/>
      <c r="H17"/>
      <c r="I17"/>
    </row>
    <row r="18" spans="2:9">
      <c r="B18"/>
      <c r="C18"/>
      <c r="D18"/>
      <c r="E18"/>
      <c r="F18"/>
      <c r="G18"/>
      <c r="H18"/>
      <c r="I18"/>
    </row>
    <row r="19" spans="2:9">
      <c r="B19"/>
      <c r="C19"/>
      <c r="D19"/>
      <c r="E19"/>
      <c r="F19"/>
      <c r="G19"/>
      <c r="H19"/>
      <c r="I19"/>
    </row>
    <row r="20" spans="2:9">
      <c r="B20"/>
      <c r="C20"/>
      <c r="D20"/>
      <c r="E20"/>
      <c r="F20"/>
      <c r="G20"/>
      <c r="H20"/>
      <c r="I20"/>
    </row>
    <row r="21" spans="2:9">
      <c r="B21"/>
      <c r="C21"/>
      <c r="D21"/>
      <c r="E21"/>
      <c r="F21"/>
      <c r="G21"/>
      <c r="H21"/>
      <c r="I21"/>
    </row>
    <row r="22" spans="2:9">
      <c r="B22"/>
      <c r="C22"/>
      <c r="D22"/>
      <c r="E22"/>
      <c r="F22"/>
      <c r="G22"/>
      <c r="H22"/>
      <c r="I22"/>
    </row>
    <row r="23" spans="2:9">
      <c r="B23"/>
      <c r="C23"/>
      <c r="D23"/>
      <c r="E23"/>
      <c r="F23"/>
      <c r="G23"/>
      <c r="H23"/>
      <c r="I23"/>
    </row>
    <row r="24" spans="2:9">
      <c r="B24"/>
      <c r="C24"/>
      <c r="D24"/>
      <c r="E24"/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mergeCells count="5">
    <mergeCell ref="B2:G2"/>
    <mergeCell ref="B4:B5"/>
    <mergeCell ref="C4:C5"/>
    <mergeCell ref="D4:D5"/>
    <mergeCell ref="F4:F5"/>
  </mergeCells>
  <hyperlinks>
    <hyperlink ref="A1" location="Índice!A1" display="Índice!A1"/>
  </hyperlinks>
  <pageMargins left="0.7" right="0.7" top="0.75" bottom="0.75" header="0.3" footer="0.3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24.44140625" style="214" customWidth="1"/>
    <col min="3" max="3" width="1.109375" style="215" customWidth="1"/>
    <col min="4" max="4" width="77" style="213" customWidth="1"/>
    <col min="5" max="6" width="24.6640625" style="215" customWidth="1"/>
    <col min="7" max="16384" width="9.109375" style="215"/>
  </cols>
  <sheetData>
    <row r="1" spans="1:6" s="219" customFormat="1" ht="42" customHeight="1">
      <c r="A1" s="610" t="s">
        <v>362</v>
      </c>
    </row>
    <row r="2" spans="1:6" ht="27" customHeight="1">
      <c r="B2" s="1096" t="s">
        <v>480</v>
      </c>
      <c r="C2" s="1096"/>
      <c r="D2" s="1096"/>
      <c r="E2" s="1096"/>
      <c r="F2" s="1096"/>
    </row>
    <row r="3" spans="1:6">
      <c r="B3" s="215"/>
    </row>
    <row r="4" spans="1:6" ht="15">
      <c r="B4" s="215"/>
      <c r="D4" s="41"/>
      <c r="F4" s="443" t="s">
        <v>354</v>
      </c>
    </row>
    <row r="5" spans="1:6" ht="27.6">
      <c r="B5" s="462"/>
      <c r="D5" s="64" t="s">
        <v>83</v>
      </c>
      <c r="E5" s="43" t="s">
        <v>0</v>
      </c>
      <c r="F5" s="44" t="s">
        <v>281</v>
      </c>
    </row>
    <row r="6" spans="1:6" s="201" customFormat="1" ht="15.6">
      <c r="A6" s="219"/>
      <c r="B6" s="46"/>
      <c r="D6" s="46"/>
      <c r="E6" s="47"/>
      <c r="F6" s="47"/>
    </row>
    <row r="7" spans="1:6" s="201" customFormat="1">
      <c r="A7" s="219"/>
      <c r="B7" s="65">
        <v>1</v>
      </c>
      <c r="D7" s="48" t="s">
        <v>224</v>
      </c>
      <c r="E7" s="66"/>
      <c r="F7" s="66"/>
    </row>
    <row r="8" spans="1:6" s="201" customFormat="1">
      <c r="A8" s="219"/>
      <c r="B8" s="67"/>
      <c r="D8" s="338" t="s">
        <v>72</v>
      </c>
      <c r="E8" s="225"/>
      <c r="F8" s="225"/>
    </row>
    <row r="9" spans="1:6" s="201" customFormat="1">
      <c r="A9" s="219"/>
      <c r="B9" s="67"/>
      <c r="D9" s="338" t="s">
        <v>418</v>
      </c>
      <c r="E9" s="225"/>
      <c r="F9" s="225"/>
    </row>
    <row r="10" spans="1:6" s="201" customFormat="1">
      <c r="A10" s="219"/>
      <c r="B10" s="202"/>
      <c r="D10" s="338" t="s">
        <v>100</v>
      </c>
      <c r="E10" s="192"/>
      <c r="F10" s="192"/>
    </row>
    <row r="11" spans="1:6" s="201" customFormat="1">
      <c r="A11" s="219"/>
      <c r="B11" s="202"/>
      <c r="D11" s="338" t="s">
        <v>310</v>
      </c>
      <c r="E11" s="192"/>
      <c r="F11" s="192"/>
    </row>
    <row r="12" spans="1:6" s="201" customFormat="1">
      <c r="A12" s="219"/>
      <c r="B12" s="202"/>
      <c r="D12" s="338"/>
      <c r="E12" s="192"/>
      <c r="F12" s="192"/>
    </row>
    <row r="13" spans="1:6" s="201" customFormat="1">
      <c r="A13" s="219"/>
      <c r="B13" s="67">
        <v>2</v>
      </c>
      <c r="D13" s="222" t="s">
        <v>262</v>
      </c>
      <c r="E13" s="68"/>
      <c r="F13" s="68"/>
    </row>
    <row r="14" spans="1:6" s="201" customFormat="1">
      <c r="A14" s="219"/>
      <c r="B14" s="67"/>
      <c r="D14" s="222"/>
      <c r="E14" s="68"/>
      <c r="F14" s="68"/>
    </row>
    <row r="15" spans="1:6" s="201" customFormat="1">
      <c r="A15" s="219"/>
      <c r="B15" s="67"/>
      <c r="D15" s="223" t="s">
        <v>263</v>
      </c>
      <c r="E15" s="193"/>
      <c r="F15" s="193"/>
    </row>
    <row r="16" spans="1:6" s="201" customFormat="1">
      <c r="A16" s="219"/>
      <c r="B16" s="67"/>
      <c r="D16" s="222"/>
      <c r="E16" s="68"/>
      <c r="F16" s="68"/>
    </row>
    <row r="17" spans="1:6" s="201" customFormat="1">
      <c r="A17" s="219"/>
      <c r="B17" s="67"/>
      <c r="D17" s="223" t="s">
        <v>522</v>
      </c>
      <c r="E17" s="193"/>
      <c r="F17" s="193"/>
    </row>
    <row r="18" spans="1:6" s="201" customFormat="1">
      <c r="A18" s="219"/>
      <c r="B18" s="202"/>
      <c r="D18" s="223"/>
      <c r="E18" s="193"/>
      <c r="F18" s="193"/>
    </row>
    <row r="19" spans="1:6" s="201" customFormat="1">
      <c r="A19" s="219"/>
      <c r="B19" s="67"/>
      <c r="D19" s="223" t="s">
        <v>523</v>
      </c>
      <c r="E19" s="193"/>
      <c r="F19" s="193"/>
    </row>
    <row r="20" spans="1:6" s="201" customFormat="1">
      <c r="A20" s="219"/>
      <c r="B20" s="202"/>
      <c r="D20" s="226" t="s">
        <v>397</v>
      </c>
      <c r="E20" s="193"/>
      <c r="F20" s="193"/>
    </row>
    <row r="21" spans="1:6" s="201" customFormat="1">
      <c r="A21" s="219"/>
      <c r="B21" s="202"/>
      <c r="D21" s="226" t="s">
        <v>397</v>
      </c>
      <c r="E21" s="193"/>
      <c r="F21" s="193"/>
    </row>
    <row r="22" spans="1:6" s="201" customFormat="1">
      <c r="A22" s="219"/>
      <c r="B22" s="202"/>
      <c r="D22" s="203"/>
      <c r="E22" s="193"/>
      <c r="F22" s="193"/>
    </row>
    <row r="23" spans="1:6" s="201" customFormat="1">
      <c r="A23" s="219"/>
      <c r="B23" s="67">
        <v>3</v>
      </c>
      <c r="D23" s="222" t="s">
        <v>297</v>
      </c>
      <c r="E23" s="68"/>
      <c r="F23" s="68"/>
    </row>
    <row r="24" spans="1:6" s="201" customFormat="1">
      <c r="A24" s="219"/>
      <c r="B24" s="202"/>
      <c r="D24" s="463" t="s">
        <v>265</v>
      </c>
      <c r="E24" s="192"/>
      <c r="F24" s="192"/>
    </row>
    <row r="25" spans="1:6" s="201" customFormat="1">
      <c r="A25" s="219"/>
      <c r="B25" s="202"/>
      <c r="D25" s="463" t="s">
        <v>266</v>
      </c>
      <c r="E25" s="192"/>
      <c r="F25" s="192"/>
    </row>
    <row r="26" spans="1:6" s="201" customFormat="1">
      <c r="A26" s="219"/>
      <c r="B26" s="202"/>
      <c r="D26" s="203"/>
      <c r="E26" s="193"/>
      <c r="F26" s="193"/>
    </row>
    <row r="27" spans="1:6" s="201" customFormat="1">
      <c r="A27" s="219"/>
      <c r="B27" s="69" t="s">
        <v>259</v>
      </c>
      <c r="D27" s="70" t="s">
        <v>225</v>
      </c>
      <c r="E27" s="71"/>
      <c r="F27" s="71"/>
    </row>
    <row r="28" spans="1:6" s="201" customFormat="1">
      <c r="A28" s="219"/>
      <c r="B28" s="464"/>
      <c r="D28" s="465"/>
      <c r="E28" s="194"/>
      <c r="F28" s="194"/>
    </row>
    <row r="29" spans="1:6" s="201" customFormat="1">
      <c r="A29" s="219"/>
      <c r="B29" s="204"/>
      <c r="D29" s="205"/>
      <c r="E29" s="195"/>
      <c r="F29" s="195"/>
    </row>
    <row r="30" spans="1:6" s="73" customFormat="1">
      <c r="A30" s="219"/>
      <c r="B30" s="72" t="s">
        <v>254</v>
      </c>
      <c r="D30" s="74" t="s">
        <v>322</v>
      </c>
      <c r="E30" s="75"/>
      <c r="F30" s="75"/>
    </row>
    <row r="31" spans="1:6" s="201" customFormat="1">
      <c r="A31" s="219"/>
      <c r="B31" s="67" t="s">
        <v>226</v>
      </c>
      <c r="D31" s="206" t="s">
        <v>323</v>
      </c>
      <c r="E31" s="193"/>
      <c r="F31" s="193"/>
    </row>
    <row r="32" spans="1:6" s="201" customFormat="1">
      <c r="A32" s="219"/>
      <c r="B32" s="67" t="s">
        <v>227</v>
      </c>
      <c r="D32" s="206" t="s">
        <v>268</v>
      </c>
      <c r="E32" s="193"/>
      <c r="F32" s="193"/>
    </row>
    <row r="33" spans="1:6" s="201" customFormat="1">
      <c r="A33" s="219"/>
      <c r="B33" s="67" t="s">
        <v>228</v>
      </c>
      <c r="D33" s="206" t="s">
        <v>269</v>
      </c>
      <c r="E33" s="193"/>
      <c r="F33" s="193"/>
    </row>
    <row r="34" spans="1:6" s="201" customFormat="1">
      <c r="A34" s="219"/>
      <c r="B34" s="67" t="s">
        <v>229</v>
      </c>
      <c r="D34" s="206" t="s">
        <v>324</v>
      </c>
      <c r="E34" s="193"/>
      <c r="F34" s="193"/>
    </row>
    <row r="35" spans="1:6" s="201" customFormat="1">
      <c r="A35" s="219"/>
      <c r="B35" s="67" t="s">
        <v>230</v>
      </c>
      <c r="D35" s="206" t="s">
        <v>270</v>
      </c>
      <c r="E35" s="193"/>
      <c r="F35" s="193"/>
    </row>
    <row r="36" spans="1:6" s="201" customFormat="1">
      <c r="A36" s="219"/>
      <c r="B36" s="67" t="s">
        <v>231</v>
      </c>
      <c r="D36" s="206" t="s">
        <v>271</v>
      </c>
      <c r="E36" s="193"/>
      <c r="F36" s="193"/>
    </row>
    <row r="37" spans="1:6" s="201" customFormat="1">
      <c r="A37" s="219"/>
      <c r="B37" s="202"/>
      <c r="D37" s="206"/>
      <c r="E37" s="192"/>
      <c r="F37" s="192"/>
    </row>
    <row r="38" spans="1:6" s="201" customFormat="1">
      <c r="A38" s="219"/>
      <c r="B38" s="67">
        <v>6</v>
      </c>
      <c r="D38" s="207" t="s">
        <v>325</v>
      </c>
      <c r="E38" s="196"/>
      <c r="F38" s="196"/>
    </row>
    <row r="39" spans="1:6" s="201" customFormat="1">
      <c r="A39" s="219"/>
      <c r="B39" s="67"/>
      <c r="D39" s="272"/>
      <c r="E39" s="196"/>
      <c r="F39" s="196"/>
    </row>
    <row r="40" spans="1:6" s="201" customFormat="1">
      <c r="A40" s="219"/>
      <c r="B40" s="208"/>
      <c r="D40" s="209"/>
      <c r="E40" s="197"/>
      <c r="F40" s="197"/>
    </row>
    <row r="41" spans="1:6" s="201" customFormat="1">
      <c r="A41" s="219"/>
      <c r="B41" s="69" t="s">
        <v>295</v>
      </c>
      <c r="D41" s="70" t="s">
        <v>321</v>
      </c>
      <c r="E41" s="71"/>
      <c r="F41" s="71"/>
    </row>
    <row r="42" spans="1:6" s="201" customFormat="1">
      <c r="A42" s="219"/>
      <c r="B42" s="464"/>
      <c r="D42" s="465"/>
      <c r="E42" s="194"/>
      <c r="F42" s="194"/>
    </row>
    <row r="43" spans="1:6" s="201" customFormat="1">
      <c r="A43" s="219"/>
      <c r="B43" s="204"/>
      <c r="D43" s="210"/>
      <c r="E43" s="195"/>
      <c r="F43" s="195"/>
    </row>
    <row r="44" spans="1:6" s="201" customFormat="1">
      <c r="A44" s="219"/>
      <c r="B44" s="67">
        <v>8</v>
      </c>
      <c r="D44" s="74" t="s">
        <v>303</v>
      </c>
      <c r="E44" s="68"/>
      <c r="F44" s="68"/>
    </row>
    <row r="45" spans="1:6" s="201" customFormat="1">
      <c r="A45" s="219"/>
      <c r="B45" s="202"/>
      <c r="D45" s="211" t="s">
        <v>232</v>
      </c>
      <c r="E45" s="192"/>
      <c r="F45" s="192"/>
    </row>
    <row r="46" spans="1:6" s="201" customFormat="1">
      <c r="A46" s="219"/>
      <c r="B46" s="202"/>
      <c r="D46" s="211" t="s">
        <v>351</v>
      </c>
      <c r="E46" s="192"/>
      <c r="F46" s="193"/>
    </row>
    <row r="47" spans="1:6" s="201" customFormat="1">
      <c r="A47" s="219"/>
      <c r="B47" s="202"/>
      <c r="D47" s="466"/>
      <c r="E47" s="192"/>
      <c r="F47" s="193"/>
    </row>
    <row r="48" spans="1:6" s="201" customFormat="1">
      <c r="A48" s="219"/>
      <c r="B48" s="208"/>
      <c r="D48" s="209"/>
      <c r="E48" s="197"/>
      <c r="F48" s="197"/>
    </row>
    <row r="49" spans="1:7" s="201" customFormat="1">
      <c r="A49" s="219"/>
      <c r="B49" s="467"/>
      <c r="D49" s="468"/>
      <c r="E49" s="303"/>
      <c r="F49" s="303"/>
    </row>
    <row r="50" spans="1:7" s="201" customFormat="1" ht="7.5" customHeight="1">
      <c r="A50" s="219"/>
      <c r="B50" s="212"/>
      <c r="D50" s="213"/>
      <c r="E50" s="198"/>
      <c r="F50" s="198"/>
    </row>
    <row r="51" spans="1:7" s="201" customFormat="1" ht="25.5">
      <c r="A51" s="219"/>
      <c r="B51" s="76" t="s">
        <v>513</v>
      </c>
      <c r="D51" s="807" t="s">
        <v>331</v>
      </c>
      <c r="E51" s="77"/>
      <c r="F51" s="77"/>
    </row>
    <row r="52" spans="1:7" s="201" customFormat="1">
      <c r="A52" s="219"/>
      <c r="B52" s="216"/>
      <c r="C52" s="217"/>
      <c r="D52" s="218"/>
      <c r="E52" s="199"/>
      <c r="F52" s="200"/>
    </row>
    <row r="53" spans="1:7" s="201" customFormat="1">
      <c r="A53" s="219"/>
      <c r="B53" s="305"/>
      <c r="C53" s="305"/>
      <c r="D53" s="305"/>
      <c r="E53" s="305"/>
      <c r="F53" s="305"/>
    </row>
    <row r="54" spans="1:7" s="201" customFormat="1" ht="13.5">
      <c r="A54" s="219"/>
      <c r="B54" s="1154"/>
      <c r="C54" s="1154"/>
      <c r="D54" s="1154"/>
      <c r="E54" s="1154"/>
      <c r="F54" s="1154"/>
    </row>
    <row r="55" spans="1:7">
      <c r="B55"/>
      <c r="C55"/>
      <c r="D55"/>
      <c r="E55"/>
      <c r="F55"/>
      <c r="G55"/>
    </row>
    <row r="56" spans="1:7">
      <c r="B56"/>
      <c r="C56"/>
      <c r="D56"/>
      <c r="E56"/>
      <c r="F56"/>
      <c r="G56"/>
    </row>
    <row r="57" spans="1:7">
      <c r="B57"/>
      <c r="C57"/>
      <c r="D57"/>
      <c r="E57"/>
      <c r="F57"/>
      <c r="G57"/>
    </row>
    <row r="58" spans="1:7">
      <c r="B58"/>
      <c r="C58"/>
      <c r="D58"/>
      <c r="E58"/>
      <c r="F58"/>
      <c r="G58"/>
    </row>
  </sheetData>
  <mergeCells count="2">
    <mergeCell ref="B54:F54"/>
    <mergeCell ref="B2:F2"/>
  </mergeCells>
  <hyperlinks>
    <hyperlink ref="A1" location="Índice!A1" display="Índice!A1"/>
  </hyperlinks>
  <pageMargins left="0.7" right="0.7" top="0.75" bottom="0.75" header="0.3" footer="0.3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>
      <selection activeCell="I30" sqref="I30"/>
    </sheetView>
  </sheetViews>
  <sheetFormatPr defaultRowHeight="13.2"/>
  <sheetData>
    <row r="1" spans="1:17">
      <c r="A1" s="650" t="s">
        <v>362</v>
      </c>
    </row>
    <row r="9" spans="1:17" ht="13.8" thickBot="1"/>
    <row r="10" spans="1:17" ht="12.75" customHeight="1">
      <c r="F10" s="1155" t="s">
        <v>407</v>
      </c>
      <c r="G10" s="1156"/>
      <c r="H10" s="1156"/>
      <c r="I10" s="1156"/>
      <c r="J10" s="1156"/>
      <c r="K10" s="1156"/>
      <c r="L10" s="1156"/>
      <c r="M10" s="1156"/>
      <c r="N10" s="1157"/>
      <c r="O10" s="685"/>
      <c r="P10" s="685"/>
      <c r="Q10" s="685"/>
    </row>
    <row r="11" spans="1:17" ht="12.75" customHeight="1">
      <c r="F11" s="1158"/>
      <c r="G11" s="1040"/>
      <c r="H11" s="1040"/>
      <c r="I11" s="1040"/>
      <c r="J11" s="1040"/>
      <c r="K11" s="1040"/>
      <c r="L11" s="1040"/>
      <c r="M11" s="1040"/>
      <c r="N11" s="1159"/>
      <c r="O11" s="685"/>
      <c r="P11" s="685"/>
      <c r="Q11" s="685"/>
    </row>
    <row r="12" spans="1:17" ht="12.75" customHeight="1">
      <c r="F12" s="1158"/>
      <c r="G12" s="1040"/>
      <c r="H12" s="1040"/>
      <c r="I12" s="1040"/>
      <c r="J12" s="1040"/>
      <c r="K12" s="1040"/>
      <c r="L12" s="1040"/>
      <c r="M12" s="1040"/>
      <c r="N12" s="1159"/>
      <c r="O12" s="685"/>
      <c r="P12" s="685"/>
      <c r="Q12" s="685"/>
    </row>
    <row r="13" spans="1:17" ht="12.75" customHeight="1">
      <c r="F13" s="1158"/>
      <c r="G13" s="1040"/>
      <c r="H13" s="1040"/>
      <c r="I13" s="1040"/>
      <c r="J13" s="1040"/>
      <c r="K13" s="1040"/>
      <c r="L13" s="1040"/>
      <c r="M13" s="1040"/>
      <c r="N13" s="1159"/>
      <c r="O13" s="685"/>
      <c r="P13" s="685"/>
      <c r="Q13" s="685"/>
    </row>
    <row r="14" spans="1:17" ht="12.75" customHeight="1">
      <c r="F14" s="1158"/>
      <c r="G14" s="1040"/>
      <c r="H14" s="1040"/>
      <c r="I14" s="1040"/>
      <c r="J14" s="1040"/>
      <c r="K14" s="1040"/>
      <c r="L14" s="1040"/>
      <c r="M14" s="1040"/>
      <c r="N14" s="1159"/>
      <c r="O14" s="685"/>
      <c r="P14" s="685"/>
      <c r="Q14" s="685"/>
    </row>
    <row r="15" spans="1:17" ht="12.75" customHeight="1">
      <c r="F15" s="1158"/>
      <c r="G15" s="1040"/>
      <c r="H15" s="1040"/>
      <c r="I15" s="1040"/>
      <c r="J15" s="1040"/>
      <c r="K15" s="1040"/>
      <c r="L15" s="1040"/>
      <c r="M15" s="1040"/>
      <c r="N15" s="1159"/>
      <c r="O15" s="685"/>
      <c r="P15" s="685"/>
      <c r="Q15" s="685"/>
    </row>
    <row r="16" spans="1:17" ht="12.75" customHeight="1" thickBot="1">
      <c r="F16" s="1160"/>
      <c r="G16" s="1161"/>
      <c r="H16" s="1161"/>
      <c r="I16" s="1161"/>
      <c r="J16" s="1161"/>
      <c r="K16" s="1161"/>
      <c r="L16" s="1161"/>
      <c r="M16" s="1161"/>
      <c r="N16" s="1162"/>
      <c r="O16" s="685"/>
      <c r="P16" s="685"/>
      <c r="Q16" s="685"/>
    </row>
    <row r="17" spans="6:17" ht="12.75" customHeight="1"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</row>
    <row r="23" spans="6:17">
      <c r="L23" s="609"/>
    </row>
    <row r="24" spans="6:17">
      <c r="L24" s="609"/>
    </row>
    <row r="25" spans="6:17">
      <c r="L25" s="609"/>
    </row>
    <row r="26" spans="6:17">
      <c r="L26" s="609"/>
    </row>
    <row r="27" spans="6:17">
      <c r="L27" s="609"/>
    </row>
  </sheetData>
  <mergeCells count="1">
    <mergeCell ref="F10:N16"/>
  </mergeCells>
  <hyperlinks>
    <hyperlink ref="A1" location="ÍNDICE!B2" display="Indíc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defaultRowHeight="13.2"/>
  <sheetData>
    <row r="1" spans="1:15" ht="14.4">
      <c r="A1" s="610" t="s">
        <v>362</v>
      </c>
    </row>
    <row r="5" spans="1:15" ht="13.8" thickBot="1"/>
    <row r="6" spans="1:15">
      <c r="G6" s="1036" t="s">
        <v>424</v>
      </c>
      <c r="H6" s="1037"/>
      <c r="I6" s="1037"/>
      <c r="J6" s="1037"/>
      <c r="K6" s="1037"/>
      <c r="L6" s="1037"/>
      <c r="M6" s="1037"/>
      <c r="N6" s="1037"/>
      <c r="O6" s="1038"/>
    </row>
    <row r="7" spans="1:15">
      <c r="G7" s="1039"/>
      <c r="H7" s="1040"/>
      <c r="I7" s="1040"/>
      <c r="J7" s="1040"/>
      <c r="K7" s="1040"/>
      <c r="L7" s="1040"/>
      <c r="M7" s="1040"/>
      <c r="N7" s="1040"/>
      <c r="O7" s="1041"/>
    </row>
    <row r="8" spans="1:15">
      <c r="G8" s="1039"/>
      <c r="H8" s="1040"/>
      <c r="I8" s="1040"/>
      <c r="J8" s="1040"/>
      <c r="K8" s="1040"/>
      <c r="L8" s="1040"/>
      <c r="M8" s="1040"/>
      <c r="N8" s="1040"/>
      <c r="O8" s="1041"/>
    </row>
    <row r="9" spans="1:15">
      <c r="G9" s="1039"/>
      <c r="H9" s="1040"/>
      <c r="I9" s="1040"/>
      <c r="J9" s="1040"/>
      <c r="K9" s="1040"/>
      <c r="L9" s="1040"/>
      <c r="M9" s="1040"/>
      <c r="N9" s="1040"/>
      <c r="O9" s="1041"/>
    </row>
    <row r="10" spans="1:15">
      <c r="G10" s="1039"/>
      <c r="H10" s="1040"/>
      <c r="I10" s="1040"/>
      <c r="J10" s="1040"/>
      <c r="K10" s="1040"/>
      <c r="L10" s="1040"/>
      <c r="M10" s="1040"/>
      <c r="N10" s="1040"/>
      <c r="O10" s="1041"/>
    </row>
    <row r="11" spans="1:15">
      <c r="G11" s="1039"/>
      <c r="H11" s="1040"/>
      <c r="I11" s="1040"/>
      <c r="J11" s="1040"/>
      <c r="K11" s="1040"/>
      <c r="L11" s="1040"/>
      <c r="M11" s="1040"/>
      <c r="N11" s="1040"/>
      <c r="O11" s="1041"/>
    </row>
    <row r="12" spans="1:15" ht="13.8" thickBot="1">
      <c r="G12" s="1042"/>
      <c r="H12" s="1043"/>
      <c r="I12" s="1043"/>
      <c r="J12" s="1043"/>
      <c r="K12" s="1043"/>
      <c r="L12" s="1043"/>
      <c r="M12" s="1043"/>
      <c r="N12" s="1043"/>
      <c r="O12" s="1044"/>
    </row>
  </sheetData>
  <mergeCells count="1">
    <mergeCell ref="G6:O12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1">
    <pageSetUpPr fitToPage="1"/>
  </sheetPr>
  <dimension ref="A1:K60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100.109375" style="219" bestFit="1" customWidth="1"/>
    <col min="4" max="9" width="15.6640625" style="219" customWidth="1"/>
    <col min="10" max="16384" width="9.109375" style="219"/>
  </cols>
  <sheetData>
    <row r="1" spans="1:9" ht="14.4">
      <c r="A1" s="610" t="s">
        <v>362</v>
      </c>
    </row>
    <row r="2" spans="1:9" ht="27" customHeight="1">
      <c r="C2" s="1165" t="str">
        <f>Índice!C29</f>
        <v>Quadro N7-16 - DEE - Demonstração de resultados da atividade de DEE</v>
      </c>
      <c r="D2" s="1165"/>
      <c r="E2" s="1165"/>
      <c r="F2" s="1165"/>
      <c r="G2" s="1165"/>
      <c r="H2" s="1165"/>
      <c r="I2" s="1165"/>
    </row>
    <row r="3" spans="1:9" ht="16.8">
      <c r="C3" s="21"/>
      <c r="D3" s="21"/>
      <c r="E3" s="21"/>
      <c r="F3" s="21"/>
    </row>
    <row r="4" spans="1:9" ht="15">
      <c r="C4" s="22"/>
      <c r="F4" s="434"/>
      <c r="I4" s="434" t="s">
        <v>425</v>
      </c>
    </row>
    <row r="5" spans="1:9" ht="38.25" customHeight="1">
      <c r="C5" s="1163" t="s">
        <v>83</v>
      </c>
      <c r="D5" s="1166" t="s">
        <v>0</v>
      </c>
      <c r="E5" s="1167"/>
      <c r="F5" s="1168"/>
      <c r="G5" s="1166" t="s">
        <v>281</v>
      </c>
      <c r="H5" s="1167"/>
      <c r="I5" s="1168"/>
    </row>
    <row r="6" spans="1:9" ht="27" customHeight="1">
      <c r="C6" s="1164"/>
      <c r="D6" s="13" t="s">
        <v>361</v>
      </c>
      <c r="E6" s="13" t="s">
        <v>82</v>
      </c>
      <c r="F6" s="13" t="s">
        <v>90</v>
      </c>
      <c r="G6" s="13" t="s">
        <v>361</v>
      </c>
      <c r="H6" s="13" t="s">
        <v>82</v>
      </c>
      <c r="I6" s="13" t="s">
        <v>90</v>
      </c>
    </row>
    <row r="7" spans="1:9" ht="9" customHeight="1"/>
    <row r="8" spans="1:9">
      <c r="C8" s="538"/>
      <c r="D8" s="506"/>
      <c r="E8" s="506"/>
      <c r="F8" s="506"/>
      <c r="G8" s="506"/>
      <c r="H8" s="506"/>
      <c r="I8" s="506"/>
    </row>
    <row r="9" spans="1:9">
      <c r="C9" s="498" t="s">
        <v>115</v>
      </c>
      <c r="D9" s="115"/>
      <c r="E9" s="115"/>
      <c r="F9" s="115"/>
      <c r="G9" s="115"/>
      <c r="H9" s="115"/>
      <c r="I9" s="115"/>
    </row>
    <row r="10" spans="1:9">
      <c r="C10" s="496" t="s">
        <v>201</v>
      </c>
      <c r="D10" s="98"/>
      <c r="E10" s="98"/>
      <c r="F10" s="99"/>
      <c r="G10" s="98"/>
      <c r="H10" s="98"/>
      <c r="I10" s="99"/>
    </row>
    <row r="11" spans="1:9">
      <c r="C11" s="496" t="s">
        <v>202</v>
      </c>
      <c r="D11" s="98"/>
      <c r="E11" s="98"/>
      <c r="F11" s="99"/>
      <c r="G11" s="98"/>
      <c r="H11" s="98"/>
      <c r="I11" s="99"/>
    </row>
    <row r="12" spans="1:9">
      <c r="C12" s="497" t="s">
        <v>312</v>
      </c>
      <c r="D12" s="99"/>
      <c r="E12" s="99"/>
      <c r="F12" s="99"/>
      <c r="G12" s="99"/>
      <c r="H12" s="99"/>
      <c r="I12" s="99"/>
    </row>
    <row r="13" spans="1:9">
      <c r="C13" s="496" t="s">
        <v>97</v>
      </c>
      <c r="D13" s="99"/>
      <c r="E13" s="99"/>
      <c r="F13" s="99"/>
      <c r="G13" s="99"/>
      <c r="H13" s="99"/>
      <c r="I13" s="99"/>
    </row>
    <row r="14" spans="1:9">
      <c r="C14" s="340" t="s">
        <v>98</v>
      </c>
      <c r="D14" s="99"/>
      <c r="E14" s="99"/>
      <c r="F14" s="99"/>
      <c r="G14" s="99"/>
      <c r="H14" s="99"/>
      <c r="I14" s="99"/>
    </row>
    <row r="15" spans="1:9">
      <c r="C15" s="340" t="s">
        <v>179</v>
      </c>
      <c r="D15" s="99"/>
      <c r="E15" s="99"/>
      <c r="F15" s="99"/>
      <c r="G15" s="99"/>
      <c r="H15" s="99"/>
      <c r="I15" s="99"/>
    </row>
    <row r="16" spans="1:9">
      <c r="C16" s="340" t="s">
        <v>99</v>
      </c>
      <c r="D16" s="99"/>
      <c r="E16" s="99"/>
      <c r="F16" s="99"/>
      <c r="G16" s="99"/>
      <c r="H16" s="99"/>
      <c r="I16" s="99"/>
    </row>
    <row r="17" spans="3:9">
      <c r="C17" s="340" t="s">
        <v>180</v>
      </c>
      <c r="D17" s="99"/>
      <c r="E17" s="99"/>
      <c r="F17" s="99"/>
      <c r="G17" s="99"/>
      <c r="H17" s="99"/>
      <c r="I17" s="99"/>
    </row>
    <row r="18" spans="3:9">
      <c r="C18" s="340" t="s">
        <v>181</v>
      </c>
      <c r="D18" s="99"/>
      <c r="E18" s="99"/>
      <c r="F18" s="99"/>
      <c r="G18" s="99"/>
      <c r="H18" s="99"/>
      <c r="I18" s="99"/>
    </row>
    <row r="19" spans="3:9">
      <c r="C19" s="340" t="s">
        <v>203</v>
      </c>
      <c r="D19" s="115"/>
      <c r="E19" s="115"/>
      <c r="F19" s="99"/>
      <c r="G19" s="115"/>
      <c r="H19" s="115"/>
      <c r="I19" s="99"/>
    </row>
    <row r="20" spans="3:9">
      <c r="C20" s="340" t="s">
        <v>183</v>
      </c>
      <c r="D20" s="115"/>
      <c r="E20" s="115"/>
      <c r="F20" s="99"/>
      <c r="G20" s="115"/>
      <c r="H20" s="115"/>
      <c r="I20" s="99"/>
    </row>
    <row r="21" spans="3:9">
      <c r="C21" s="494" t="s">
        <v>98</v>
      </c>
      <c r="D21" s="115"/>
      <c r="E21" s="115"/>
      <c r="F21" s="99"/>
      <c r="G21" s="115"/>
      <c r="H21" s="115"/>
      <c r="I21" s="99"/>
    </row>
    <row r="22" spans="3:9">
      <c r="C22" s="340" t="s">
        <v>101</v>
      </c>
      <c r="D22" s="115"/>
      <c r="E22" s="115"/>
      <c r="F22" s="99"/>
      <c r="G22" s="115"/>
      <c r="H22" s="115"/>
      <c r="I22" s="99"/>
    </row>
    <row r="23" spans="3:9">
      <c r="C23" s="340" t="s">
        <v>184</v>
      </c>
      <c r="D23" s="115"/>
      <c r="E23" s="115"/>
      <c r="F23" s="99"/>
      <c r="G23" s="115"/>
      <c r="H23" s="115"/>
      <c r="I23" s="99"/>
    </row>
    <row r="24" spans="3:9">
      <c r="C24" s="340" t="s">
        <v>185</v>
      </c>
      <c r="D24" s="115"/>
      <c r="E24" s="115"/>
      <c r="F24" s="99"/>
      <c r="G24" s="115"/>
      <c r="H24" s="115"/>
      <c r="I24" s="99"/>
    </row>
    <row r="25" spans="3:9">
      <c r="C25" s="340" t="s">
        <v>186</v>
      </c>
      <c r="D25" s="115"/>
      <c r="E25" s="115"/>
      <c r="F25" s="99"/>
      <c r="G25" s="115"/>
      <c r="H25" s="115"/>
      <c r="I25" s="99"/>
    </row>
    <row r="26" spans="3:9">
      <c r="C26" s="340" t="s">
        <v>187</v>
      </c>
      <c r="D26" s="115"/>
      <c r="E26" s="115"/>
      <c r="F26" s="99"/>
      <c r="G26" s="115"/>
      <c r="H26" s="115"/>
      <c r="I26" s="99"/>
    </row>
    <row r="27" spans="3:9">
      <c r="C27" s="340" t="s">
        <v>188</v>
      </c>
      <c r="D27" s="115"/>
      <c r="E27" s="115"/>
      <c r="F27" s="99"/>
      <c r="G27" s="115"/>
      <c r="H27" s="115"/>
      <c r="I27" s="99"/>
    </row>
    <row r="28" spans="3:9">
      <c r="C28" s="340" t="s">
        <v>189</v>
      </c>
      <c r="D28" s="115"/>
      <c r="E28" s="115"/>
      <c r="F28" s="99"/>
      <c r="G28" s="115"/>
      <c r="H28" s="115"/>
      <c r="I28" s="99"/>
    </row>
    <row r="29" spans="3:9">
      <c r="C29" s="808" t="s">
        <v>190</v>
      </c>
      <c r="D29" s="115"/>
      <c r="E29" s="115"/>
      <c r="F29" s="99"/>
      <c r="G29" s="115"/>
      <c r="H29" s="115"/>
      <c r="I29" s="99"/>
    </row>
    <row r="30" spans="3:9">
      <c r="C30" s="340" t="s">
        <v>191</v>
      </c>
      <c r="D30" s="115"/>
      <c r="E30" s="115"/>
      <c r="F30" s="99"/>
      <c r="G30" s="115"/>
      <c r="H30" s="115"/>
      <c r="I30" s="99"/>
    </row>
    <row r="31" spans="3:9">
      <c r="C31" s="221"/>
      <c r="D31" s="99"/>
      <c r="E31" s="99"/>
      <c r="F31" s="99"/>
      <c r="G31" s="99"/>
      <c r="H31" s="99"/>
      <c r="I31" s="99"/>
    </row>
    <row r="32" spans="3:9">
      <c r="C32" s="10" t="s">
        <v>192</v>
      </c>
      <c r="D32" s="34"/>
      <c r="E32" s="34"/>
      <c r="F32" s="34"/>
      <c r="G32" s="34"/>
      <c r="H32" s="34"/>
      <c r="I32" s="34"/>
    </row>
    <row r="33" spans="3:9">
      <c r="C33" s="221"/>
      <c r="D33" s="99"/>
      <c r="E33" s="99"/>
      <c r="F33" s="99"/>
      <c r="G33" s="99"/>
      <c r="H33" s="99"/>
      <c r="I33" s="99"/>
    </row>
    <row r="34" spans="3:9">
      <c r="C34" s="340" t="s">
        <v>193</v>
      </c>
      <c r="D34" s="539"/>
      <c r="E34" s="539"/>
      <c r="F34" s="99"/>
      <c r="G34" s="539"/>
      <c r="H34" s="539"/>
      <c r="I34" s="99"/>
    </row>
    <row r="35" spans="3:9">
      <c r="C35" s="340" t="s">
        <v>194</v>
      </c>
      <c r="D35" s="539"/>
      <c r="E35" s="539"/>
      <c r="F35" s="99"/>
      <c r="G35" s="539"/>
      <c r="H35" s="539"/>
      <c r="I35" s="99"/>
    </row>
    <row r="36" spans="3:9">
      <c r="C36" s="540"/>
      <c r="D36" s="539"/>
      <c r="E36" s="539"/>
      <c r="F36" s="99"/>
      <c r="G36" s="539"/>
      <c r="H36" s="539"/>
      <c r="I36" s="99"/>
    </row>
    <row r="37" spans="3:9">
      <c r="C37" s="10" t="s">
        <v>195</v>
      </c>
      <c r="D37" s="34"/>
      <c r="E37" s="34"/>
      <c r="F37" s="34"/>
      <c r="G37" s="34"/>
      <c r="H37" s="34"/>
      <c r="I37" s="34"/>
    </row>
    <row r="38" spans="3:9">
      <c r="C38" s="540"/>
      <c r="D38" s="539"/>
      <c r="E38" s="539"/>
      <c r="F38" s="99"/>
      <c r="G38" s="539"/>
      <c r="H38" s="539"/>
      <c r="I38" s="99"/>
    </row>
    <row r="39" spans="3:9">
      <c r="C39" s="340" t="s">
        <v>196</v>
      </c>
      <c r="D39" s="539"/>
      <c r="E39" s="539"/>
      <c r="F39" s="99"/>
      <c r="G39" s="539"/>
      <c r="H39" s="539"/>
      <c r="I39" s="99"/>
    </row>
    <row r="40" spans="3:9">
      <c r="C40" s="340" t="s">
        <v>197</v>
      </c>
      <c r="D40" s="539"/>
      <c r="E40" s="539"/>
      <c r="F40" s="99"/>
      <c r="G40" s="539"/>
      <c r="H40" s="539"/>
      <c r="I40" s="99"/>
    </row>
    <row r="41" spans="3:9" ht="21.75" customHeight="1">
      <c r="C41" s="221"/>
      <c r="D41" s="99"/>
      <c r="E41" s="99"/>
      <c r="F41" s="99"/>
      <c r="G41" s="99"/>
      <c r="H41" s="99"/>
      <c r="I41" s="99"/>
    </row>
    <row r="42" spans="3:9">
      <c r="C42" s="10" t="s">
        <v>204</v>
      </c>
      <c r="D42" s="34"/>
      <c r="E42" s="34"/>
      <c r="F42" s="34"/>
      <c r="G42" s="34"/>
      <c r="H42" s="34"/>
      <c r="I42" s="34"/>
    </row>
    <row r="43" spans="3:9">
      <c r="C43" s="221"/>
      <c r="D43" s="99"/>
      <c r="E43" s="99"/>
      <c r="F43" s="99"/>
      <c r="G43" s="99"/>
      <c r="H43" s="99"/>
      <c r="I43" s="99"/>
    </row>
    <row r="44" spans="3:9">
      <c r="C44" s="340" t="s">
        <v>199</v>
      </c>
      <c r="D44" s="99"/>
      <c r="E44" s="99"/>
      <c r="F44" s="99"/>
      <c r="G44" s="99"/>
      <c r="H44" s="99"/>
      <c r="I44" s="99"/>
    </row>
    <row r="45" spans="3:9">
      <c r="C45" s="221"/>
      <c r="D45" s="99"/>
      <c r="E45" s="99"/>
      <c r="F45" s="99"/>
      <c r="G45" s="99"/>
      <c r="H45" s="99"/>
      <c r="I45" s="99"/>
    </row>
    <row r="46" spans="3:9">
      <c r="C46" s="10" t="s">
        <v>200</v>
      </c>
      <c r="D46" s="34"/>
      <c r="E46" s="34"/>
      <c r="F46" s="34"/>
      <c r="G46" s="34"/>
      <c r="H46" s="34"/>
      <c r="I46" s="34"/>
    </row>
    <row r="47" spans="3:9">
      <c r="C47" s="306"/>
      <c r="D47" s="327"/>
      <c r="E47" s="327"/>
      <c r="F47" s="327"/>
      <c r="G47" s="328"/>
      <c r="H47" s="328"/>
      <c r="I47" s="328"/>
    </row>
    <row r="48" spans="3:9" ht="14.25" customHeight="1">
      <c r="C48" s="1061"/>
      <c r="D48" s="1061"/>
      <c r="E48" s="1061"/>
      <c r="F48" s="1061"/>
      <c r="G48" s="1061"/>
      <c r="H48" s="1061"/>
      <c r="I48" s="1061"/>
    </row>
    <row r="49" spans="3:11">
      <c r="C49"/>
      <c r="D49"/>
      <c r="E49"/>
      <c r="F49"/>
      <c r="G49"/>
      <c r="H49"/>
      <c r="I49"/>
      <c r="J49"/>
      <c r="K49"/>
    </row>
    <row r="50" spans="3:11">
      <c r="C50"/>
      <c r="D50"/>
      <c r="E50"/>
      <c r="F50"/>
      <c r="G50"/>
      <c r="H50"/>
      <c r="I50"/>
      <c r="J50"/>
      <c r="K50"/>
    </row>
    <row r="51" spans="3:11">
      <c r="C51"/>
      <c r="D51"/>
      <c r="E51"/>
      <c r="F51"/>
      <c r="G51"/>
      <c r="H51"/>
      <c r="I51"/>
      <c r="J51"/>
      <c r="K51"/>
    </row>
    <row r="52" spans="3:11">
      <c r="C52"/>
      <c r="D52"/>
      <c r="E52"/>
      <c r="F52"/>
      <c r="G52"/>
      <c r="H52"/>
      <c r="I52"/>
      <c r="J52"/>
      <c r="K52"/>
    </row>
    <row r="53" spans="3:11">
      <c r="C53"/>
      <c r="D53"/>
      <c r="E53"/>
      <c r="F53"/>
      <c r="G53"/>
      <c r="H53"/>
      <c r="I53"/>
      <c r="J53"/>
      <c r="K53"/>
    </row>
    <row r="54" spans="3:11">
      <c r="C54"/>
      <c r="D54"/>
      <c r="E54"/>
      <c r="F54"/>
      <c r="G54"/>
      <c r="H54"/>
      <c r="I54"/>
      <c r="J54"/>
      <c r="K54"/>
    </row>
    <row r="55" spans="3:11">
      <c r="C55"/>
      <c r="D55"/>
      <c r="E55"/>
      <c r="F55"/>
      <c r="G55"/>
      <c r="H55"/>
      <c r="I55"/>
      <c r="J55"/>
      <c r="K55"/>
    </row>
    <row r="56" spans="3:11">
      <c r="C56"/>
      <c r="D56"/>
      <c r="E56"/>
      <c r="F56"/>
      <c r="G56"/>
      <c r="H56"/>
      <c r="I56"/>
      <c r="J56"/>
      <c r="K56"/>
    </row>
    <row r="57" spans="3:11">
      <c r="C57"/>
      <c r="D57"/>
      <c r="E57"/>
      <c r="F57"/>
      <c r="G57"/>
      <c r="H57"/>
      <c r="I57"/>
      <c r="J57"/>
      <c r="K57"/>
    </row>
    <row r="58" spans="3:11">
      <c r="C58"/>
      <c r="D58"/>
      <c r="E58"/>
      <c r="F58"/>
      <c r="G58"/>
      <c r="H58"/>
      <c r="I58"/>
      <c r="J58"/>
      <c r="K58"/>
    </row>
    <row r="59" spans="3:11">
      <c r="C59"/>
      <c r="D59"/>
      <c r="E59"/>
      <c r="F59"/>
      <c r="G59"/>
      <c r="H59"/>
      <c r="I59"/>
      <c r="J59"/>
      <c r="K59"/>
    </row>
    <row r="60" spans="3:11">
      <c r="C60"/>
      <c r="D60"/>
      <c r="E60"/>
      <c r="F60"/>
      <c r="G60"/>
      <c r="H60"/>
      <c r="I60"/>
      <c r="J60"/>
      <c r="K60"/>
    </row>
  </sheetData>
  <mergeCells count="5">
    <mergeCell ref="C5:C6"/>
    <mergeCell ref="C2:I2"/>
    <mergeCell ref="C48:I48"/>
    <mergeCell ref="D5:F5"/>
    <mergeCell ref="G5:I5"/>
  </mergeCells>
  <phoneticPr fontId="0" type="noConversion"/>
  <hyperlinks>
    <hyperlink ref="A1" location="Índice!A1" display="Índice!A1"/>
  </hyperlinks>
  <printOptions horizontalCentered="1"/>
  <pageMargins left="0.43307086614173229" right="0.39370078740157483" top="0.98425196850393704" bottom="0.55118110236220474" header="0.51181102362204722" footer="0.27559055118110237"/>
  <pageSetup paperSize="9" scale="49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1"/>
  <sheetViews>
    <sheetView showGridLines="0" zoomScale="80" zoomScaleNormal="80" zoomScaleSheetLayoutView="75" workbookViewId="0">
      <selection activeCell="C45" sqref="C45:C46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63" style="219" bestFit="1" customWidth="1"/>
    <col min="4" max="8" width="16.6640625" style="219" customWidth="1"/>
    <col min="9" max="9" width="20.33203125" style="219" customWidth="1"/>
    <col min="10" max="10" width="18.5546875" style="219" customWidth="1"/>
    <col min="11" max="11" width="9.109375" style="219"/>
    <col min="12" max="12" width="58.6640625" style="569" customWidth="1"/>
    <col min="13" max="16" width="16.109375" style="569" customWidth="1"/>
    <col min="17" max="17" width="18.109375" style="569" bestFit="1" customWidth="1"/>
    <col min="18" max="19" width="16.109375" style="569" customWidth="1"/>
    <col min="20" max="16384" width="9.109375" style="219"/>
  </cols>
  <sheetData>
    <row r="1" spans="1:19" ht="42" customHeight="1">
      <c r="A1" s="610" t="s">
        <v>362</v>
      </c>
    </row>
    <row r="2" spans="1:19" ht="36" customHeight="1">
      <c r="C2" s="1169" t="s">
        <v>645</v>
      </c>
      <c r="D2" s="1169"/>
      <c r="E2" s="1169"/>
      <c r="F2" s="1169"/>
      <c r="G2" s="1169"/>
      <c r="H2" s="1169"/>
      <c r="I2" s="1169"/>
      <c r="J2" s="1169"/>
      <c r="L2" s="1169" t="s">
        <v>644</v>
      </c>
      <c r="M2" s="1169"/>
      <c r="N2" s="1169"/>
      <c r="O2" s="1169"/>
      <c r="P2" s="1169"/>
      <c r="Q2" s="1169"/>
      <c r="R2" s="1169"/>
      <c r="S2" s="1169"/>
    </row>
    <row r="3" spans="1:19" ht="15.75" customHeight="1">
      <c r="C3" s="423"/>
      <c r="D3" s="423"/>
      <c r="E3" s="423"/>
      <c r="F3" s="423"/>
      <c r="G3" s="423"/>
      <c r="H3" s="423"/>
      <c r="I3" s="423"/>
      <c r="J3" s="423"/>
      <c r="L3" s="435"/>
      <c r="M3" s="821"/>
      <c r="N3" s="318"/>
      <c r="O3" s="822"/>
      <c r="P3" s="821"/>
      <c r="Q3" s="821"/>
      <c r="R3" s="823"/>
      <c r="S3" s="806"/>
    </row>
    <row r="4" spans="1:19" ht="38.25" customHeight="1">
      <c r="C4" s="439" t="s">
        <v>0</v>
      </c>
      <c r="D4" s="312"/>
      <c r="E4" s="313"/>
      <c r="F4" s="314"/>
      <c r="G4" s="312"/>
      <c r="H4" s="312"/>
      <c r="I4" s="315"/>
      <c r="J4" s="434" t="s">
        <v>425</v>
      </c>
      <c r="L4" s="439" t="s">
        <v>0</v>
      </c>
      <c r="M4" s="821"/>
      <c r="N4" s="318"/>
      <c r="O4" s="822"/>
      <c r="P4" s="821"/>
      <c r="Q4" s="821"/>
      <c r="R4" s="823"/>
      <c r="S4" s="806" t="s">
        <v>425</v>
      </c>
    </row>
    <row r="5" spans="1:19" ht="24.9" customHeight="1">
      <c r="C5" s="1170" t="s">
        <v>369</v>
      </c>
      <c r="D5" s="117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  <c r="L5" s="1170" t="s">
        <v>369</v>
      </c>
      <c r="M5" s="1171" t="s">
        <v>1</v>
      </c>
      <c r="N5" s="1103" t="s">
        <v>2</v>
      </c>
      <c r="O5" s="1104"/>
      <c r="P5" s="1105" t="s">
        <v>3</v>
      </c>
      <c r="Q5" s="1107" t="s">
        <v>4</v>
      </c>
      <c r="R5" s="1109" t="s">
        <v>5</v>
      </c>
      <c r="S5" s="1111" t="s">
        <v>6</v>
      </c>
    </row>
    <row r="6" spans="1:19" ht="28.5" customHeight="1">
      <c r="C6" s="1100"/>
      <c r="D6" s="1172"/>
      <c r="E6" s="425" t="s">
        <v>7</v>
      </c>
      <c r="F6" s="425" t="s">
        <v>8</v>
      </c>
      <c r="G6" s="1106"/>
      <c r="H6" s="1108"/>
      <c r="I6" s="1110"/>
      <c r="J6" s="1112"/>
      <c r="L6" s="1100"/>
      <c r="M6" s="1172"/>
      <c r="N6" s="955" t="s">
        <v>7</v>
      </c>
      <c r="O6" s="955" t="s">
        <v>8</v>
      </c>
      <c r="P6" s="1106"/>
      <c r="Q6" s="1108"/>
      <c r="R6" s="1110"/>
      <c r="S6" s="1112"/>
    </row>
    <row r="7" spans="1:19" ht="9" customHeight="1">
      <c r="C7" s="507"/>
      <c r="D7" s="507"/>
      <c r="E7" s="507"/>
      <c r="F7" s="507"/>
      <c r="G7" s="507"/>
      <c r="H7" s="507"/>
      <c r="I7" s="507"/>
      <c r="J7" s="508"/>
      <c r="L7" s="553"/>
      <c r="M7" s="553"/>
      <c r="N7" s="553"/>
      <c r="O7" s="553"/>
      <c r="P7" s="553"/>
      <c r="Q7" s="553"/>
      <c r="R7" s="553"/>
      <c r="S7" s="576"/>
    </row>
    <row r="8" spans="1:19">
      <c r="C8" s="510" t="s">
        <v>9</v>
      </c>
      <c r="D8" s="535"/>
      <c r="E8" s="535"/>
      <c r="F8" s="535"/>
      <c r="G8" s="535"/>
      <c r="H8" s="535"/>
      <c r="I8" s="536"/>
      <c r="J8" s="536"/>
      <c r="L8" s="577" t="s">
        <v>9</v>
      </c>
      <c r="M8" s="824"/>
      <c r="N8" s="824"/>
      <c r="O8" s="824"/>
      <c r="P8" s="824"/>
      <c r="Q8" s="824"/>
      <c r="R8" s="825"/>
      <c r="S8" s="825"/>
    </row>
    <row r="9" spans="1:19">
      <c r="C9" s="339" t="s">
        <v>10</v>
      </c>
      <c r="D9" s="515"/>
      <c r="E9" s="504"/>
      <c r="F9" s="504"/>
      <c r="G9" s="504"/>
      <c r="H9" s="504"/>
      <c r="I9" s="504"/>
      <c r="J9" s="504"/>
      <c r="L9" s="568" t="s">
        <v>10</v>
      </c>
      <c r="M9" s="515"/>
      <c r="N9" s="515"/>
      <c r="O9" s="515"/>
      <c r="P9" s="515"/>
      <c r="Q9" s="515"/>
      <c r="R9" s="515"/>
      <c r="S9" s="515"/>
    </row>
    <row r="10" spans="1:19">
      <c r="C10" s="339" t="s">
        <v>11</v>
      </c>
      <c r="D10" s="515"/>
      <c r="E10" s="504"/>
      <c r="F10" s="504"/>
      <c r="G10" s="504"/>
      <c r="H10" s="504"/>
      <c r="I10" s="504"/>
      <c r="J10" s="504"/>
      <c r="L10" s="568" t="s">
        <v>11</v>
      </c>
      <c r="M10" s="515"/>
      <c r="N10" s="515"/>
      <c r="O10" s="515"/>
      <c r="P10" s="515"/>
      <c r="Q10" s="515"/>
      <c r="R10" s="515"/>
      <c r="S10" s="515"/>
    </row>
    <row r="11" spans="1:19">
      <c r="C11" s="339"/>
      <c r="D11" s="515"/>
      <c r="E11" s="504"/>
      <c r="F11" s="504"/>
      <c r="G11" s="504"/>
      <c r="H11" s="504"/>
      <c r="I11" s="504"/>
      <c r="J11" s="504"/>
      <c r="L11" s="568"/>
      <c r="M11" s="515"/>
      <c r="N11" s="515"/>
      <c r="O11" s="515"/>
      <c r="P11" s="515"/>
      <c r="Q11" s="515"/>
      <c r="R11" s="515"/>
      <c r="S11" s="515"/>
    </row>
    <row r="12" spans="1:19" ht="21.75" customHeight="1">
      <c r="C12" s="87" t="s">
        <v>12</v>
      </c>
      <c r="D12" s="42"/>
      <c r="E12" s="42"/>
      <c r="F12" s="42"/>
      <c r="G12" s="42"/>
      <c r="H12" s="42"/>
      <c r="I12" s="42"/>
      <c r="J12" s="42"/>
      <c r="L12" s="87" t="s">
        <v>12</v>
      </c>
      <c r="M12" s="42"/>
      <c r="N12" s="42"/>
      <c r="O12" s="42"/>
      <c r="P12" s="42"/>
      <c r="Q12" s="42"/>
      <c r="R12" s="42"/>
      <c r="S12" s="42"/>
    </row>
    <row r="13" spans="1:19">
      <c r="C13" s="517"/>
      <c r="D13" s="502"/>
      <c r="E13" s="503"/>
      <c r="F13" s="503"/>
      <c r="G13" s="503"/>
      <c r="H13" s="503"/>
      <c r="I13" s="503"/>
      <c r="J13" s="555"/>
      <c r="L13" s="579"/>
      <c r="M13" s="502"/>
      <c r="N13" s="502"/>
      <c r="O13" s="502"/>
      <c r="P13" s="502"/>
      <c r="Q13" s="502"/>
      <c r="R13" s="502"/>
      <c r="S13" s="826"/>
    </row>
    <row r="14" spans="1:19">
      <c r="C14" s="517" t="s">
        <v>13</v>
      </c>
      <c r="D14" s="502"/>
      <c r="E14" s="503"/>
      <c r="F14" s="503"/>
      <c r="G14" s="503"/>
      <c r="H14" s="503"/>
      <c r="I14" s="503"/>
      <c r="J14" s="505"/>
      <c r="L14" s="579" t="s">
        <v>13</v>
      </c>
      <c r="M14" s="502"/>
      <c r="N14" s="502"/>
      <c r="O14" s="502"/>
      <c r="P14" s="502"/>
      <c r="Q14" s="502"/>
      <c r="R14" s="502"/>
      <c r="S14" s="533"/>
    </row>
    <row r="15" spans="1:19">
      <c r="C15" s="339" t="s">
        <v>14</v>
      </c>
      <c r="D15" s="515"/>
      <c r="E15" s="504"/>
      <c r="F15" s="504"/>
      <c r="G15" s="504"/>
      <c r="H15" s="504"/>
      <c r="I15" s="504"/>
      <c r="J15" s="504"/>
      <c r="L15" s="568" t="s">
        <v>14</v>
      </c>
      <c r="M15" s="515"/>
      <c r="N15" s="515"/>
      <c r="O15" s="515"/>
      <c r="P15" s="515"/>
      <c r="Q15" s="515"/>
      <c r="R15" s="515"/>
      <c r="S15" s="515"/>
    </row>
    <row r="16" spans="1:19">
      <c r="C16" s="339" t="s">
        <v>15</v>
      </c>
      <c r="D16" s="515"/>
      <c r="E16" s="504"/>
      <c r="F16" s="504"/>
      <c r="G16" s="504"/>
      <c r="H16" s="504"/>
      <c r="I16" s="504"/>
      <c r="J16" s="504"/>
      <c r="L16" s="568" t="s">
        <v>15</v>
      </c>
      <c r="M16" s="515"/>
      <c r="N16" s="515"/>
      <c r="O16" s="515"/>
      <c r="P16" s="515"/>
      <c r="Q16" s="515"/>
      <c r="R16" s="515"/>
      <c r="S16" s="515"/>
    </row>
    <row r="17" spans="3:19">
      <c r="C17" s="339" t="s">
        <v>16</v>
      </c>
      <c r="D17" s="533"/>
      <c r="E17" s="505"/>
      <c r="F17" s="505"/>
      <c r="G17" s="505"/>
      <c r="H17" s="505"/>
      <c r="I17" s="505"/>
      <c r="J17" s="504"/>
      <c r="L17" s="568" t="s">
        <v>16</v>
      </c>
      <c r="M17" s="533"/>
      <c r="N17" s="533"/>
      <c r="O17" s="533"/>
      <c r="P17" s="533"/>
      <c r="Q17" s="533"/>
      <c r="R17" s="533"/>
      <c r="S17" s="515"/>
    </row>
    <row r="18" spans="3:19">
      <c r="C18" s="349" t="s">
        <v>54</v>
      </c>
      <c r="D18" s="515"/>
      <c r="E18" s="504"/>
      <c r="F18" s="504"/>
      <c r="G18" s="504"/>
      <c r="H18" s="504"/>
      <c r="I18" s="504"/>
      <c r="J18" s="504"/>
      <c r="L18" s="349" t="s">
        <v>54</v>
      </c>
      <c r="M18" s="515"/>
      <c r="N18" s="515"/>
      <c r="O18" s="515"/>
      <c r="P18" s="515"/>
      <c r="Q18" s="515"/>
      <c r="R18" s="515"/>
      <c r="S18" s="515"/>
    </row>
    <row r="19" spans="3:19">
      <c r="C19" s="349" t="s">
        <v>55</v>
      </c>
      <c r="D19" s="515"/>
      <c r="E19" s="504"/>
      <c r="F19" s="504"/>
      <c r="G19" s="504"/>
      <c r="H19" s="504"/>
      <c r="I19" s="504"/>
      <c r="J19" s="504"/>
      <c r="L19" s="349" t="s">
        <v>55</v>
      </c>
      <c r="M19" s="515"/>
      <c r="N19" s="515"/>
      <c r="O19" s="515"/>
      <c r="P19" s="515"/>
      <c r="Q19" s="515"/>
      <c r="R19" s="515"/>
      <c r="S19" s="515"/>
    </row>
    <row r="20" spans="3:19">
      <c r="C20" s="349" t="s">
        <v>51</v>
      </c>
      <c r="D20" s="515"/>
      <c r="E20" s="504"/>
      <c r="F20" s="504"/>
      <c r="G20" s="504"/>
      <c r="H20" s="504"/>
      <c r="I20" s="504"/>
      <c r="J20" s="504"/>
      <c r="L20" s="349" t="s">
        <v>51</v>
      </c>
      <c r="M20" s="515"/>
      <c r="N20" s="515"/>
      <c r="O20" s="515"/>
      <c r="P20" s="515"/>
      <c r="Q20" s="515"/>
      <c r="R20" s="515"/>
      <c r="S20" s="515"/>
    </row>
    <row r="21" spans="3:19">
      <c r="C21" s="349" t="s">
        <v>52</v>
      </c>
      <c r="D21" s="515"/>
      <c r="E21" s="504"/>
      <c r="F21" s="504"/>
      <c r="G21" s="504"/>
      <c r="H21" s="504"/>
      <c r="I21" s="504"/>
      <c r="J21" s="504"/>
      <c r="L21" s="349" t="s">
        <v>52</v>
      </c>
      <c r="M21" s="515"/>
      <c r="N21" s="515"/>
      <c r="O21" s="515"/>
      <c r="P21" s="515"/>
      <c r="Q21" s="515"/>
      <c r="R21" s="515"/>
      <c r="S21" s="515"/>
    </row>
    <row r="22" spans="3:19">
      <c r="C22" s="349" t="s">
        <v>22</v>
      </c>
      <c r="D22" s="515"/>
      <c r="E22" s="504"/>
      <c r="F22" s="504"/>
      <c r="G22" s="504"/>
      <c r="H22" s="504"/>
      <c r="I22" s="504"/>
      <c r="J22" s="504"/>
      <c r="L22" s="349" t="s">
        <v>22</v>
      </c>
      <c r="M22" s="515"/>
      <c r="N22" s="515"/>
      <c r="O22" s="515"/>
      <c r="P22" s="515"/>
      <c r="Q22" s="515"/>
      <c r="R22" s="515"/>
      <c r="S22" s="515"/>
    </row>
    <row r="23" spans="3:19">
      <c r="C23" s="339" t="s">
        <v>23</v>
      </c>
      <c r="D23" s="515"/>
      <c r="E23" s="504"/>
      <c r="F23" s="504"/>
      <c r="G23" s="504"/>
      <c r="H23" s="504"/>
      <c r="I23" s="504"/>
      <c r="J23" s="504"/>
      <c r="L23" s="568" t="s">
        <v>23</v>
      </c>
      <c r="M23" s="515"/>
      <c r="N23" s="515"/>
      <c r="O23" s="515"/>
      <c r="P23" s="515"/>
      <c r="Q23" s="515"/>
      <c r="R23" s="515"/>
      <c r="S23" s="515"/>
    </row>
    <row r="24" spans="3:19">
      <c r="C24" s="339" t="s">
        <v>24</v>
      </c>
      <c r="D24" s="515"/>
      <c r="E24" s="504"/>
      <c r="F24" s="504"/>
      <c r="G24" s="504"/>
      <c r="H24" s="504"/>
      <c r="I24" s="504"/>
      <c r="J24" s="504"/>
      <c r="L24" s="568" t="s">
        <v>24</v>
      </c>
      <c r="M24" s="515"/>
      <c r="N24" s="515"/>
      <c r="O24" s="515"/>
      <c r="P24" s="515"/>
      <c r="Q24" s="515"/>
      <c r="R24" s="515"/>
      <c r="S24" s="515"/>
    </row>
    <row r="25" spans="3:19">
      <c r="C25" s="339" t="s">
        <v>25</v>
      </c>
      <c r="D25" s="515"/>
      <c r="E25" s="504"/>
      <c r="F25" s="504"/>
      <c r="G25" s="504"/>
      <c r="H25" s="504"/>
      <c r="I25" s="504"/>
      <c r="J25" s="504"/>
      <c r="L25" s="568" t="s">
        <v>25</v>
      </c>
      <c r="M25" s="515"/>
      <c r="N25" s="515"/>
      <c r="O25" s="515"/>
      <c r="P25" s="515"/>
      <c r="Q25" s="515"/>
      <c r="R25" s="515"/>
      <c r="S25" s="515"/>
    </row>
    <row r="26" spans="3:19">
      <c r="C26" s="339" t="s">
        <v>26</v>
      </c>
      <c r="D26" s="515"/>
      <c r="E26" s="504"/>
      <c r="F26" s="504"/>
      <c r="G26" s="504"/>
      <c r="H26" s="504"/>
      <c r="I26" s="504"/>
      <c r="J26" s="504"/>
      <c r="L26" s="568" t="s">
        <v>26</v>
      </c>
      <c r="M26" s="515"/>
      <c r="N26" s="515"/>
      <c r="O26" s="515"/>
      <c r="P26" s="515"/>
      <c r="Q26" s="515"/>
      <c r="R26" s="515"/>
      <c r="S26" s="515"/>
    </row>
    <row r="27" spans="3:19">
      <c r="C27" s="339" t="s">
        <v>27</v>
      </c>
      <c r="D27" s="515"/>
      <c r="E27" s="504"/>
      <c r="F27" s="504"/>
      <c r="G27" s="504"/>
      <c r="H27" s="504"/>
      <c r="I27" s="504"/>
      <c r="J27" s="504"/>
      <c r="L27" s="568" t="s">
        <v>27</v>
      </c>
      <c r="M27" s="515"/>
      <c r="N27" s="515"/>
      <c r="O27" s="515"/>
      <c r="P27" s="515"/>
      <c r="Q27" s="515"/>
      <c r="R27" s="515"/>
      <c r="S27" s="515"/>
    </row>
    <row r="28" spans="3:19">
      <c r="C28" s="339" t="s">
        <v>28</v>
      </c>
      <c r="D28" s="533"/>
      <c r="E28" s="505"/>
      <c r="F28" s="505"/>
      <c r="G28" s="505"/>
      <c r="H28" s="505"/>
      <c r="I28" s="505"/>
      <c r="J28" s="504"/>
      <c r="L28" s="568" t="s">
        <v>28</v>
      </c>
      <c r="M28" s="533"/>
      <c r="N28" s="533"/>
      <c r="O28" s="533"/>
      <c r="P28" s="533"/>
      <c r="Q28" s="533"/>
      <c r="R28" s="533"/>
      <c r="S28" s="515"/>
    </row>
    <row r="29" spans="3:19">
      <c r="C29" s="518" t="s">
        <v>370</v>
      </c>
      <c r="D29" s="533"/>
      <c r="E29" s="505"/>
      <c r="F29" s="505"/>
      <c r="G29" s="505"/>
      <c r="H29" s="505"/>
      <c r="I29" s="505"/>
      <c r="J29" s="504"/>
      <c r="L29" s="961" t="s">
        <v>370</v>
      </c>
      <c r="M29" s="533"/>
      <c r="N29" s="533"/>
      <c r="O29" s="533"/>
      <c r="P29" s="533"/>
      <c r="Q29" s="533"/>
      <c r="R29" s="533"/>
      <c r="S29" s="515"/>
    </row>
    <row r="30" spans="3:19">
      <c r="C30" s="349" t="s">
        <v>54</v>
      </c>
      <c r="D30" s="515"/>
      <c r="E30" s="504"/>
      <c r="F30" s="504"/>
      <c r="G30" s="504"/>
      <c r="H30" s="504"/>
      <c r="I30" s="504"/>
      <c r="J30" s="504"/>
      <c r="L30" s="349" t="s">
        <v>54</v>
      </c>
      <c r="M30" s="515"/>
      <c r="N30" s="515"/>
      <c r="O30" s="515"/>
      <c r="P30" s="515"/>
      <c r="Q30" s="515"/>
      <c r="R30" s="515"/>
      <c r="S30" s="515"/>
    </row>
    <row r="31" spans="3:19">
      <c r="C31" s="349" t="s">
        <v>55</v>
      </c>
      <c r="D31" s="515"/>
      <c r="E31" s="504"/>
      <c r="F31" s="504"/>
      <c r="G31" s="504"/>
      <c r="H31" s="504"/>
      <c r="I31" s="504"/>
      <c r="J31" s="504"/>
      <c r="L31" s="349" t="s">
        <v>55</v>
      </c>
      <c r="M31" s="515"/>
      <c r="N31" s="515"/>
      <c r="O31" s="515"/>
      <c r="P31" s="515"/>
      <c r="Q31" s="515"/>
      <c r="R31" s="515"/>
      <c r="S31" s="515"/>
    </row>
    <row r="32" spans="3:19">
      <c r="C32" s="349" t="s">
        <v>51</v>
      </c>
      <c r="D32" s="515"/>
      <c r="E32" s="504"/>
      <c r="F32" s="504"/>
      <c r="G32" s="504"/>
      <c r="H32" s="504"/>
      <c r="I32" s="504"/>
      <c r="J32" s="504"/>
      <c r="L32" s="349" t="s">
        <v>51</v>
      </c>
      <c r="M32" s="515"/>
      <c r="N32" s="515"/>
      <c r="O32" s="515"/>
      <c r="P32" s="515"/>
      <c r="Q32" s="515"/>
      <c r="R32" s="515"/>
      <c r="S32" s="515"/>
    </row>
    <row r="33" spans="1:19">
      <c r="C33" s="349" t="s">
        <v>52</v>
      </c>
      <c r="D33" s="515"/>
      <c r="E33" s="504"/>
      <c r="F33" s="504"/>
      <c r="G33" s="504"/>
      <c r="H33" s="504"/>
      <c r="I33" s="504"/>
      <c r="J33" s="504"/>
      <c r="L33" s="349" t="s">
        <v>52</v>
      </c>
      <c r="M33" s="515"/>
      <c r="N33" s="515"/>
      <c r="O33" s="515"/>
      <c r="P33" s="515"/>
      <c r="Q33" s="515"/>
      <c r="R33" s="515"/>
      <c r="S33" s="515"/>
    </row>
    <row r="34" spans="1:19">
      <c r="C34" s="349" t="s">
        <v>22</v>
      </c>
      <c r="D34" s="515"/>
      <c r="E34" s="504"/>
      <c r="F34" s="504"/>
      <c r="G34" s="504"/>
      <c r="H34" s="504"/>
      <c r="I34" s="504"/>
      <c r="J34" s="504"/>
      <c r="L34" s="349" t="s">
        <v>22</v>
      </c>
      <c r="M34" s="515"/>
      <c r="N34" s="515"/>
      <c r="O34" s="515"/>
      <c r="P34" s="515"/>
      <c r="Q34" s="515"/>
      <c r="R34" s="515"/>
      <c r="S34" s="515"/>
    </row>
    <row r="35" spans="1:19">
      <c r="C35" s="518" t="s">
        <v>11</v>
      </c>
      <c r="D35" s="515"/>
      <c r="E35" s="504"/>
      <c r="F35" s="504"/>
      <c r="G35" s="504"/>
      <c r="H35" s="504"/>
      <c r="I35" s="504"/>
      <c r="J35" s="504"/>
      <c r="L35" s="961" t="s">
        <v>11</v>
      </c>
      <c r="M35" s="515"/>
      <c r="N35" s="515"/>
      <c r="O35" s="515"/>
      <c r="P35" s="515"/>
      <c r="Q35" s="515"/>
      <c r="R35" s="515"/>
      <c r="S35" s="515"/>
    </row>
    <row r="36" spans="1:19" ht="21.75" customHeight="1">
      <c r="C36" s="87" t="s">
        <v>29</v>
      </c>
      <c r="D36" s="42"/>
      <c r="E36" s="42"/>
      <c r="F36" s="42"/>
      <c r="G36" s="42"/>
      <c r="H36" s="42"/>
      <c r="I36" s="42"/>
      <c r="J36" s="42"/>
      <c r="L36" s="87" t="s">
        <v>29</v>
      </c>
      <c r="M36" s="42"/>
      <c r="N36" s="42"/>
      <c r="O36" s="42"/>
      <c r="P36" s="42"/>
      <c r="Q36" s="42"/>
      <c r="R36" s="42"/>
      <c r="S36" s="42"/>
    </row>
    <row r="37" spans="1:19" ht="6" customHeight="1">
      <c r="C37" s="489"/>
      <c r="D37" s="95"/>
      <c r="E37" s="95"/>
      <c r="F37" s="95"/>
      <c r="G37" s="95"/>
      <c r="H37" s="95"/>
      <c r="I37" s="95"/>
      <c r="J37" s="95"/>
      <c r="L37" s="489"/>
      <c r="M37" s="95"/>
      <c r="N37" s="95"/>
      <c r="O37" s="95"/>
      <c r="P37" s="95"/>
      <c r="Q37" s="95"/>
      <c r="R37" s="95"/>
      <c r="S37" s="95"/>
    </row>
    <row r="38" spans="1:19" ht="21.75" customHeight="1">
      <c r="C38" s="87" t="s">
        <v>30</v>
      </c>
      <c r="D38" s="81"/>
      <c r="E38" s="81"/>
      <c r="F38" s="81"/>
      <c r="G38" s="92"/>
      <c r="H38" s="81"/>
      <c r="I38" s="81"/>
      <c r="J38" s="81"/>
      <c r="L38" s="87" t="s">
        <v>30</v>
      </c>
      <c r="M38" s="81"/>
      <c r="N38" s="81"/>
      <c r="O38" s="81"/>
      <c r="P38" s="92"/>
      <c r="Q38" s="81"/>
      <c r="R38" s="81"/>
      <c r="S38" s="81"/>
    </row>
    <row r="39" spans="1:19">
      <c r="L39" s="489"/>
      <c r="M39" s="489"/>
      <c r="N39" s="489"/>
      <c r="O39" s="489"/>
      <c r="P39" s="489"/>
      <c r="Q39" s="489"/>
      <c r="R39" s="489"/>
      <c r="S39" s="489"/>
    </row>
    <row r="40" spans="1:19">
      <c r="C40" s="11"/>
      <c r="D40" s="534"/>
      <c r="E40" s="534"/>
      <c r="F40" s="534"/>
      <c r="G40" s="534"/>
      <c r="H40" s="534"/>
      <c r="I40" s="534"/>
      <c r="J40" s="534"/>
      <c r="L40" s="489"/>
      <c r="M40" s="489"/>
      <c r="N40" s="489"/>
      <c r="O40" s="489"/>
      <c r="P40" s="489"/>
      <c r="Q40" s="489"/>
      <c r="R40" s="489"/>
      <c r="S40" s="489"/>
    </row>
    <row r="41" spans="1:19">
      <c r="C41" s="519" t="s">
        <v>235</v>
      </c>
      <c r="D41" s="551"/>
      <c r="E41" s="551"/>
      <c r="F41" s="551"/>
      <c r="G41" s="551"/>
      <c r="H41" s="551"/>
      <c r="I41" s="551"/>
      <c r="J41" s="551"/>
      <c r="L41" s="489"/>
      <c r="M41" s="489"/>
      <c r="N41" s="489"/>
      <c r="O41" s="489"/>
      <c r="P41" s="489"/>
      <c r="Q41" s="489"/>
      <c r="R41" s="489"/>
      <c r="S41" s="489"/>
    </row>
    <row r="42" spans="1:19">
      <c r="C42" s="519" t="s">
        <v>236</v>
      </c>
      <c r="D42" s="551"/>
      <c r="E42" s="551"/>
      <c r="F42" s="551"/>
      <c r="G42" s="551"/>
      <c r="H42" s="551"/>
      <c r="I42" s="551"/>
      <c r="J42" s="551"/>
    </row>
    <row r="43" spans="1:19">
      <c r="C43" s="94" t="s">
        <v>430</v>
      </c>
      <c r="D43" s="551"/>
      <c r="E43" s="551"/>
      <c r="F43" s="551"/>
      <c r="G43" s="551"/>
      <c r="H43" s="551"/>
      <c r="I43" s="551"/>
      <c r="J43" s="551"/>
      <c r="L43" s="489"/>
      <c r="M43" s="489"/>
      <c r="N43" s="489"/>
      <c r="O43" s="489"/>
      <c r="P43" s="489"/>
      <c r="Q43" s="489"/>
      <c r="R43" s="489"/>
      <c r="S43" s="489"/>
    </row>
    <row r="44" spans="1:19">
      <c r="C44" s="94" t="s">
        <v>431</v>
      </c>
      <c r="D44" s="551"/>
      <c r="E44" s="551"/>
      <c r="F44" s="551"/>
      <c r="G44" s="551"/>
      <c r="H44" s="551"/>
      <c r="I44" s="551"/>
      <c r="J44" s="551"/>
    </row>
    <row r="45" spans="1:19">
      <c r="C45" s="520" t="s">
        <v>422</v>
      </c>
    </row>
    <row r="46" spans="1:19">
      <c r="C46" s="520"/>
    </row>
    <row r="48" spans="1:19" ht="36" customHeight="1">
      <c r="A48" s="670"/>
      <c r="C48" s="1169" t="s">
        <v>646</v>
      </c>
      <c r="D48" s="1169"/>
      <c r="E48" s="1169"/>
      <c r="F48" s="1169"/>
      <c r="G48" s="1169"/>
      <c r="H48" s="1169"/>
      <c r="I48" s="1169"/>
      <c r="J48" s="1"/>
      <c r="L48" s="1174" t="s">
        <v>648</v>
      </c>
      <c r="M48" s="1174"/>
      <c r="N48" s="1174"/>
      <c r="O48" s="1174"/>
      <c r="P48" s="1174"/>
      <c r="Q48" s="1174"/>
      <c r="R48" s="1174"/>
    </row>
    <row r="49" spans="3:19" ht="18">
      <c r="C49" s="423"/>
      <c r="D49" s="423"/>
      <c r="E49" s="423"/>
      <c r="F49" s="423"/>
      <c r="G49" s="423"/>
      <c r="H49" s="423"/>
      <c r="I49" s="423"/>
      <c r="J49" s="1"/>
      <c r="L49" s="435"/>
      <c r="M49" s="316"/>
      <c r="N49" s="317"/>
      <c r="O49" s="318"/>
      <c r="P49" s="319"/>
      <c r="Q49" s="806"/>
      <c r="R49" s="575"/>
    </row>
    <row r="50" spans="3:19" ht="25.5">
      <c r="C50" s="439" t="s">
        <v>0</v>
      </c>
      <c r="D50" s="321"/>
      <c r="E50" s="322"/>
      <c r="F50" s="313"/>
      <c r="G50" s="311"/>
      <c r="H50" s="434" t="s">
        <v>425</v>
      </c>
      <c r="I50" s="434"/>
      <c r="L50" s="439" t="s">
        <v>0</v>
      </c>
      <c r="M50" s="316"/>
      <c r="N50" s="317"/>
      <c r="O50" s="318"/>
      <c r="P50" s="324"/>
      <c r="Q50" s="806" t="s">
        <v>425</v>
      </c>
      <c r="R50" s="806"/>
    </row>
    <row r="51" spans="3:19" ht="50.1" customHeight="1">
      <c r="C51" s="88" t="s">
        <v>371</v>
      </c>
      <c r="D51" s="84" t="s">
        <v>1</v>
      </c>
      <c r="E51" s="79" t="s">
        <v>31</v>
      </c>
      <c r="F51" s="79" t="s">
        <v>4</v>
      </c>
      <c r="G51" s="79" t="s">
        <v>5</v>
      </c>
      <c r="H51" s="79" t="s">
        <v>6</v>
      </c>
      <c r="I51" s="79" t="s">
        <v>53</v>
      </c>
      <c r="J51" s="89"/>
      <c r="L51" s="88" t="s">
        <v>371</v>
      </c>
      <c r="M51" s="84" t="s">
        <v>1</v>
      </c>
      <c r="N51" s="79" t="s">
        <v>31</v>
      </c>
      <c r="O51" s="79" t="s">
        <v>4</v>
      </c>
      <c r="P51" s="79" t="s">
        <v>5</v>
      </c>
      <c r="Q51" s="79" t="s">
        <v>6</v>
      </c>
      <c r="R51" s="79" t="s">
        <v>53</v>
      </c>
    </row>
    <row r="52" spans="3:19" ht="9" customHeight="1">
      <c r="C52" s="507"/>
      <c r="D52" s="507"/>
      <c r="E52" s="508"/>
      <c r="F52" s="508"/>
      <c r="G52" s="508"/>
      <c r="H52" s="508"/>
      <c r="I52" s="508"/>
      <c r="J52" s="556"/>
      <c r="L52" s="553"/>
      <c r="M52" s="553"/>
      <c r="N52" s="576"/>
      <c r="O52" s="576"/>
      <c r="P52" s="576"/>
      <c r="Q52" s="576"/>
      <c r="R52" s="576"/>
    </row>
    <row r="53" spans="3:19" ht="38.25" customHeight="1">
      <c r="C53" s="510" t="s">
        <v>9</v>
      </c>
      <c r="D53" s="523"/>
      <c r="E53" s="523"/>
      <c r="F53" s="523"/>
      <c r="G53" s="523"/>
      <c r="H53" s="523"/>
      <c r="I53" s="523"/>
      <c r="J53" s="557"/>
      <c r="L53" s="577" t="s">
        <v>9</v>
      </c>
      <c r="M53" s="522"/>
      <c r="N53" s="522"/>
      <c r="O53" s="522"/>
      <c r="P53" s="522"/>
      <c r="Q53" s="522"/>
      <c r="R53" s="522"/>
    </row>
    <row r="54" spans="3:19" ht="71.25" customHeight="1">
      <c r="C54" s="339" t="s">
        <v>10</v>
      </c>
      <c r="D54" s="524"/>
      <c r="E54" s="525"/>
      <c r="F54" s="525"/>
      <c r="G54" s="525"/>
      <c r="H54" s="525"/>
      <c r="I54" s="526"/>
      <c r="J54" s="557"/>
      <c r="L54" s="568" t="s">
        <v>10</v>
      </c>
      <c r="M54" s="524"/>
      <c r="N54" s="524"/>
      <c r="O54" s="524"/>
      <c r="P54" s="524"/>
      <c r="Q54" s="524"/>
      <c r="R54" s="578"/>
    </row>
    <row r="55" spans="3:19">
      <c r="C55" s="339" t="s">
        <v>11</v>
      </c>
      <c r="D55" s="524"/>
      <c r="E55" s="525"/>
      <c r="F55" s="525"/>
      <c r="G55" s="525"/>
      <c r="H55" s="525"/>
      <c r="I55" s="526"/>
      <c r="J55" s="557"/>
      <c r="L55" s="568" t="s">
        <v>11</v>
      </c>
      <c r="M55" s="524"/>
      <c r="N55" s="524"/>
      <c r="O55" s="524"/>
      <c r="P55" s="524"/>
      <c r="Q55" s="524"/>
      <c r="R55" s="578"/>
    </row>
    <row r="56" spans="3:19">
      <c r="C56" s="339"/>
      <c r="D56" s="524"/>
      <c r="E56" s="525"/>
      <c r="F56" s="525"/>
      <c r="G56" s="525"/>
      <c r="H56" s="525"/>
      <c r="I56" s="548"/>
      <c r="J56" s="557"/>
      <c r="L56" s="568"/>
      <c r="M56" s="524"/>
      <c r="N56" s="524"/>
      <c r="O56" s="524"/>
      <c r="P56" s="524"/>
      <c r="Q56" s="524"/>
      <c r="R56" s="828"/>
    </row>
    <row r="57" spans="3:19" ht="21.75" customHeight="1">
      <c r="C57" s="87" t="s">
        <v>12</v>
      </c>
      <c r="D57" s="81"/>
      <c r="E57" s="81"/>
      <c r="F57" s="81"/>
      <c r="G57" s="81"/>
      <c r="H57" s="81"/>
      <c r="I57" s="93"/>
      <c r="J57" s="557"/>
      <c r="L57" s="87" t="s">
        <v>12</v>
      </c>
      <c r="M57" s="81"/>
      <c r="N57" s="81"/>
      <c r="O57" s="81"/>
      <c r="P57" s="81"/>
      <c r="Q57" s="81"/>
      <c r="R57" s="93"/>
    </row>
    <row r="58" spans="3:19">
      <c r="C58" s="517"/>
      <c r="D58" s="528"/>
      <c r="E58" s="529"/>
      <c r="F58" s="529"/>
      <c r="G58" s="529"/>
      <c r="H58" s="529"/>
      <c r="I58" s="549"/>
      <c r="J58" s="557"/>
      <c r="L58" s="579"/>
      <c r="M58" s="528"/>
      <c r="N58" s="528"/>
      <c r="O58" s="528"/>
      <c r="P58" s="528"/>
      <c r="Q58" s="528"/>
      <c r="R58" s="829"/>
    </row>
    <row r="59" spans="3:19">
      <c r="C59" s="517" t="s">
        <v>13</v>
      </c>
      <c r="D59" s="528"/>
      <c r="E59" s="529"/>
      <c r="F59" s="529"/>
      <c r="G59" s="529"/>
      <c r="H59" s="529"/>
      <c r="I59" s="549"/>
      <c r="J59" s="557"/>
      <c r="L59" s="579" t="s">
        <v>13</v>
      </c>
      <c r="M59" s="528"/>
      <c r="N59" s="528"/>
      <c r="O59" s="528"/>
      <c r="P59" s="528"/>
      <c r="Q59" s="528"/>
      <c r="R59" s="829"/>
    </row>
    <row r="60" spans="3:19">
      <c r="C60" s="339" t="s">
        <v>14</v>
      </c>
      <c r="D60" s="524"/>
      <c r="E60" s="525"/>
      <c r="F60" s="525"/>
      <c r="G60" s="525"/>
      <c r="H60" s="525"/>
      <c r="I60" s="526"/>
      <c r="J60" s="557"/>
      <c r="L60" s="568" t="s">
        <v>14</v>
      </c>
      <c r="M60" s="524"/>
      <c r="N60" s="524"/>
      <c r="O60" s="524"/>
      <c r="P60" s="524"/>
      <c r="Q60" s="524"/>
      <c r="R60" s="578"/>
      <c r="S60" s="959"/>
    </row>
    <row r="61" spans="3:19">
      <c r="C61" s="339" t="s">
        <v>15</v>
      </c>
      <c r="D61" s="524"/>
      <c r="E61" s="525"/>
      <c r="F61" s="525"/>
      <c r="G61" s="525"/>
      <c r="H61" s="525"/>
      <c r="I61" s="526"/>
      <c r="J61" s="557"/>
      <c r="L61" s="568" t="s">
        <v>15</v>
      </c>
      <c r="M61" s="524"/>
      <c r="N61" s="524"/>
      <c r="O61" s="524"/>
      <c r="P61" s="524"/>
      <c r="Q61" s="524"/>
      <c r="R61" s="578"/>
    </row>
    <row r="62" spans="3:19">
      <c r="C62" s="339" t="s">
        <v>16</v>
      </c>
      <c r="D62" s="528"/>
      <c r="E62" s="525"/>
      <c r="F62" s="525"/>
      <c r="G62" s="525"/>
      <c r="H62" s="525"/>
      <c r="I62" s="526"/>
      <c r="J62" s="557"/>
      <c r="L62" s="568" t="s">
        <v>16</v>
      </c>
      <c r="M62" s="528"/>
      <c r="N62" s="524"/>
      <c r="O62" s="524"/>
      <c r="P62" s="524"/>
      <c r="Q62" s="524"/>
      <c r="R62" s="578"/>
    </row>
    <row r="63" spans="3:19">
      <c r="C63" s="349" t="s">
        <v>54</v>
      </c>
      <c r="D63" s="524"/>
      <c r="E63" s="525"/>
      <c r="F63" s="525"/>
      <c r="G63" s="525"/>
      <c r="H63" s="525"/>
      <c r="I63" s="526"/>
      <c r="J63" s="557"/>
      <c r="L63" s="349" t="s">
        <v>54</v>
      </c>
      <c r="M63" s="524"/>
      <c r="N63" s="524"/>
      <c r="O63" s="524"/>
      <c r="P63" s="524"/>
      <c r="Q63" s="524"/>
      <c r="R63" s="578"/>
    </row>
    <row r="64" spans="3:19">
      <c r="C64" s="349" t="s">
        <v>55</v>
      </c>
      <c r="D64" s="524"/>
      <c r="E64" s="525"/>
      <c r="F64" s="525"/>
      <c r="G64" s="525"/>
      <c r="H64" s="525"/>
      <c r="I64" s="526"/>
      <c r="J64" s="557"/>
      <c r="L64" s="349" t="s">
        <v>55</v>
      </c>
      <c r="M64" s="524"/>
      <c r="N64" s="524"/>
      <c r="O64" s="524"/>
      <c r="P64" s="524"/>
      <c r="Q64" s="524"/>
      <c r="R64" s="578"/>
    </row>
    <row r="65" spans="3:19">
      <c r="C65" s="349" t="s">
        <v>51</v>
      </c>
      <c r="D65" s="524"/>
      <c r="E65" s="525"/>
      <c r="F65" s="525"/>
      <c r="G65" s="525"/>
      <c r="H65" s="525"/>
      <c r="I65" s="526"/>
      <c r="J65" s="557"/>
      <c r="L65" s="349" t="s">
        <v>51</v>
      </c>
      <c r="M65" s="524"/>
      <c r="N65" s="524"/>
      <c r="O65" s="524"/>
      <c r="P65" s="524"/>
      <c r="Q65" s="524"/>
      <c r="R65" s="578"/>
    </row>
    <row r="66" spans="3:19">
      <c r="C66" s="349" t="s">
        <v>52</v>
      </c>
      <c r="D66" s="524"/>
      <c r="E66" s="525"/>
      <c r="F66" s="525"/>
      <c r="G66" s="525"/>
      <c r="H66" s="525"/>
      <c r="I66" s="526"/>
      <c r="J66" s="557"/>
      <c r="L66" s="349" t="s">
        <v>52</v>
      </c>
      <c r="M66" s="524"/>
      <c r="N66" s="524"/>
      <c r="O66" s="524"/>
      <c r="P66" s="524"/>
      <c r="Q66" s="524"/>
      <c r="R66" s="578"/>
    </row>
    <row r="67" spans="3:19">
      <c r="C67" s="349" t="s">
        <v>22</v>
      </c>
      <c r="D67" s="524"/>
      <c r="E67" s="525"/>
      <c r="F67" s="525"/>
      <c r="G67" s="525"/>
      <c r="H67" s="525"/>
      <c r="I67" s="526"/>
      <c r="J67" s="557"/>
      <c r="L67" s="349" t="s">
        <v>22</v>
      </c>
      <c r="M67" s="524"/>
      <c r="N67" s="524"/>
      <c r="O67" s="524"/>
      <c r="P67" s="524"/>
      <c r="Q67" s="524"/>
      <c r="R67" s="578"/>
    </row>
    <row r="68" spans="3:19">
      <c r="C68" s="339" t="s">
        <v>23</v>
      </c>
      <c r="D68" s="524"/>
      <c r="E68" s="525"/>
      <c r="F68" s="525"/>
      <c r="G68" s="525"/>
      <c r="H68" s="525"/>
      <c r="I68" s="526"/>
      <c r="J68" s="557"/>
      <c r="L68" s="568" t="s">
        <v>23</v>
      </c>
      <c r="M68" s="524"/>
      <c r="N68" s="524"/>
      <c r="O68" s="524"/>
      <c r="P68" s="524"/>
      <c r="Q68" s="524"/>
      <c r="R68" s="578"/>
    </row>
    <row r="69" spans="3:19">
      <c r="C69" s="339" t="s">
        <v>24</v>
      </c>
      <c r="D69" s="524"/>
      <c r="E69" s="525"/>
      <c r="F69" s="525"/>
      <c r="G69" s="525"/>
      <c r="H69" s="525"/>
      <c r="I69" s="526"/>
      <c r="J69" s="557"/>
      <c r="L69" s="568" t="s">
        <v>24</v>
      </c>
      <c r="M69" s="524"/>
      <c r="N69" s="524"/>
      <c r="O69" s="524"/>
      <c r="P69" s="524"/>
      <c r="Q69" s="524"/>
      <c r="R69" s="578"/>
    </row>
    <row r="70" spans="3:19">
      <c r="C70" s="339" t="s">
        <v>25</v>
      </c>
      <c r="D70" s="524"/>
      <c r="E70" s="525"/>
      <c r="F70" s="525"/>
      <c r="G70" s="525"/>
      <c r="H70" s="525"/>
      <c r="I70" s="526"/>
      <c r="J70" s="557"/>
      <c r="L70" s="568" t="s">
        <v>25</v>
      </c>
      <c r="M70" s="524"/>
      <c r="N70" s="524"/>
      <c r="O70" s="524"/>
      <c r="P70" s="524"/>
      <c r="Q70" s="524"/>
      <c r="R70" s="578"/>
    </row>
    <row r="71" spans="3:19">
      <c r="C71" s="339" t="s">
        <v>26</v>
      </c>
      <c r="D71" s="524"/>
      <c r="E71" s="525"/>
      <c r="F71" s="525"/>
      <c r="G71" s="525"/>
      <c r="H71" s="525"/>
      <c r="I71" s="526"/>
      <c r="J71" s="557"/>
      <c r="L71" s="568" t="s">
        <v>26</v>
      </c>
      <c r="M71" s="524"/>
      <c r="N71" s="524"/>
      <c r="O71" s="524"/>
      <c r="P71" s="524"/>
      <c r="Q71" s="524"/>
      <c r="R71" s="578"/>
    </row>
    <row r="72" spans="3:19">
      <c r="C72" s="339" t="s">
        <v>27</v>
      </c>
      <c r="D72" s="524"/>
      <c r="E72" s="525"/>
      <c r="F72" s="525"/>
      <c r="G72" s="525"/>
      <c r="H72" s="525"/>
      <c r="I72" s="526"/>
      <c r="J72" s="557"/>
      <c r="L72" s="568" t="s">
        <v>27</v>
      </c>
      <c r="M72" s="524"/>
      <c r="N72" s="524"/>
      <c r="O72" s="524"/>
      <c r="P72" s="524"/>
      <c r="Q72" s="524"/>
      <c r="R72" s="578"/>
    </row>
    <row r="73" spans="3:19" ht="21.75" customHeight="1">
      <c r="C73" s="87" t="s">
        <v>29</v>
      </c>
      <c r="D73" s="81"/>
      <c r="E73" s="81"/>
      <c r="F73" s="81"/>
      <c r="G73" s="81"/>
      <c r="H73" s="81"/>
      <c r="I73" s="93"/>
      <c r="J73" s="557"/>
      <c r="L73" s="87" t="s">
        <v>29</v>
      </c>
      <c r="M73" s="81"/>
      <c r="N73" s="81"/>
      <c r="O73" s="81"/>
      <c r="P73" s="81"/>
      <c r="Q73" s="81"/>
      <c r="R73" s="93"/>
    </row>
    <row r="74" spans="3:19" ht="6" customHeight="1">
      <c r="C74" s="489"/>
      <c r="D74" s="97"/>
      <c r="E74" s="97"/>
      <c r="F74" s="97"/>
      <c r="G74" s="97"/>
      <c r="H74" s="97"/>
      <c r="I74" s="550"/>
      <c r="J74" s="557"/>
      <c r="L74" s="489"/>
      <c r="M74" s="97"/>
      <c r="N74" s="97"/>
      <c r="O74" s="97"/>
      <c r="P74" s="97"/>
      <c r="Q74" s="97"/>
      <c r="R74" s="550"/>
    </row>
    <row r="75" spans="3:19" ht="21.75" customHeight="1">
      <c r="C75" s="87" t="s">
        <v>30</v>
      </c>
      <c r="D75" s="81"/>
      <c r="E75" s="81"/>
      <c r="F75" s="81"/>
      <c r="G75" s="81"/>
      <c r="H75" s="81"/>
      <c r="I75" s="93"/>
      <c r="J75" s="557"/>
      <c r="L75" s="87" t="s">
        <v>30</v>
      </c>
      <c r="M75" s="81"/>
      <c r="N75" s="81"/>
      <c r="O75" s="81"/>
      <c r="P75" s="81"/>
      <c r="Q75" s="81"/>
      <c r="R75" s="93"/>
    </row>
    <row r="76" spans="3:19">
      <c r="L76" s="489"/>
      <c r="M76" s="489"/>
      <c r="N76" s="489"/>
      <c r="O76" s="489"/>
      <c r="P76" s="489"/>
      <c r="Q76" s="489"/>
      <c r="R76" s="489"/>
      <c r="S76" s="489"/>
    </row>
    <row r="77" spans="3:19">
      <c r="D77" s="95"/>
      <c r="E77" s="95"/>
      <c r="F77" s="95"/>
      <c r="G77" s="95"/>
      <c r="H77" s="95"/>
      <c r="I77" s="95"/>
      <c r="J77" s="499"/>
    </row>
    <row r="78" spans="3:19">
      <c r="C78" s="94" t="s">
        <v>235</v>
      </c>
      <c r="D78" s="559"/>
      <c r="E78" s="559"/>
      <c r="F78" s="559"/>
      <c r="G78" s="559"/>
      <c r="H78" s="559"/>
      <c r="I78" s="499"/>
      <c r="J78" s="499"/>
      <c r="S78" s="959"/>
    </row>
    <row r="79" spans="3:19">
      <c r="C79" s="94" t="s">
        <v>236</v>
      </c>
      <c r="D79" s="559"/>
      <c r="E79" s="559"/>
      <c r="F79" s="559"/>
      <c r="G79" s="559"/>
      <c r="H79" s="559"/>
      <c r="I79" s="499"/>
      <c r="J79" s="499"/>
    </row>
    <row r="80" spans="3:19">
      <c r="C80" s="94" t="s">
        <v>430</v>
      </c>
      <c r="D80" s="559"/>
      <c r="E80" s="559"/>
      <c r="F80" s="559"/>
      <c r="G80" s="559"/>
      <c r="H80" s="559"/>
      <c r="I80" s="499"/>
      <c r="J80" s="499"/>
      <c r="S80" s="959"/>
    </row>
    <row r="81" spans="1:19">
      <c r="C81" s="94" t="s">
        <v>431</v>
      </c>
      <c r="D81" s="559"/>
      <c r="E81" s="559"/>
      <c r="F81" s="559"/>
      <c r="G81" s="559"/>
      <c r="H81" s="559"/>
      <c r="I81" s="499"/>
      <c r="J81" s="499"/>
      <c r="L81" s="489"/>
      <c r="M81" s="489"/>
      <c r="N81" s="489"/>
      <c r="O81" s="489"/>
      <c r="P81" s="489"/>
      <c r="Q81" s="489"/>
      <c r="R81" s="489"/>
      <c r="S81" s="489"/>
    </row>
    <row r="82" spans="1:19">
      <c r="C82" s="520" t="s">
        <v>422</v>
      </c>
      <c r="D82" s="527"/>
      <c r="E82" s="527"/>
      <c r="F82" s="527"/>
      <c r="G82" s="527"/>
      <c r="H82" s="527"/>
      <c r="I82" s="527"/>
    </row>
    <row r="83" spans="1:19">
      <c r="C83" s="520"/>
      <c r="D83" s="527"/>
      <c r="E83" s="527"/>
      <c r="F83" s="527"/>
      <c r="G83" s="527"/>
      <c r="H83" s="527"/>
      <c r="I83" s="527"/>
    </row>
    <row r="84" spans="1:19">
      <c r="D84" s="527"/>
      <c r="E84" s="527"/>
      <c r="F84" s="527"/>
      <c r="G84" s="527"/>
      <c r="H84" s="527"/>
      <c r="I84" s="527"/>
    </row>
    <row r="85" spans="1:19" ht="36" customHeight="1">
      <c r="A85" s="670"/>
      <c r="C85" s="1169" t="s">
        <v>647</v>
      </c>
      <c r="D85" s="1169"/>
      <c r="E85" s="1169"/>
      <c r="F85" s="1169"/>
      <c r="G85" s="1169"/>
      <c r="H85" s="1169"/>
      <c r="I85" s="1169"/>
      <c r="J85" s="1169"/>
      <c r="L85" s="1169" t="s">
        <v>649</v>
      </c>
      <c r="M85" s="1169"/>
      <c r="N85" s="1169"/>
      <c r="O85" s="1169"/>
      <c r="P85" s="1169"/>
      <c r="Q85" s="1169"/>
      <c r="R85" s="1169"/>
      <c r="S85" s="1169"/>
    </row>
    <row r="86" spans="1:19" ht="15.75">
      <c r="C86" s="423"/>
      <c r="D86" s="423"/>
      <c r="E86" s="423"/>
      <c r="F86" s="423"/>
      <c r="G86" s="423"/>
      <c r="H86" s="423"/>
      <c r="I86" s="423"/>
      <c r="J86" s="423"/>
      <c r="L86" s="956"/>
      <c r="M86" s="956"/>
      <c r="N86" s="956"/>
      <c r="O86" s="956"/>
      <c r="P86" s="956"/>
      <c r="Q86" s="956"/>
      <c r="R86" s="956"/>
      <c r="S86" s="956"/>
    </row>
    <row r="87" spans="1:19" ht="25.5">
      <c r="C87" s="437" t="s">
        <v>281</v>
      </c>
      <c r="D87" s="312"/>
      <c r="E87" s="313"/>
      <c r="F87" s="314"/>
      <c r="G87" s="312"/>
      <c r="H87" s="312"/>
      <c r="I87" s="315"/>
      <c r="J87" s="434" t="s">
        <v>425</v>
      </c>
      <c r="L87" s="437" t="s">
        <v>281</v>
      </c>
      <c r="M87" s="821"/>
      <c r="N87" s="318"/>
      <c r="O87" s="822"/>
      <c r="P87" s="821"/>
      <c r="Q87" s="821"/>
      <c r="R87" s="823"/>
      <c r="S87" s="806" t="s">
        <v>425</v>
      </c>
    </row>
    <row r="88" spans="1:19" ht="24.9" customHeight="1">
      <c r="C88" s="1170" t="s">
        <v>369</v>
      </c>
      <c r="D88" s="1171" t="s">
        <v>1</v>
      </c>
      <c r="E88" s="1103" t="s">
        <v>2</v>
      </c>
      <c r="F88" s="1104"/>
      <c r="G88" s="1105" t="s">
        <v>3</v>
      </c>
      <c r="H88" s="1107" t="s">
        <v>4</v>
      </c>
      <c r="I88" s="1109" t="s">
        <v>5</v>
      </c>
      <c r="J88" s="1111" t="s">
        <v>6</v>
      </c>
      <c r="L88" s="1170" t="s">
        <v>369</v>
      </c>
      <c r="M88" s="1171" t="s">
        <v>1</v>
      </c>
      <c r="N88" s="1103" t="s">
        <v>2</v>
      </c>
      <c r="O88" s="1104"/>
      <c r="P88" s="1105" t="s">
        <v>3</v>
      </c>
      <c r="Q88" s="1107" t="s">
        <v>4</v>
      </c>
      <c r="R88" s="1109" t="s">
        <v>5</v>
      </c>
      <c r="S88" s="1111" t="s">
        <v>6</v>
      </c>
    </row>
    <row r="89" spans="1:19" ht="28.5" customHeight="1">
      <c r="C89" s="1100"/>
      <c r="D89" s="1172"/>
      <c r="E89" s="425" t="s">
        <v>7</v>
      </c>
      <c r="F89" s="425" t="s">
        <v>8</v>
      </c>
      <c r="G89" s="1106"/>
      <c r="H89" s="1108"/>
      <c r="I89" s="1110"/>
      <c r="J89" s="1112"/>
      <c r="L89" s="1100"/>
      <c r="M89" s="1172"/>
      <c r="N89" s="955" t="s">
        <v>7</v>
      </c>
      <c r="O89" s="955" t="s">
        <v>8</v>
      </c>
      <c r="P89" s="1106"/>
      <c r="Q89" s="1108"/>
      <c r="R89" s="1110"/>
      <c r="S89" s="1112"/>
    </row>
    <row r="90" spans="1:19" ht="9" customHeight="1">
      <c r="C90" s="507"/>
      <c r="D90" s="507"/>
      <c r="E90" s="508"/>
      <c r="F90" s="508"/>
      <c r="G90" s="508"/>
      <c r="H90" s="509"/>
      <c r="I90" s="507"/>
      <c r="J90" s="508"/>
      <c r="L90" s="553"/>
      <c r="M90" s="553"/>
      <c r="N90" s="576"/>
      <c r="O90" s="576"/>
      <c r="P90" s="576"/>
      <c r="Q90" s="830"/>
      <c r="R90" s="553"/>
      <c r="S90" s="576"/>
    </row>
    <row r="91" spans="1:19" ht="14.25" customHeight="1">
      <c r="C91" s="510" t="s">
        <v>9</v>
      </c>
      <c r="D91" s="532"/>
      <c r="E91" s="532"/>
      <c r="F91" s="532"/>
      <c r="G91" s="532"/>
      <c r="H91" s="532"/>
      <c r="I91" s="514"/>
      <c r="J91" s="512"/>
      <c r="L91" s="577" t="s">
        <v>9</v>
      </c>
      <c r="M91" s="511"/>
      <c r="N91" s="511"/>
      <c r="O91" s="511"/>
      <c r="P91" s="511"/>
      <c r="Q91" s="511"/>
      <c r="R91" s="831"/>
      <c r="S91" s="832"/>
    </row>
    <row r="92" spans="1:19" ht="28.5" customHeight="1">
      <c r="C92" s="339" t="s">
        <v>10</v>
      </c>
      <c r="D92" s="504"/>
      <c r="E92" s="504"/>
      <c r="F92" s="504"/>
      <c r="G92" s="504"/>
      <c r="H92" s="504"/>
      <c r="I92" s="504"/>
      <c r="J92" s="504"/>
      <c r="L92" s="568" t="s">
        <v>10</v>
      </c>
      <c r="M92" s="515"/>
      <c r="N92" s="515"/>
      <c r="O92" s="515"/>
      <c r="P92" s="515"/>
      <c r="Q92" s="515"/>
      <c r="R92" s="515"/>
      <c r="S92" s="515"/>
    </row>
    <row r="93" spans="1:19">
      <c r="C93" s="339" t="s">
        <v>11</v>
      </c>
      <c r="D93" s="504"/>
      <c r="E93" s="504"/>
      <c r="F93" s="504"/>
      <c r="G93" s="504"/>
      <c r="H93" s="504"/>
      <c r="I93" s="504"/>
      <c r="J93" s="504"/>
      <c r="L93" s="568" t="s">
        <v>11</v>
      </c>
      <c r="M93" s="515"/>
      <c r="N93" s="515"/>
      <c r="O93" s="515"/>
      <c r="P93" s="515"/>
      <c r="Q93" s="515"/>
      <c r="R93" s="515"/>
      <c r="S93" s="515"/>
    </row>
    <row r="94" spans="1:19">
      <c r="C94" s="339"/>
      <c r="D94" s="504"/>
      <c r="E94" s="504"/>
      <c r="F94" s="504"/>
      <c r="G94" s="504"/>
      <c r="H94" s="504"/>
      <c r="I94" s="504"/>
      <c r="J94" s="504"/>
      <c r="L94" s="568"/>
      <c r="M94" s="515"/>
      <c r="N94" s="515"/>
      <c r="O94" s="515"/>
      <c r="P94" s="515"/>
      <c r="Q94" s="515"/>
      <c r="R94" s="515"/>
      <c r="S94" s="515"/>
    </row>
    <row r="95" spans="1:19" ht="21.75" customHeight="1">
      <c r="C95" s="87" t="s">
        <v>12</v>
      </c>
      <c r="D95" s="42"/>
      <c r="E95" s="42"/>
      <c r="F95" s="42"/>
      <c r="G95" s="42"/>
      <c r="H95" s="42"/>
      <c r="I95" s="42"/>
      <c r="J95" s="42"/>
      <c r="L95" s="87" t="s">
        <v>12</v>
      </c>
      <c r="M95" s="42"/>
      <c r="N95" s="42"/>
      <c r="O95" s="42"/>
      <c r="P95" s="42"/>
      <c r="Q95" s="42"/>
      <c r="R95" s="42"/>
      <c r="S95" s="42"/>
    </row>
    <row r="96" spans="1:19">
      <c r="C96" s="517"/>
      <c r="D96" s="503"/>
      <c r="E96" s="503"/>
      <c r="F96" s="503"/>
      <c r="G96" s="503"/>
      <c r="H96" s="503"/>
      <c r="I96" s="503"/>
      <c r="J96" s="555"/>
      <c r="L96" s="579"/>
      <c r="M96" s="502"/>
      <c r="N96" s="502"/>
      <c r="O96" s="502"/>
      <c r="P96" s="502"/>
      <c r="Q96" s="502"/>
      <c r="R96" s="502"/>
      <c r="S96" s="826"/>
    </row>
    <row r="97" spans="3:19">
      <c r="C97" s="517" t="s">
        <v>13</v>
      </c>
      <c r="D97" s="503"/>
      <c r="E97" s="503"/>
      <c r="F97" s="503"/>
      <c r="G97" s="503"/>
      <c r="H97" s="503"/>
      <c r="I97" s="503"/>
      <c r="J97" s="505"/>
      <c r="L97" s="579" t="s">
        <v>13</v>
      </c>
      <c r="M97" s="502"/>
      <c r="N97" s="502"/>
      <c r="O97" s="502"/>
      <c r="P97" s="502"/>
      <c r="Q97" s="502"/>
      <c r="R97" s="502"/>
      <c r="S97" s="533"/>
    </row>
    <row r="98" spans="3:19">
      <c r="C98" s="339" t="s">
        <v>14</v>
      </c>
      <c r="D98" s="504"/>
      <c r="E98" s="504"/>
      <c r="F98" s="504"/>
      <c r="G98" s="504"/>
      <c r="H98" s="504"/>
      <c r="I98" s="504"/>
      <c r="J98" s="504"/>
      <c r="L98" s="568" t="s">
        <v>14</v>
      </c>
      <c r="M98" s="515"/>
      <c r="N98" s="515"/>
      <c r="O98" s="515"/>
      <c r="P98" s="515"/>
      <c r="Q98" s="515"/>
      <c r="R98" s="515"/>
      <c r="S98" s="515"/>
    </row>
    <row r="99" spans="3:19">
      <c r="C99" s="339" t="s">
        <v>15</v>
      </c>
      <c r="D99" s="504"/>
      <c r="E99" s="504"/>
      <c r="F99" s="504"/>
      <c r="G99" s="504"/>
      <c r="H99" s="504"/>
      <c r="I99" s="504"/>
      <c r="J99" s="504"/>
      <c r="L99" s="568" t="s">
        <v>15</v>
      </c>
      <c r="M99" s="515"/>
      <c r="N99" s="515"/>
      <c r="O99" s="515"/>
      <c r="P99" s="515"/>
      <c r="Q99" s="515"/>
      <c r="R99" s="515"/>
      <c r="S99" s="515"/>
    </row>
    <row r="100" spans="3:19">
      <c r="C100" s="339" t="s">
        <v>16</v>
      </c>
      <c r="D100" s="505"/>
      <c r="E100" s="505"/>
      <c r="F100" s="505"/>
      <c r="G100" s="505"/>
      <c r="H100" s="505"/>
      <c r="I100" s="505"/>
      <c r="J100" s="504"/>
      <c r="L100" s="568" t="s">
        <v>16</v>
      </c>
      <c r="M100" s="533"/>
      <c r="N100" s="533"/>
      <c r="O100" s="533"/>
      <c r="P100" s="533"/>
      <c r="Q100" s="533"/>
      <c r="R100" s="533"/>
      <c r="S100" s="515"/>
    </row>
    <row r="101" spans="3:19">
      <c r="C101" s="349" t="s">
        <v>54</v>
      </c>
      <c r="D101" s="504"/>
      <c r="E101" s="504"/>
      <c r="F101" s="504"/>
      <c r="G101" s="504"/>
      <c r="H101" s="504"/>
      <c r="I101" s="504"/>
      <c r="J101" s="504"/>
      <c r="L101" s="349" t="s">
        <v>54</v>
      </c>
      <c r="M101" s="515"/>
      <c r="N101" s="515"/>
      <c r="O101" s="515"/>
      <c r="P101" s="515"/>
      <c r="Q101" s="515"/>
      <c r="R101" s="515"/>
      <c r="S101" s="515"/>
    </row>
    <row r="102" spans="3:19">
      <c r="C102" s="349" t="s">
        <v>55</v>
      </c>
      <c r="D102" s="504"/>
      <c r="E102" s="504"/>
      <c r="F102" s="504"/>
      <c r="G102" s="504"/>
      <c r="H102" s="504"/>
      <c r="I102" s="504"/>
      <c r="J102" s="504"/>
      <c r="L102" s="349" t="s">
        <v>55</v>
      </c>
      <c r="M102" s="515"/>
      <c r="N102" s="515"/>
      <c r="O102" s="515"/>
      <c r="P102" s="515"/>
      <c r="Q102" s="515"/>
      <c r="R102" s="515"/>
      <c r="S102" s="515"/>
    </row>
    <row r="103" spans="3:19">
      <c r="C103" s="349" t="s">
        <v>51</v>
      </c>
      <c r="D103" s="504"/>
      <c r="E103" s="504"/>
      <c r="F103" s="504"/>
      <c r="G103" s="504"/>
      <c r="H103" s="504"/>
      <c r="I103" s="504"/>
      <c r="J103" s="504"/>
      <c r="L103" s="349" t="s">
        <v>51</v>
      </c>
      <c r="M103" s="515"/>
      <c r="N103" s="515"/>
      <c r="O103" s="515"/>
      <c r="P103" s="515"/>
      <c r="Q103" s="515"/>
      <c r="R103" s="515"/>
      <c r="S103" s="515"/>
    </row>
    <row r="104" spans="3:19">
      <c r="C104" s="349" t="s">
        <v>52</v>
      </c>
      <c r="D104" s="504"/>
      <c r="E104" s="504"/>
      <c r="F104" s="504"/>
      <c r="G104" s="504"/>
      <c r="H104" s="504"/>
      <c r="I104" s="504"/>
      <c r="J104" s="504"/>
      <c r="L104" s="349" t="s">
        <v>52</v>
      </c>
      <c r="M104" s="515"/>
      <c r="N104" s="515"/>
      <c r="O104" s="515"/>
      <c r="P104" s="515"/>
      <c r="Q104" s="515"/>
      <c r="R104" s="515"/>
      <c r="S104" s="515"/>
    </row>
    <row r="105" spans="3:19">
      <c r="C105" s="349" t="s">
        <v>22</v>
      </c>
      <c r="D105" s="504"/>
      <c r="E105" s="504"/>
      <c r="F105" s="504"/>
      <c r="G105" s="504"/>
      <c r="H105" s="504"/>
      <c r="I105" s="504"/>
      <c r="J105" s="504"/>
      <c r="L105" s="349" t="s">
        <v>22</v>
      </c>
      <c r="M105" s="515"/>
      <c r="N105" s="515"/>
      <c r="O105" s="515"/>
      <c r="P105" s="515"/>
      <c r="Q105" s="515"/>
      <c r="R105" s="515"/>
      <c r="S105" s="515"/>
    </row>
    <row r="106" spans="3:19">
      <c r="C106" s="339" t="s">
        <v>23</v>
      </c>
      <c r="D106" s="504"/>
      <c r="E106" s="504"/>
      <c r="F106" s="504"/>
      <c r="G106" s="504"/>
      <c r="H106" s="504"/>
      <c r="I106" s="504"/>
      <c r="J106" s="504"/>
      <c r="L106" s="568" t="s">
        <v>23</v>
      </c>
      <c r="M106" s="515"/>
      <c r="N106" s="515"/>
      <c r="O106" s="515"/>
      <c r="P106" s="515"/>
      <c r="Q106" s="515"/>
      <c r="R106" s="515"/>
      <c r="S106" s="515"/>
    </row>
    <row r="107" spans="3:19">
      <c r="C107" s="339" t="s">
        <v>24</v>
      </c>
      <c r="D107" s="504"/>
      <c r="E107" s="504"/>
      <c r="F107" s="504"/>
      <c r="G107" s="504"/>
      <c r="H107" s="504"/>
      <c r="I107" s="504"/>
      <c r="J107" s="504"/>
      <c r="L107" s="568" t="s">
        <v>24</v>
      </c>
      <c r="M107" s="515"/>
      <c r="N107" s="515"/>
      <c r="O107" s="515"/>
      <c r="P107" s="515"/>
      <c r="Q107" s="515"/>
      <c r="R107" s="515"/>
      <c r="S107" s="515"/>
    </row>
    <row r="108" spans="3:19">
      <c r="C108" s="339" t="s">
        <v>25</v>
      </c>
      <c r="D108" s="504"/>
      <c r="E108" s="504"/>
      <c r="F108" s="504"/>
      <c r="G108" s="504"/>
      <c r="H108" s="504"/>
      <c r="I108" s="504"/>
      <c r="J108" s="504"/>
      <c r="L108" s="568" t="s">
        <v>25</v>
      </c>
      <c r="M108" s="515"/>
      <c r="N108" s="515"/>
      <c r="O108" s="515"/>
      <c r="P108" s="515"/>
      <c r="Q108" s="515"/>
      <c r="R108" s="515"/>
      <c r="S108" s="515"/>
    </row>
    <row r="109" spans="3:19">
      <c r="C109" s="339" t="s">
        <v>26</v>
      </c>
      <c r="D109" s="504"/>
      <c r="E109" s="504"/>
      <c r="F109" s="504"/>
      <c r="G109" s="504"/>
      <c r="H109" s="504"/>
      <c r="I109" s="504"/>
      <c r="J109" s="504"/>
      <c r="L109" s="568" t="s">
        <v>26</v>
      </c>
      <c r="M109" s="515"/>
      <c r="N109" s="515"/>
      <c r="O109" s="515"/>
      <c r="P109" s="515"/>
      <c r="Q109" s="515"/>
      <c r="R109" s="515"/>
      <c r="S109" s="515"/>
    </row>
    <row r="110" spans="3:19">
      <c r="C110" s="339" t="s">
        <v>27</v>
      </c>
      <c r="D110" s="504"/>
      <c r="E110" s="504"/>
      <c r="F110" s="504"/>
      <c r="G110" s="504"/>
      <c r="H110" s="504"/>
      <c r="I110" s="504"/>
      <c r="J110" s="504"/>
      <c r="L110" s="568" t="s">
        <v>27</v>
      </c>
      <c r="M110" s="515"/>
      <c r="N110" s="515"/>
      <c r="O110" s="515"/>
      <c r="P110" s="515"/>
      <c r="Q110" s="515"/>
      <c r="R110" s="515"/>
      <c r="S110" s="515"/>
    </row>
    <row r="111" spans="3:19">
      <c r="C111" s="339" t="s">
        <v>28</v>
      </c>
      <c r="D111" s="505"/>
      <c r="E111" s="505"/>
      <c r="F111" s="505"/>
      <c r="G111" s="505"/>
      <c r="H111" s="505"/>
      <c r="I111" s="505"/>
      <c r="J111" s="504"/>
      <c r="L111" s="568" t="s">
        <v>28</v>
      </c>
      <c r="M111" s="533"/>
      <c r="N111" s="533"/>
      <c r="O111" s="533"/>
      <c r="P111" s="533"/>
      <c r="Q111" s="533"/>
      <c r="R111" s="533"/>
      <c r="S111" s="515"/>
    </row>
    <row r="112" spans="3:19">
      <c r="C112" s="518" t="s">
        <v>370</v>
      </c>
      <c r="D112" s="505"/>
      <c r="E112" s="505"/>
      <c r="F112" s="505"/>
      <c r="G112" s="505"/>
      <c r="H112" s="505"/>
      <c r="I112" s="505"/>
      <c r="J112" s="504"/>
      <c r="L112" s="961" t="s">
        <v>370</v>
      </c>
      <c r="M112" s="533"/>
      <c r="N112" s="533"/>
      <c r="O112" s="533"/>
      <c r="P112" s="533"/>
      <c r="Q112" s="533"/>
      <c r="R112" s="533"/>
      <c r="S112" s="515"/>
    </row>
    <row r="113" spans="3:19">
      <c r="C113" s="349" t="s">
        <v>54</v>
      </c>
      <c r="D113" s="504"/>
      <c r="E113" s="504"/>
      <c r="F113" s="504"/>
      <c r="G113" s="504"/>
      <c r="H113" s="504"/>
      <c r="I113" s="504"/>
      <c r="J113" s="504"/>
      <c r="L113" s="349" t="s">
        <v>54</v>
      </c>
      <c r="M113" s="515"/>
      <c r="N113" s="515"/>
      <c r="O113" s="515"/>
      <c r="P113" s="515"/>
      <c r="Q113" s="515"/>
      <c r="R113" s="515"/>
      <c r="S113" s="515"/>
    </row>
    <row r="114" spans="3:19">
      <c r="C114" s="349" t="s">
        <v>55</v>
      </c>
      <c r="D114" s="504"/>
      <c r="E114" s="504"/>
      <c r="F114" s="504"/>
      <c r="G114" s="504"/>
      <c r="H114" s="504"/>
      <c r="I114" s="504"/>
      <c r="J114" s="504"/>
      <c r="L114" s="349" t="s">
        <v>55</v>
      </c>
      <c r="M114" s="515"/>
      <c r="N114" s="515"/>
      <c r="O114" s="515"/>
      <c r="P114" s="515"/>
      <c r="Q114" s="515"/>
      <c r="R114" s="515"/>
      <c r="S114" s="515"/>
    </row>
    <row r="115" spans="3:19">
      <c r="C115" s="349" t="s">
        <v>51</v>
      </c>
      <c r="D115" s="504"/>
      <c r="E115" s="504"/>
      <c r="F115" s="504"/>
      <c r="G115" s="504"/>
      <c r="H115" s="504"/>
      <c r="I115" s="504"/>
      <c r="J115" s="504"/>
      <c r="L115" s="349" t="s">
        <v>51</v>
      </c>
      <c r="M115" s="515"/>
      <c r="N115" s="515"/>
      <c r="O115" s="515"/>
      <c r="P115" s="515"/>
      <c r="Q115" s="515"/>
      <c r="R115" s="515"/>
      <c r="S115" s="515"/>
    </row>
    <row r="116" spans="3:19">
      <c r="C116" s="349" t="s">
        <v>52</v>
      </c>
      <c r="D116" s="504"/>
      <c r="E116" s="504"/>
      <c r="F116" s="504"/>
      <c r="G116" s="504"/>
      <c r="H116" s="504"/>
      <c r="I116" s="504"/>
      <c r="J116" s="504"/>
      <c r="L116" s="349" t="s">
        <v>52</v>
      </c>
      <c r="M116" s="515"/>
      <c r="N116" s="515"/>
      <c r="O116" s="515"/>
      <c r="P116" s="515"/>
      <c r="Q116" s="515"/>
      <c r="R116" s="515"/>
      <c r="S116" s="515"/>
    </row>
    <row r="117" spans="3:19">
      <c r="C117" s="349" t="s">
        <v>22</v>
      </c>
      <c r="D117" s="504"/>
      <c r="E117" s="504"/>
      <c r="F117" s="504"/>
      <c r="G117" s="504"/>
      <c r="H117" s="504"/>
      <c r="I117" s="504"/>
      <c r="J117" s="504"/>
      <c r="L117" s="349" t="s">
        <v>22</v>
      </c>
      <c r="M117" s="515"/>
      <c r="N117" s="515"/>
      <c r="O117" s="515"/>
      <c r="P117" s="515"/>
      <c r="Q117" s="515"/>
      <c r="R117" s="515"/>
      <c r="S117" s="515"/>
    </row>
    <row r="118" spans="3:19">
      <c r="C118" s="518" t="s">
        <v>11</v>
      </c>
      <c r="D118" s="504"/>
      <c r="E118" s="504"/>
      <c r="F118" s="504"/>
      <c r="G118" s="504"/>
      <c r="H118" s="504"/>
      <c r="I118" s="504"/>
      <c r="J118" s="504"/>
      <c r="L118" s="961" t="s">
        <v>11</v>
      </c>
      <c r="M118" s="515"/>
      <c r="N118" s="515"/>
      <c r="O118" s="515"/>
      <c r="P118" s="515"/>
      <c r="Q118" s="515"/>
      <c r="R118" s="515"/>
      <c r="S118" s="515"/>
    </row>
    <row r="119" spans="3:19" ht="21.75" customHeight="1">
      <c r="C119" s="87" t="s">
        <v>29</v>
      </c>
      <c r="D119" s="42"/>
      <c r="E119" s="42"/>
      <c r="F119" s="42"/>
      <c r="G119" s="42"/>
      <c r="H119" s="42"/>
      <c r="I119" s="42"/>
      <c r="J119" s="42"/>
      <c r="L119" s="87" t="s">
        <v>29</v>
      </c>
      <c r="M119" s="42"/>
      <c r="N119" s="42"/>
      <c r="O119" s="42"/>
      <c r="P119" s="42"/>
      <c r="Q119" s="42"/>
      <c r="R119" s="42"/>
      <c r="S119" s="42"/>
    </row>
    <row r="120" spans="3:19" ht="6" customHeight="1">
      <c r="C120" s="489"/>
      <c r="D120" s="95"/>
      <c r="E120" s="95"/>
      <c r="F120" s="95"/>
      <c r="G120" s="95"/>
      <c r="H120" s="95"/>
      <c r="I120" s="95"/>
      <c r="J120" s="95"/>
      <c r="L120" s="489"/>
      <c r="M120" s="95"/>
      <c r="N120" s="95"/>
      <c r="O120" s="95"/>
      <c r="P120" s="95"/>
      <c r="Q120" s="95"/>
      <c r="R120" s="95"/>
      <c r="S120" s="95"/>
    </row>
    <row r="121" spans="3:19" ht="21.75" customHeight="1">
      <c r="C121" s="87" t="s">
        <v>30</v>
      </c>
      <c r="D121" s="81"/>
      <c r="E121" s="81"/>
      <c r="F121" s="81"/>
      <c r="G121" s="92"/>
      <c r="H121" s="81"/>
      <c r="I121" s="81"/>
      <c r="J121" s="81"/>
      <c r="L121" s="87" t="s">
        <v>30</v>
      </c>
      <c r="M121" s="81"/>
      <c r="N121" s="81"/>
      <c r="O121" s="81"/>
      <c r="P121" s="92"/>
      <c r="Q121" s="81"/>
      <c r="R121" s="81"/>
      <c r="S121" s="81"/>
    </row>
    <row r="122" spans="3:19" ht="12.75" customHeight="1">
      <c r="L122" s="489"/>
      <c r="M122" s="489"/>
      <c r="N122" s="489"/>
      <c r="O122" s="489"/>
      <c r="P122" s="489"/>
      <c r="Q122" s="489"/>
      <c r="R122" s="489"/>
      <c r="S122" s="489"/>
    </row>
    <row r="123" spans="3:19">
      <c r="D123" s="534"/>
      <c r="E123" s="534"/>
      <c r="F123" s="534"/>
      <c r="G123" s="534"/>
      <c r="H123" s="534"/>
      <c r="I123" s="534"/>
      <c r="J123" s="534"/>
      <c r="L123" s="489"/>
      <c r="M123" s="489"/>
      <c r="N123" s="489"/>
      <c r="O123" s="489"/>
      <c r="P123" s="489"/>
      <c r="Q123" s="489"/>
      <c r="R123" s="489"/>
      <c r="S123" s="489"/>
    </row>
    <row r="124" spans="3:19" ht="14.25" customHeight="1">
      <c r="C124" s="519" t="s">
        <v>235</v>
      </c>
      <c r="D124" s="551"/>
      <c r="E124" s="551"/>
      <c r="F124" s="551"/>
      <c r="G124" s="551"/>
      <c r="H124" s="551"/>
      <c r="I124" s="551"/>
      <c r="J124" s="551"/>
      <c r="L124" s="489"/>
      <c r="M124" s="489"/>
      <c r="N124" s="489"/>
      <c r="O124" s="489"/>
      <c r="P124" s="489"/>
      <c r="Q124" s="489"/>
      <c r="R124" s="489"/>
      <c r="S124" s="489"/>
    </row>
    <row r="125" spans="3:19" ht="14.25" customHeight="1">
      <c r="C125" s="519" t="s">
        <v>236</v>
      </c>
      <c r="D125" s="551"/>
      <c r="E125" s="551"/>
      <c r="F125" s="551"/>
      <c r="G125" s="551"/>
      <c r="H125" s="551"/>
      <c r="I125" s="551"/>
      <c r="J125" s="551"/>
    </row>
    <row r="126" spans="3:19" ht="14.25" customHeight="1">
      <c r="C126" s="94" t="s">
        <v>430</v>
      </c>
      <c r="D126" s="551"/>
      <c r="E126" s="551"/>
      <c r="F126" s="551"/>
      <c r="G126" s="551"/>
      <c r="H126" s="551"/>
      <c r="I126" s="551"/>
      <c r="J126" s="551"/>
    </row>
    <row r="127" spans="3:19" ht="14.25" customHeight="1">
      <c r="C127" s="94" t="s">
        <v>431</v>
      </c>
      <c r="D127" s="551"/>
      <c r="E127" s="551"/>
      <c r="F127" s="551"/>
      <c r="G127" s="551"/>
      <c r="H127" s="551"/>
      <c r="I127" s="551"/>
      <c r="J127" s="551"/>
    </row>
    <row r="128" spans="3:19">
      <c r="C128" s="520" t="s">
        <v>422</v>
      </c>
      <c r="D128" s="305"/>
      <c r="E128" s="305"/>
      <c r="F128" s="305"/>
      <c r="G128" s="305"/>
      <c r="H128" s="305"/>
      <c r="I128" s="305"/>
      <c r="J128" s="305"/>
    </row>
    <row r="129" spans="1:19" ht="14.25">
      <c r="C129" s="520"/>
      <c r="D129" s="90"/>
      <c r="E129" s="90"/>
      <c r="F129" s="90"/>
      <c r="G129" s="90"/>
      <c r="H129" s="90"/>
      <c r="I129" s="90"/>
      <c r="J129" s="90"/>
      <c r="L129" s="489"/>
      <c r="M129" s="489"/>
      <c r="N129" s="489"/>
      <c r="O129" s="489"/>
      <c r="P129" s="489"/>
      <c r="Q129" s="489"/>
      <c r="R129" s="489"/>
      <c r="S129" s="489"/>
    </row>
    <row r="130" spans="1:19" ht="14.25">
      <c r="D130" s="90"/>
      <c r="E130" s="90"/>
      <c r="F130" s="90"/>
      <c r="G130" s="90"/>
      <c r="H130" s="90"/>
      <c r="I130" s="90"/>
      <c r="J130" s="90"/>
    </row>
    <row r="131" spans="1:19" ht="14.25">
      <c r="C131" s="90"/>
      <c r="D131" s="90"/>
      <c r="E131" s="90"/>
      <c r="F131" s="90"/>
      <c r="G131" s="90"/>
      <c r="H131" s="90"/>
      <c r="I131" s="90"/>
      <c r="J131" s="90"/>
    </row>
    <row r="132" spans="1:19" ht="14.25">
      <c r="C132" s="90"/>
      <c r="D132" s="90"/>
      <c r="E132" s="90"/>
      <c r="F132" s="90"/>
      <c r="G132" s="90"/>
      <c r="H132" s="90"/>
      <c r="I132" s="90"/>
      <c r="J132" s="90"/>
    </row>
    <row r="133" spans="1:19" ht="36" customHeight="1">
      <c r="A133" s="670"/>
      <c r="C133" s="1173" t="s">
        <v>654</v>
      </c>
      <c r="D133" s="1173"/>
      <c r="E133" s="1173"/>
      <c r="F133" s="1173"/>
      <c r="G133" s="1173"/>
      <c r="H133" s="1173"/>
      <c r="I133" s="1173"/>
      <c r="J133" s="1173"/>
      <c r="L133" s="1173" t="s">
        <v>655</v>
      </c>
      <c r="M133" s="1173"/>
      <c r="N133" s="1173"/>
      <c r="O133" s="1173"/>
      <c r="P133" s="1173"/>
      <c r="Q133" s="1173"/>
      <c r="R133" s="1173"/>
      <c r="S133" s="1173"/>
    </row>
    <row r="134" spans="1:19" ht="18">
      <c r="C134" s="423"/>
      <c r="D134" s="423"/>
      <c r="E134" s="423"/>
      <c r="F134" s="423"/>
      <c r="G134" s="423"/>
      <c r="H134" s="423"/>
      <c r="I134" s="423"/>
      <c r="J134" s="1"/>
      <c r="L134" s="956"/>
      <c r="M134" s="956"/>
      <c r="N134" s="956"/>
      <c r="O134" s="956"/>
      <c r="P134" s="956"/>
      <c r="Q134" s="956"/>
      <c r="R134" s="956"/>
      <c r="S134" s="962"/>
    </row>
    <row r="135" spans="1:19" ht="25.5">
      <c r="C135" s="437" t="s">
        <v>281</v>
      </c>
      <c r="D135" s="321"/>
      <c r="E135" s="322"/>
      <c r="F135" s="313"/>
      <c r="G135" s="311"/>
      <c r="H135" s="434" t="s">
        <v>425</v>
      </c>
      <c r="I135" s="434"/>
      <c r="L135" s="437" t="s">
        <v>281</v>
      </c>
      <c r="M135" s="316"/>
      <c r="N135" s="317"/>
      <c r="O135" s="318"/>
      <c r="P135" s="324"/>
      <c r="Q135" s="806" t="s">
        <v>425</v>
      </c>
      <c r="R135" s="806"/>
      <c r="S135" s="489"/>
    </row>
    <row r="136" spans="1:19" ht="50.1" customHeight="1">
      <c r="C136" s="88" t="s">
        <v>371</v>
      </c>
      <c r="D136" s="84" t="s">
        <v>1</v>
      </c>
      <c r="E136" s="79" t="s">
        <v>31</v>
      </c>
      <c r="F136" s="79" t="s">
        <v>4</v>
      </c>
      <c r="G136" s="79" t="s">
        <v>5</v>
      </c>
      <c r="H136" s="79" t="s">
        <v>6</v>
      </c>
      <c r="I136" s="79" t="s">
        <v>53</v>
      </c>
      <c r="J136" s="89"/>
      <c r="L136" s="88" t="s">
        <v>371</v>
      </c>
      <c r="M136" s="84" t="s">
        <v>1</v>
      </c>
      <c r="N136" s="79" t="s">
        <v>31</v>
      </c>
      <c r="O136" s="79" t="s">
        <v>4</v>
      </c>
      <c r="P136" s="79" t="s">
        <v>5</v>
      </c>
      <c r="Q136" s="79" t="s">
        <v>6</v>
      </c>
      <c r="R136" s="79" t="s">
        <v>53</v>
      </c>
      <c r="S136" s="89"/>
    </row>
    <row r="137" spans="1:19" ht="9" customHeight="1">
      <c r="C137" s="507"/>
      <c r="D137" s="507"/>
      <c r="E137" s="508"/>
      <c r="F137" s="508"/>
      <c r="G137" s="508"/>
      <c r="H137" s="508"/>
      <c r="I137" s="508"/>
      <c r="L137" s="553"/>
      <c r="M137" s="553"/>
      <c r="N137" s="576"/>
      <c r="O137" s="576"/>
      <c r="P137" s="576"/>
      <c r="Q137" s="576"/>
      <c r="R137" s="576"/>
      <c r="S137" s="489"/>
    </row>
    <row r="138" spans="1:19" ht="15" customHeight="1">
      <c r="C138" s="510" t="s">
        <v>9</v>
      </c>
      <c r="D138" s="523"/>
      <c r="E138" s="523"/>
      <c r="F138" s="523"/>
      <c r="G138" s="523"/>
      <c r="H138" s="523"/>
      <c r="I138" s="523"/>
      <c r="L138" s="577" t="s">
        <v>9</v>
      </c>
      <c r="M138" s="522"/>
      <c r="N138" s="522"/>
      <c r="O138" s="522"/>
      <c r="P138" s="522"/>
      <c r="Q138" s="522"/>
      <c r="R138" s="522"/>
      <c r="S138" s="489"/>
    </row>
    <row r="139" spans="1:19" ht="38.25" customHeight="1">
      <c r="C139" s="339" t="s">
        <v>10</v>
      </c>
      <c r="D139" s="525"/>
      <c r="E139" s="525"/>
      <c r="F139" s="525"/>
      <c r="G139" s="525"/>
      <c r="H139" s="525"/>
      <c r="I139" s="526"/>
      <c r="J139" s="527"/>
      <c r="L139" s="568" t="s">
        <v>10</v>
      </c>
      <c r="M139" s="524"/>
      <c r="N139" s="524"/>
      <c r="O139" s="524"/>
      <c r="P139" s="524"/>
      <c r="Q139" s="524"/>
      <c r="R139" s="578"/>
      <c r="S139" s="861"/>
    </row>
    <row r="140" spans="1:19" ht="71.25" customHeight="1">
      <c r="C140" s="339" t="s">
        <v>11</v>
      </c>
      <c r="D140" s="525"/>
      <c r="E140" s="525"/>
      <c r="F140" s="525"/>
      <c r="G140" s="525"/>
      <c r="H140" s="525"/>
      <c r="I140" s="526"/>
      <c r="J140" s="527"/>
      <c r="L140" s="568" t="s">
        <v>11</v>
      </c>
      <c r="M140" s="524"/>
      <c r="N140" s="524"/>
      <c r="O140" s="524"/>
      <c r="P140" s="524"/>
      <c r="Q140" s="524"/>
      <c r="R140" s="578"/>
      <c r="S140" s="861"/>
    </row>
    <row r="141" spans="1:19">
      <c r="C141" s="339"/>
      <c r="D141" s="525"/>
      <c r="E141" s="525"/>
      <c r="F141" s="525"/>
      <c r="G141" s="525"/>
      <c r="H141" s="525"/>
      <c r="I141" s="548"/>
      <c r="J141" s="527"/>
      <c r="L141" s="568"/>
      <c r="M141" s="524"/>
      <c r="N141" s="524"/>
      <c r="O141" s="524"/>
      <c r="P141" s="524"/>
      <c r="Q141" s="524"/>
      <c r="R141" s="828"/>
      <c r="S141" s="861"/>
    </row>
    <row r="142" spans="1:19" ht="21.75" customHeight="1">
      <c r="C142" s="87" t="s">
        <v>12</v>
      </c>
      <c r="D142" s="81"/>
      <c r="E142" s="81"/>
      <c r="F142" s="81"/>
      <c r="G142" s="81"/>
      <c r="H142" s="81"/>
      <c r="I142" s="93"/>
      <c r="J142" s="527"/>
      <c r="L142" s="87" t="s">
        <v>12</v>
      </c>
      <c r="M142" s="81"/>
      <c r="N142" s="81"/>
      <c r="O142" s="81"/>
      <c r="P142" s="81"/>
      <c r="Q142" s="81"/>
      <c r="R142" s="93"/>
      <c r="S142" s="861"/>
    </row>
    <row r="143" spans="1:19">
      <c r="C143" s="517"/>
      <c r="D143" s="529"/>
      <c r="E143" s="529"/>
      <c r="F143" s="529"/>
      <c r="G143" s="529"/>
      <c r="H143" s="529"/>
      <c r="I143" s="549"/>
      <c r="J143" s="527"/>
      <c r="L143" s="579"/>
      <c r="M143" s="528"/>
      <c r="N143" s="528"/>
      <c r="O143" s="528"/>
      <c r="P143" s="528"/>
      <c r="Q143" s="528"/>
      <c r="R143" s="829"/>
      <c r="S143" s="861"/>
    </row>
    <row r="144" spans="1:19">
      <c r="C144" s="517" t="s">
        <v>13</v>
      </c>
      <c r="D144" s="529"/>
      <c r="E144" s="529"/>
      <c r="F144" s="529"/>
      <c r="G144" s="529"/>
      <c r="H144" s="529"/>
      <c r="I144" s="549"/>
      <c r="J144" s="527"/>
      <c r="L144" s="579" t="s">
        <v>13</v>
      </c>
      <c r="M144" s="528"/>
      <c r="N144" s="528"/>
      <c r="O144" s="528"/>
      <c r="P144" s="528"/>
      <c r="Q144" s="528"/>
      <c r="R144" s="829"/>
      <c r="S144" s="861"/>
    </row>
    <row r="145" spans="3:19">
      <c r="C145" s="339" t="s">
        <v>14</v>
      </c>
      <c r="D145" s="525"/>
      <c r="E145" s="525"/>
      <c r="F145" s="525"/>
      <c r="G145" s="525"/>
      <c r="H145" s="525"/>
      <c r="I145" s="526"/>
      <c r="J145" s="527"/>
      <c r="L145" s="568" t="s">
        <v>14</v>
      </c>
      <c r="M145" s="524"/>
      <c r="N145" s="524"/>
      <c r="O145" s="524"/>
      <c r="P145" s="524"/>
      <c r="Q145" s="524"/>
      <c r="R145" s="578"/>
      <c r="S145" s="861"/>
    </row>
    <row r="146" spans="3:19">
      <c r="C146" s="339" t="s">
        <v>15</v>
      </c>
      <c r="D146" s="525"/>
      <c r="E146" s="525"/>
      <c r="F146" s="525"/>
      <c r="G146" s="525"/>
      <c r="H146" s="525"/>
      <c r="I146" s="526"/>
      <c r="J146" s="527"/>
      <c r="L146" s="568" t="s">
        <v>15</v>
      </c>
      <c r="M146" s="524"/>
      <c r="N146" s="524"/>
      <c r="O146" s="524"/>
      <c r="P146" s="524"/>
      <c r="Q146" s="524"/>
      <c r="R146" s="578"/>
      <c r="S146" s="861"/>
    </row>
    <row r="147" spans="3:19">
      <c r="C147" s="339" t="s">
        <v>16</v>
      </c>
      <c r="D147" s="529"/>
      <c r="E147" s="525"/>
      <c r="F147" s="525"/>
      <c r="G147" s="525"/>
      <c r="H147" s="525"/>
      <c r="I147" s="526"/>
      <c r="J147" s="527"/>
      <c r="L147" s="568" t="s">
        <v>16</v>
      </c>
      <c r="M147" s="528"/>
      <c r="N147" s="524"/>
      <c r="O147" s="524"/>
      <c r="P147" s="524"/>
      <c r="Q147" s="524"/>
      <c r="R147" s="578"/>
      <c r="S147" s="861"/>
    </row>
    <row r="148" spans="3:19">
      <c r="C148" s="349" t="s">
        <v>54</v>
      </c>
      <c r="D148" s="525"/>
      <c r="E148" s="525"/>
      <c r="F148" s="525"/>
      <c r="G148" s="525"/>
      <c r="H148" s="525"/>
      <c r="I148" s="526"/>
      <c r="J148" s="527"/>
      <c r="L148" s="349" t="s">
        <v>54</v>
      </c>
      <c r="M148" s="524"/>
      <c r="N148" s="524"/>
      <c r="O148" s="524"/>
      <c r="P148" s="524"/>
      <c r="Q148" s="524"/>
      <c r="R148" s="578"/>
      <c r="S148" s="861"/>
    </row>
    <row r="149" spans="3:19">
      <c r="C149" s="349" t="s">
        <v>55</v>
      </c>
      <c r="D149" s="525"/>
      <c r="E149" s="525"/>
      <c r="F149" s="525"/>
      <c r="G149" s="525"/>
      <c r="H149" s="525"/>
      <c r="I149" s="526"/>
      <c r="J149" s="527"/>
      <c r="L149" s="349" t="s">
        <v>55</v>
      </c>
      <c r="M149" s="524"/>
      <c r="N149" s="524"/>
      <c r="O149" s="524"/>
      <c r="P149" s="524"/>
      <c r="Q149" s="524"/>
      <c r="R149" s="578"/>
      <c r="S149" s="861"/>
    </row>
    <row r="150" spans="3:19">
      <c r="C150" s="349" t="s">
        <v>51</v>
      </c>
      <c r="D150" s="525"/>
      <c r="E150" s="525"/>
      <c r="F150" s="525"/>
      <c r="G150" s="525"/>
      <c r="H150" s="525"/>
      <c r="I150" s="526"/>
      <c r="J150" s="527"/>
      <c r="L150" s="349" t="s">
        <v>51</v>
      </c>
      <c r="M150" s="524"/>
      <c r="N150" s="524"/>
      <c r="O150" s="524"/>
      <c r="P150" s="524"/>
      <c r="Q150" s="524"/>
      <c r="R150" s="578"/>
      <c r="S150" s="861"/>
    </row>
    <row r="151" spans="3:19">
      <c r="C151" s="349" t="s">
        <v>52</v>
      </c>
      <c r="D151" s="525"/>
      <c r="E151" s="525"/>
      <c r="F151" s="525"/>
      <c r="G151" s="525"/>
      <c r="H151" s="525"/>
      <c r="I151" s="526"/>
      <c r="J151" s="527"/>
      <c r="L151" s="349" t="s">
        <v>52</v>
      </c>
      <c r="M151" s="524"/>
      <c r="N151" s="524"/>
      <c r="O151" s="524"/>
      <c r="P151" s="524"/>
      <c r="Q151" s="524"/>
      <c r="R151" s="578"/>
      <c r="S151" s="861"/>
    </row>
    <row r="152" spans="3:19">
      <c r="C152" s="349" t="s">
        <v>22</v>
      </c>
      <c r="D152" s="525"/>
      <c r="E152" s="525"/>
      <c r="F152" s="525"/>
      <c r="G152" s="525"/>
      <c r="H152" s="525"/>
      <c r="I152" s="526"/>
      <c r="J152" s="527"/>
      <c r="L152" s="349" t="s">
        <v>22</v>
      </c>
      <c r="M152" s="524"/>
      <c r="N152" s="524"/>
      <c r="O152" s="524"/>
      <c r="P152" s="524"/>
      <c r="Q152" s="524"/>
      <c r="R152" s="578"/>
      <c r="S152" s="861"/>
    </row>
    <row r="153" spans="3:19">
      <c r="C153" s="339" t="s">
        <v>23</v>
      </c>
      <c r="D153" s="525"/>
      <c r="E153" s="525"/>
      <c r="F153" s="525"/>
      <c r="G153" s="525"/>
      <c r="H153" s="525"/>
      <c r="I153" s="526"/>
      <c r="J153" s="527"/>
      <c r="L153" s="568" t="s">
        <v>23</v>
      </c>
      <c r="M153" s="524"/>
      <c r="N153" s="524"/>
      <c r="O153" s="524"/>
      <c r="P153" s="524"/>
      <c r="Q153" s="524"/>
      <c r="R153" s="578"/>
      <c r="S153" s="861"/>
    </row>
    <row r="154" spans="3:19">
      <c r="C154" s="339" t="s">
        <v>24</v>
      </c>
      <c r="D154" s="525"/>
      <c r="E154" s="525"/>
      <c r="F154" s="525"/>
      <c r="G154" s="525"/>
      <c r="H154" s="525"/>
      <c r="I154" s="526"/>
      <c r="J154" s="527"/>
      <c r="L154" s="568" t="s">
        <v>24</v>
      </c>
      <c r="M154" s="524"/>
      <c r="N154" s="524"/>
      <c r="O154" s="524"/>
      <c r="P154" s="524"/>
      <c r="Q154" s="524"/>
      <c r="R154" s="578"/>
      <c r="S154" s="861"/>
    </row>
    <row r="155" spans="3:19">
      <c r="C155" s="339" t="s">
        <v>25</v>
      </c>
      <c r="D155" s="525"/>
      <c r="E155" s="525"/>
      <c r="F155" s="525"/>
      <c r="G155" s="525"/>
      <c r="H155" s="525"/>
      <c r="I155" s="526"/>
      <c r="J155" s="527"/>
      <c r="L155" s="568" t="s">
        <v>25</v>
      </c>
      <c r="M155" s="524"/>
      <c r="N155" s="524"/>
      <c r="O155" s="524"/>
      <c r="P155" s="524"/>
      <c r="Q155" s="524"/>
      <c r="R155" s="578"/>
      <c r="S155" s="861"/>
    </row>
    <row r="156" spans="3:19">
      <c r="C156" s="339" t="s">
        <v>26</v>
      </c>
      <c r="D156" s="525"/>
      <c r="E156" s="525"/>
      <c r="F156" s="525"/>
      <c r="G156" s="525"/>
      <c r="H156" s="525"/>
      <c r="I156" s="526"/>
      <c r="J156" s="527"/>
      <c r="L156" s="568" t="s">
        <v>26</v>
      </c>
      <c r="M156" s="524"/>
      <c r="N156" s="524"/>
      <c r="O156" s="524"/>
      <c r="P156" s="524"/>
      <c r="Q156" s="524"/>
      <c r="R156" s="578"/>
      <c r="S156" s="861"/>
    </row>
    <row r="157" spans="3:19">
      <c r="C157" s="339" t="s">
        <v>27</v>
      </c>
      <c r="D157" s="525"/>
      <c r="E157" s="525"/>
      <c r="F157" s="525"/>
      <c r="G157" s="525"/>
      <c r="H157" s="525"/>
      <c r="I157" s="526"/>
      <c r="J157" s="527"/>
      <c r="L157" s="568" t="s">
        <v>27</v>
      </c>
      <c r="M157" s="524"/>
      <c r="N157" s="524"/>
      <c r="O157" s="524"/>
      <c r="P157" s="524"/>
      <c r="Q157" s="524"/>
      <c r="R157" s="578"/>
      <c r="S157" s="861"/>
    </row>
    <row r="158" spans="3:19" ht="21.75" customHeight="1">
      <c r="C158" s="87" t="s">
        <v>29</v>
      </c>
      <c r="D158" s="81"/>
      <c r="E158" s="81"/>
      <c r="F158" s="81"/>
      <c r="G158" s="81"/>
      <c r="H158" s="81"/>
      <c r="I158" s="93"/>
      <c r="J158" s="527"/>
      <c r="L158" s="87" t="s">
        <v>29</v>
      </c>
      <c r="M158" s="81"/>
      <c r="N158" s="81"/>
      <c r="O158" s="81"/>
      <c r="P158" s="81"/>
      <c r="Q158" s="81"/>
      <c r="R158" s="93"/>
      <c r="S158" s="861"/>
    </row>
    <row r="159" spans="3:19" ht="6" customHeight="1">
      <c r="C159" s="489"/>
      <c r="D159" s="97"/>
      <c r="E159" s="97"/>
      <c r="F159" s="97"/>
      <c r="G159" s="97"/>
      <c r="H159" s="97"/>
      <c r="I159" s="550"/>
      <c r="J159" s="527"/>
      <c r="L159" s="489"/>
      <c r="M159" s="97"/>
      <c r="N159" s="97"/>
      <c r="O159" s="97"/>
      <c r="P159" s="97"/>
      <c r="Q159" s="97"/>
      <c r="R159" s="550"/>
      <c r="S159" s="861"/>
    </row>
    <row r="160" spans="3:19" ht="21.75" customHeight="1">
      <c r="C160" s="87" t="s">
        <v>30</v>
      </c>
      <c r="D160" s="81"/>
      <c r="E160" s="81"/>
      <c r="F160" s="81"/>
      <c r="G160" s="81"/>
      <c r="H160" s="81"/>
      <c r="I160" s="93"/>
      <c r="J160" s="527"/>
      <c r="L160" s="87" t="s">
        <v>30</v>
      </c>
      <c r="M160" s="81"/>
      <c r="N160" s="81"/>
      <c r="O160" s="81"/>
      <c r="P160" s="81"/>
      <c r="Q160" s="81"/>
      <c r="R160" s="93"/>
      <c r="S160" s="861"/>
    </row>
    <row r="161" spans="3:19" ht="12.75" customHeight="1">
      <c r="L161" s="489"/>
      <c r="M161" s="489"/>
      <c r="N161" s="489"/>
      <c r="O161" s="489"/>
      <c r="P161" s="489"/>
      <c r="Q161" s="489"/>
      <c r="R161" s="489"/>
    </row>
    <row r="162" spans="3:19">
      <c r="D162" s="95"/>
      <c r="E162" s="95"/>
      <c r="F162" s="95"/>
      <c r="G162" s="95"/>
      <c r="H162" s="95"/>
      <c r="I162" s="95"/>
    </row>
    <row r="163" spans="3:19" ht="14.25" customHeight="1">
      <c r="C163" s="519" t="s">
        <v>235</v>
      </c>
      <c r="D163" s="559"/>
      <c r="E163" s="559"/>
      <c r="F163" s="559"/>
      <c r="G163" s="559"/>
      <c r="H163" s="559"/>
      <c r="I163" s="499"/>
    </row>
    <row r="164" spans="3:19">
      <c r="C164" s="519" t="s">
        <v>236</v>
      </c>
      <c r="D164" s="559"/>
      <c r="E164" s="559"/>
      <c r="F164" s="559"/>
      <c r="G164" s="559"/>
      <c r="H164" s="559"/>
      <c r="I164" s="499"/>
    </row>
    <row r="165" spans="3:19">
      <c r="C165" s="94" t="s">
        <v>430</v>
      </c>
      <c r="D165" s="559"/>
      <c r="E165" s="559"/>
      <c r="F165" s="559"/>
      <c r="G165" s="559"/>
      <c r="H165" s="559"/>
      <c r="I165" s="499"/>
    </row>
    <row r="166" spans="3:19">
      <c r="C166" s="94" t="s">
        <v>431</v>
      </c>
      <c r="D166" s="559"/>
      <c r="E166" s="559"/>
      <c r="F166" s="559"/>
      <c r="G166" s="559"/>
      <c r="H166" s="559"/>
      <c r="I166" s="499"/>
    </row>
    <row r="167" spans="3:19">
      <c r="C167" s="520" t="s">
        <v>422</v>
      </c>
      <c r="D167" s="573"/>
      <c r="E167" s="573"/>
      <c r="F167" s="573"/>
      <c r="G167" s="573"/>
      <c r="H167" s="573"/>
      <c r="I167" s="520"/>
      <c r="J167" s="520"/>
      <c r="L167" s="489"/>
      <c r="M167" s="489"/>
      <c r="N167" s="489"/>
      <c r="O167" s="489"/>
      <c r="P167" s="489"/>
      <c r="Q167" s="489"/>
      <c r="R167" s="489"/>
      <c r="S167" s="489"/>
    </row>
    <row r="168" spans="3:19" ht="25.5" customHeight="1">
      <c r="C168" s="520"/>
    </row>
    <row r="169" spans="3:19">
      <c r="C169"/>
      <c r="D169"/>
      <c r="E169"/>
      <c r="F169"/>
      <c r="G169"/>
      <c r="H169"/>
      <c r="I169"/>
      <c r="J169"/>
      <c r="K169"/>
    </row>
    <row r="170" spans="3:19">
      <c r="C170"/>
      <c r="D170"/>
      <c r="E170"/>
      <c r="F170"/>
      <c r="G170"/>
      <c r="H170"/>
      <c r="I170"/>
      <c r="J170"/>
      <c r="K170"/>
    </row>
    <row r="171" spans="3:19">
      <c r="C171"/>
      <c r="D171"/>
      <c r="E171"/>
      <c r="F171"/>
      <c r="G171"/>
      <c r="H171"/>
      <c r="I171"/>
      <c r="J171"/>
      <c r="K171"/>
    </row>
    <row r="172" spans="3:19">
      <c r="C172"/>
      <c r="D172"/>
      <c r="E172"/>
      <c r="F172"/>
      <c r="G172"/>
      <c r="H172"/>
      <c r="I172"/>
      <c r="J172"/>
      <c r="K172"/>
    </row>
    <row r="173" spans="3:19">
      <c r="C173"/>
      <c r="D173"/>
      <c r="E173"/>
      <c r="F173"/>
      <c r="G173"/>
      <c r="H173"/>
      <c r="I173"/>
      <c r="J173"/>
      <c r="K173"/>
    </row>
    <row r="174" spans="3:19">
      <c r="C174"/>
      <c r="D174"/>
      <c r="E174"/>
      <c r="F174"/>
      <c r="G174"/>
      <c r="H174"/>
      <c r="I174"/>
      <c r="J174"/>
      <c r="K174"/>
    </row>
    <row r="175" spans="3:19">
      <c r="C175"/>
      <c r="D175"/>
      <c r="E175"/>
      <c r="F175"/>
      <c r="G175"/>
      <c r="H175"/>
      <c r="I175"/>
      <c r="J175"/>
      <c r="K175"/>
    </row>
    <row r="176" spans="3:19">
      <c r="C176"/>
      <c r="D176"/>
      <c r="E176"/>
      <c r="F176"/>
      <c r="G176"/>
      <c r="H176"/>
      <c r="I176"/>
      <c r="J176"/>
      <c r="K176"/>
    </row>
    <row r="177" spans="3:11">
      <c r="C177"/>
      <c r="D177"/>
      <c r="E177"/>
      <c r="F177"/>
      <c r="G177"/>
      <c r="H177"/>
      <c r="I177"/>
      <c r="J177"/>
      <c r="K177"/>
    </row>
    <row r="178" spans="3:11">
      <c r="C178"/>
      <c r="D178"/>
      <c r="E178"/>
      <c r="F178"/>
      <c r="G178"/>
      <c r="H178"/>
      <c r="I178"/>
      <c r="J178"/>
      <c r="K178"/>
    </row>
    <row r="179" spans="3:11">
      <c r="C179"/>
      <c r="D179"/>
      <c r="E179"/>
      <c r="F179"/>
      <c r="G179"/>
      <c r="H179"/>
      <c r="I179"/>
      <c r="J179"/>
      <c r="K179"/>
    </row>
    <row r="180" spans="3:11">
      <c r="C180"/>
      <c r="D180"/>
      <c r="E180"/>
      <c r="F180"/>
      <c r="G180"/>
      <c r="H180"/>
      <c r="I180"/>
      <c r="J180"/>
      <c r="K180"/>
    </row>
    <row r="181" spans="3:11">
      <c r="C181"/>
      <c r="D181"/>
      <c r="E181"/>
      <c r="F181"/>
      <c r="G181"/>
      <c r="H181"/>
      <c r="I181"/>
      <c r="J181"/>
      <c r="K181"/>
    </row>
  </sheetData>
  <mergeCells count="36">
    <mergeCell ref="S88:S89"/>
    <mergeCell ref="L48:R48"/>
    <mergeCell ref="L133:S133"/>
    <mergeCell ref="L2:S2"/>
    <mergeCell ref="L5:L6"/>
    <mergeCell ref="M5:M6"/>
    <mergeCell ref="N5:O5"/>
    <mergeCell ref="P5:P6"/>
    <mergeCell ref="Q5:Q6"/>
    <mergeCell ref="R5:R6"/>
    <mergeCell ref="S5:S6"/>
    <mergeCell ref="L85:S85"/>
    <mergeCell ref="L88:L89"/>
    <mergeCell ref="M88:M89"/>
    <mergeCell ref="N88:O88"/>
    <mergeCell ref="P88:P89"/>
    <mergeCell ref="Q88:Q89"/>
    <mergeCell ref="R88:R89"/>
    <mergeCell ref="E5:F5"/>
    <mergeCell ref="G5:G6"/>
    <mergeCell ref="C133:J133"/>
    <mergeCell ref="C85:J85"/>
    <mergeCell ref="H5:H6"/>
    <mergeCell ref="I5:I6"/>
    <mergeCell ref="C2:J2"/>
    <mergeCell ref="J5:J6"/>
    <mergeCell ref="C48:I48"/>
    <mergeCell ref="C88:C89"/>
    <mergeCell ref="D88:D89"/>
    <mergeCell ref="E88:F88"/>
    <mergeCell ref="G88:G89"/>
    <mergeCell ref="H88:H89"/>
    <mergeCell ref="I88:I89"/>
    <mergeCell ref="J88:J89"/>
    <mergeCell ref="C5:C6"/>
    <mergeCell ref="D5:D6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1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showGridLines="0" topLeftCell="A25" zoomScale="80" zoomScaleNormal="80" zoomScaleSheetLayoutView="75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63" style="219" bestFit="1" customWidth="1"/>
    <col min="4" max="8" width="16.6640625" style="219" customWidth="1"/>
    <col min="9" max="9" width="20.109375" style="219" customWidth="1"/>
    <col min="10" max="10" width="18.5546875" style="219" customWidth="1"/>
    <col min="11" max="16384" width="9.109375" style="219"/>
  </cols>
  <sheetData>
    <row r="1" spans="1:10" ht="42" customHeight="1">
      <c r="A1" s="610" t="s">
        <v>362</v>
      </c>
    </row>
    <row r="2" spans="1:10" ht="47.25" customHeight="1">
      <c r="C2" s="1175" t="s">
        <v>514</v>
      </c>
      <c r="D2" s="1175"/>
      <c r="E2" s="1175"/>
      <c r="F2" s="1175"/>
      <c r="G2" s="1175"/>
      <c r="H2" s="1175"/>
      <c r="I2" s="1175"/>
      <c r="J2" s="1175"/>
    </row>
    <row r="3" spans="1:10" ht="15.6">
      <c r="C3" s="423"/>
      <c r="D3" s="423"/>
      <c r="E3" s="423"/>
      <c r="F3" s="423"/>
      <c r="G3" s="423"/>
      <c r="H3" s="423"/>
      <c r="I3" s="423"/>
      <c r="J3" s="423"/>
    </row>
    <row r="4" spans="1:10" ht="26.4">
      <c r="C4" s="439" t="s">
        <v>0</v>
      </c>
      <c r="D4" s="312"/>
      <c r="E4" s="313"/>
      <c r="F4" s="314"/>
      <c r="G4" s="312"/>
      <c r="H4" s="312"/>
      <c r="I4" s="315"/>
      <c r="J4" s="434" t="s">
        <v>425</v>
      </c>
    </row>
    <row r="5" spans="1:10" ht="24.9" customHeight="1">
      <c r="C5" s="1170" t="s">
        <v>369</v>
      </c>
      <c r="D5" s="117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</row>
    <row r="6" spans="1:10" ht="27.6">
      <c r="C6" s="1100"/>
      <c r="D6" s="1172"/>
      <c r="E6" s="425" t="s">
        <v>7</v>
      </c>
      <c r="F6" s="425" t="s">
        <v>8</v>
      </c>
      <c r="G6" s="1106"/>
      <c r="H6" s="1108"/>
      <c r="I6" s="1110"/>
      <c r="J6" s="1112"/>
    </row>
    <row r="7" spans="1:10" ht="9" customHeight="1">
      <c r="C7" s="507"/>
      <c r="D7" s="507"/>
      <c r="E7" s="507"/>
      <c r="F7" s="507"/>
      <c r="G7" s="507"/>
      <c r="H7" s="507"/>
      <c r="I7" s="507"/>
      <c r="J7" s="508"/>
    </row>
    <row r="8" spans="1:10">
      <c r="C8" s="510" t="s">
        <v>9</v>
      </c>
      <c r="D8" s="535"/>
      <c r="E8" s="535"/>
      <c r="F8" s="535"/>
      <c r="G8" s="535"/>
      <c r="H8" s="535"/>
      <c r="I8" s="536"/>
      <c r="J8" s="536"/>
    </row>
    <row r="9" spans="1:10">
      <c r="C9" s="339" t="s">
        <v>10</v>
      </c>
      <c r="D9" s="515"/>
      <c r="E9" s="504"/>
      <c r="F9" s="504"/>
      <c r="G9" s="504"/>
      <c r="H9" s="504"/>
      <c r="I9" s="504"/>
      <c r="J9" s="504"/>
    </row>
    <row r="10" spans="1:10">
      <c r="C10" s="339" t="s">
        <v>11</v>
      </c>
      <c r="D10" s="515"/>
      <c r="E10" s="504"/>
      <c r="F10" s="504"/>
      <c r="G10" s="504"/>
      <c r="H10" s="504"/>
      <c r="I10" s="504"/>
      <c r="J10" s="504"/>
    </row>
    <row r="11" spans="1:10">
      <c r="C11" s="339"/>
      <c r="D11" s="515"/>
      <c r="E11" s="504"/>
      <c r="F11" s="504"/>
      <c r="G11" s="504"/>
      <c r="H11" s="504"/>
      <c r="I11" s="504"/>
      <c r="J11" s="504"/>
    </row>
    <row r="12" spans="1:10" ht="21.75" customHeight="1">
      <c r="C12" s="87" t="s">
        <v>12</v>
      </c>
      <c r="D12" s="42"/>
      <c r="E12" s="42"/>
      <c r="F12" s="42"/>
      <c r="G12" s="42"/>
      <c r="H12" s="42"/>
      <c r="I12" s="42"/>
      <c r="J12" s="42"/>
    </row>
    <row r="13" spans="1:10">
      <c r="C13" s="517"/>
      <c r="D13" s="502"/>
      <c r="E13" s="503"/>
      <c r="F13" s="503"/>
      <c r="G13" s="503"/>
      <c r="H13" s="503"/>
      <c r="I13" s="503"/>
      <c r="J13" s="555"/>
    </row>
    <row r="14" spans="1:10">
      <c r="C14" s="517" t="s">
        <v>13</v>
      </c>
      <c r="D14" s="502"/>
      <c r="E14" s="503"/>
      <c r="F14" s="503"/>
      <c r="G14" s="503"/>
      <c r="H14" s="503"/>
      <c r="I14" s="503"/>
      <c r="J14" s="505"/>
    </row>
    <row r="15" spans="1:10">
      <c r="C15" s="339" t="s">
        <v>14</v>
      </c>
      <c r="D15" s="515"/>
      <c r="E15" s="504"/>
      <c r="F15" s="504"/>
      <c r="G15" s="504"/>
      <c r="H15" s="504"/>
      <c r="I15" s="504"/>
      <c r="J15" s="504"/>
    </row>
    <row r="16" spans="1:10">
      <c r="C16" s="339" t="s">
        <v>15</v>
      </c>
      <c r="D16" s="515"/>
      <c r="E16" s="504"/>
      <c r="F16" s="504"/>
      <c r="G16" s="504"/>
      <c r="H16" s="504"/>
      <c r="I16" s="504"/>
      <c r="J16" s="504"/>
    </row>
    <row r="17" spans="3:10">
      <c r="C17" s="339" t="s">
        <v>16</v>
      </c>
      <c r="D17" s="533"/>
      <c r="E17" s="505"/>
      <c r="F17" s="505"/>
      <c r="G17" s="505"/>
      <c r="H17" s="505"/>
      <c r="I17" s="505"/>
      <c r="J17" s="504"/>
    </row>
    <row r="18" spans="3:10">
      <c r="C18" s="349" t="s">
        <v>54</v>
      </c>
      <c r="D18" s="515"/>
      <c r="E18" s="504"/>
      <c r="F18" s="504"/>
      <c r="G18" s="504"/>
      <c r="H18" s="504"/>
      <c r="I18" s="504"/>
      <c r="J18" s="504"/>
    </row>
    <row r="19" spans="3:10">
      <c r="C19" s="349" t="s">
        <v>55</v>
      </c>
      <c r="D19" s="515"/>
      <c r="E19" s="504"/>
      <c r="F19" s="504"/>
      <c r="G19" s="504"/>
      <c r="H19" s="504"/>
      <c r="I19" s="504"/>
      <c r="J19" s="504"/>
    </row>
    <row r="20" spans="3:10">
      <c r="C20" s="349" t="s">
        <v>51</v>
      </c>
      <c r="D20" s="515"/>
      <c r="E20" s="504"/>
      <c r="F20" s="504"/>
      <c r="G20" s="504"/>
      <c r="H20" s="504"/>
      <c r="I20" s="504"/>
      <c r="J20" s="504"/>
    </row>
    <row r="21" spans="3:10">
      <c r="C21" s="349" t="s">
        <v>52</v>
      </c>
      <c r="D21" s="515"/>
      <c r="E21" s="504"/>
      <c r="F21" s="504"/>
      <c r="G21" s="504"/>
      <c r="H21" s="504"/>
      <c r="I21" s="504"/>
      <c r="J21" s="504"/>
    </row>
    <row r="22" spans="3:10">
      <c r="C22" s="349" t="s">
        <v>22</v>
      </c>
      <c r="D22" s="515"/>
      <c r="E22" s="504"/>
      <c r="F22" s="504"/>
      <c r="G22" s="504"/>
      <c r="H22" s="504"/>
      <c r="I22" s="504"/>
      <c r="J22" s="504"/>
    </row>
    <row r="23" spans="3:10">
      <c r="C23" s="339" t="s">
        <v>23</v>
      </c>
      <c r="D23" s="515"/>
      <c r="E23" s="504"/>
      <c r="F23" s="504"/>
      <c r="G23" s="504"/>
      <c r="H23" s="504"/>
      <c r="I23" s="504"/>
      <c r="J23" s="504"/>
    </row>
    <row r="24" spans="3:10">
      <c r="C24" s="339" t="s">
        <v>24</v>
      </c>
      <c r="D24" s="515"/>
      <c r="E24" s="504"/>
      <c r="F24" s="504"/>
      <c r="G24" s="504"/>
      <c r="H24" s="504"/>
      <c r="I24" s="504"/>
      <c r="J24" s="504"/>
    </row>
    <row r="25" spans="3:10">
      <c r="C25" s="339" t="s">
        <v>25</v>
      </c>
      <c r="D25" s="515"/>
      <c r="E25" s="504"/>
      <c r="F25" s="504"/>
      <c r="G25" s="504"/>
      <c r="H25" s="504"/>
      <c r="I25" s="504"/>
      <c r="J25" s="504"/>
    </row>
    <row r="26" spans="3:10">
      <c r="C26" s="339" t="s">
        <v>26</v>
      </c>
      <c r="D26" s="515"/>
      <c r="E26" s="504"/>
      <c r="F26" s="504"/>
      <c r="G26" s="504"/>
      <c r="H26" s="504"/>
      <c r="I26" s="504"/>
      <c r="J26" s="504"/>
    </row>
    <row r="27" spans="3:10">
      <c r="C27" s="339" t="s">
        <v>27</v>
      </c>
      <c r="D27" s="515"/>
      <c r="E27" s="504"/>
      <c r="F27" s="504"/>
      <c r="G27" s="504"/>
      <c r="H27" s="504"/>
      <c r="I27" s="504"/>
      <c r="J27" s="504"/>
    </row>
    <row r="28" spans="3:10">
      <c r="C28" s="339" t="s">
        <v>28</v>
      </c>
      <c r="D28" s="533"/>
      <c r="E28" s="505"/>
      <c r="F28" s="505"/>
      <c r="G28" s="505"/>
      <c r="H28" s="505"/>
      <c r="I28" s="505"/>
      <c r="J28" s="504"/>
    </row>
    <row r="29" spans="3:10">
      <c r="C29" s="518" t="s">
        <v>370</v>
      </c>
      <c r="D29" s="533"/>
      <c r="E29" s="505"/>
      <c r="F29" s="505"/>
      <c r="G29" s="505"/>
      <c r="H29" s="505"/>
      <c r="I29" s="505"/>
      <c r="J29" s="504"/>
    </row>
    <row r="30" spans="3:10">
      <c r="C30" s="349" t="s">
        <v>54</v>
      </c>
      <c r="D30" s="515"/>
      <c r="E30" s="504"/>
      <c r="F30" s="504"/>
      <c r="G30" s="504"/>
      <c r="H30" s="504"/>
      <c r="I30" s="504"/>
      <c r="J30" s="504"/>
    </row>
    <row r="31" spans="3:10">
      <c r="C31" s="349" t="s">
        <v>55</v>
      </c>
      <c r="D31" s="515"/>
      <c r="E31" s="504"/>
      <c r="F31" s="504"/>
      <c r="G31" s="504"/>
      <c r="H31" s="504"/>
      <c r="I31" s="504"/>
      <c r="J31" s="504"/>
    </row>
    <row r="32" spans="3:10">
      <c r="C32" s="349" t="s">
        <v>51</v>
      </c>
      <c r="D32" s="515"/>
      <c r="E32" s="504"/>
      <c r="F32" s="504"/>
      <c r="G32" s="504"/>
      <c r="H32" s="504"/>
      <c r="I32" s="504"/>
      <c r="J32" s="504"/>
    </row>
    <row r="33" spans="1:21">
      <c r="C33" s="349" t="s">
        <v>52</v>
      </c>
      <c r="D33" s="515"/>
      <c r="E33" s="504"/>
      <c r="F33" s="504"/>
      <c r="G33" s="504"/>
      <c r="H33" s="504"/>
      <c r="I33" s="504"/>
      <c r="J33" s="504"/>
    </row>
    <row r="34" spans="1:21" ht="15.6">
      <c r="C34" s="349" t="s">
        <v>22</v>
      </c>
      <c r="D34" s="515"/>
      <c r="E34" s="504"/>
      <c r="F34" s="504"/>
      <c r="G34" s="504"/>
      <c r="H34" s="504"/>
      <c r="I34" s="504"/>
      <c r="J34" s="504"/>
      <c r="O34" s="1049"/>
      <c r="P34" s="1049"/>
      <c r="Q34" s="1049"/>
      <c r="R34" s="1049"/>
      <c r="S34" s="1049"/>
      <c r="T34" s="1049"/>
      <c r="U34" s="1049"/>
    </row>
    <row r="35" spans="1:21" ht="15.6">
      <c r="C35" s="518" t="s">
        <v>11</v>
      </c>
      <c r="D35" s="515"/>
      <c r="E35" s="504"/>
      <c r="F35" s="504"/>
      <c r="G35" s="504"/>
      <c r="H35" s="504"/>
      <c r="I35" s="504"/>
      <c r="J35" s="504"/>
      <c r="O35" s="1049"/>
      <c r="P35" s="1049"/>
      <c r="Q35" s="1049"/>
      <c r="R35" s="1049"/>
    </row>
    <row r="36" spans="1:21" ht="21.75" customHeight="1">
      <c r="C36" s="87" t="s">
        <v>29</v>
      </c>
      <c r="D36" s="42"/>
      <c r="E36" s="42"/>
      <c r="F36" s="42"/>
      <c r="G36" s="42"/>
      <c r="H36" s="42"/>
      <c r="I36" s="42"/>
      <c r="J36" s="42"/>
      <c r="O36" s="1049"/>
      <c r="P36" s="1049"/>
      <c r="Q36" s="1049"/>
      <c r="R36" s="1049"/>
      <c r="S36" s="1049"/>
      <c r="T36" s="1049"/>
      <c r="U36" s="1049"/>
    </row>
    <row r="37" spans="1:21" ht="6" customHeight="1">
      <c r="C37" s="489"/>
      <c r="D37" s="95"/>
      <c r="E37" s="95"/>
      <c r="F37" s="95"/>
      <c r="G37" s="95"/>
      <c r="H37" s="95"/>
      <c r="I37" s="95"/>
      <c r="J37" s="95"/>
    </row>
    <row r="38" spans="1:21" ht="21.75" customHeight="1">
      <c r="C38" s="87" t="s">
        <v>30</v>
      </c>
      <c r="D38" s="81"/>
      <c r="E38" s="81"/>
      <c r="F38" s="81"/>
      <c r="G38" s="92"/>
      <c r="H38" s="81"/>
      <c r="I38" s="81"/>
      <c r="J38" s="81"/>
    </row>
    <row r="46" spans="1:21" ht="36" customHeight="1">
      <c r="A46" s="670"/>
      <c r="C46" s="1175" t="s">
        <v>516</v>
      </c>
      <c r="D46" s="1175"/>
      <c r="E46" s="1175"/>
      <c r="F46" s="1175"/>
      <c r="G46" s="1175"/>
      <c r="H46" s="1175"/>
      <c r="I46" s="1175"/>
      <c r="J46" s="1"/>
    </row>
    <row r="47" spans="1:21" ht="17.399999999999999">
      <c r="C47" s="423"/>
      <c r="D47" s="423"/>
      <c r="E47" s="423"/>
      <c r="F47" s="423"/>
      <c r="G47" s="423"/>
      <c r="H47" s="423"/>
      <c r="I47" s="423"/>
      <c r="J47" s="1"/>
    </row>
    <row r="48" spans="1:21" ht="26.4">
      <c r="C48" s="439" t="s">
        <v>0</v>
      </c>
      <c r="D48" s="321"/>
      <c r="E48" s="322"/>
      <c r="F48" s="313"/>
      <c r="G48" s="311"/>
      <c r="H48" s="434" t="s">
        <v>425</v>
      </c>
      <c r="I48" s="434"/>
    </row>
    <row r="49" spans="3:10" ht="50.1" customHeight="1">
      <c r="C49" s="88" t="s">
        <v>371</v>
      </c>
      <c r="D49" s="84" t="s">
        <v>1</v>
      </c>
      <c r="E49" s="79" t="s">
        <v>31</v>
      </c>
      <c r="F49" s="79" t="s">
        <v>4</v>
      </c>
      <c r="G49" s="79" t="s">
        <v>5</v>
      </c>
      <c r="H49" s="79" t="s">
        <v>6</v>
      </c>
      <c r="I49" s="79" t="s">
        <v>53</v>
      </c>
      <c r="J49" s="89"/>
    </row>
    <row r="50" spans="3:10" ht="9" customHeight="1">
      <c r="C50" s="507"/>
      <c r="D50" s="507"/>
      <c r="E50" s="508"/>
      <c r="F50" s="508"/>
      <c r="G50" s="508"/>
      <c r="H50" s="508"/>
      <c r="I50" s="508"/>
      <c r="J50" s="556"/>
    </row>
    <row r="51" spans="3:10">
      <c r="C51" s="510" t="s">
        <v>9</v>
      </c>
      <c r="D51" s="522"/>
      <c r="E51" s="523"/>
      <c r="F51" s="523"/>
      <c r="G51" s="523"/>
      <c r="H51" s="523"/>
      <c r="I51" s="523"/>
      <c r="J51" s="557"/>
    </row>
    <row r="52" spans="3:10">
      <c r="C52" s="339" t="s">
        <v>10</v>
      </c>
      <c r="D52" s="524"/>
      <c r="E52" s="525"/>
      <c r="F52" s="525"/>
      <c r="G52" s="525"/>
      <c r="H52" s="525"/>
      <c r="I52" s="526"/>
      <c r="J52" s="557"/>
    </row>
    <row r="53" spans="3:10">
      <c r="C53" s="339" t="s">
        <v>11</v>
      </c>
      <c r="D53" s="524"/>
      <c r="E53" s="525"/>
      <c r="F53" s="525"/>
      <c r="G53" s="525"/>
      <c r="H53" s="525"/>
      <c r="I53" s="526"/>
      <c r="J53" s="557"/>
    </row>
    <row r="54" spans="3:10">
      <c r="C54" s="339"/>
      <c r="D54" s="524"/>
      <c r="E54" s="525"/>
      <c r="F54" s="525"/>
      <c r="G54" s="525"/>
      <c r="H54" s="525"/>
      <c r="I54" s="548"/>
      <c r="J54" s="557"/>
    </row>
    <row r="55" spans="3:10" ht="21.75" customHeight="1">
      <c r="C55" s="87" t="s">
        <v>12</v>
      </c>
      <c r="D55" s="81"/>
      <c r="E55" s="81"/>
      <c r="F55" s="81"/>
      <c r="G55" s="81"/>
      <c r="H55" s="81"/>
      <c r="I55" s="93"/>
      <c r="J55" s="557"/>
    </row>
    <row r="56" spans="3:10">
      <c r="C56" s="517"/>
      <c r="D56" s="528"/>
      <c r="E56" s="529"/>
      <c r="F56" s="529"/>
      <c r="G56" s="529"/>
      <c r="H56" s="529"/>
      <c r="I56" s="549"/>
      <c r="J56" s="557"/>
    </row>
    <row r="57" spans="3:10">
      <c r="C57" s="517" t="s">
        <v>13</v>
      </c>
      <c r="D57" s="528"/>
      <c r="E57" s="529"/>
      <c r="F57" s="529"/>
      <c r="G57" s="529"/>
      <c r="H57" s="529"/>
      <c r="I57" s="549"/>
      <c r="J57" s="557"/>
    </row>
    <row r="58" spans="3:10">
      <c r="C58" s="339" t="s">
        <v>14</v>
      </c>
      <c r="D58" s="524"/>
      <c r="E58" s="525"/>
      <c r="F58" s="525"/>
      <c r="G58" s="525"/>
      <c r="H58" s="525"/>
      <c r="I58" s="526"/>
      <c r="J58" s="557"/>
    </row>
    <row r="59" spans="3:10">
      <c r="C59" s="339" t="s">
        <v>15</v>
      </c>
      <c r="D59" s="524"/>
      <c r="E59" s="525"/>
      <c r="F59" s="525"/>
      <c r="G59" s="525"/>
      <c r="H59" s="525"/>
      <c r="I59" s="526"/>
      <c r="J59" s="557"/>
    </row>
    <row r="60" spans="3:10">
      <c r="C60" s="339" t="s">
        <v>16</v>
      </c>
      <c r="D60" s="524"/>
      <c r="E60" s="525"/>
      <c r="F60" s="525"/>
      <c r="G60" s="525"/>
      <c r="H60" s="525"/>
      <c r="I60" s="526"/>
      <c r="J60" s="557"/>
    </row>
    <row r="61" spans="3:10">
      <c r="C61" s="349" t="s">
        <v>54</v>
      </c>
      <c r="D61" s="524"/>
      <c r="E61" s="525"/>
      <c r="F61" s="525"/>
      <c r="G61" s="525"/>
      <c r="H61" s="525"/>
      <c r="I61" s="526"/>
      <c r="J61" s="557"/>
    </row>
    <row r="62" spans="3:10">
      <c r="C62" s="349" t="s">
        <v>55</v>
      </c>
      <c r="D62" s="524"/>
      <c r="E62" s="525"/>
      <c r="F62" s="525"/>
      <c r="G62" s="525"/>
      <c r="H62" s="525"/>
      <c r="I62" s="526"/>
      <c r="J62" s="557"/>
    </row>
    <row r="63" spans="3:10">
      <c r="C63" s="349" t="s">
        <v>51</v>
      </c>
      <c r="D63" s="524"/>
      <c r="E63" s="525"/>
      <c r="F63" s="525"/>
      <c r="G63" s="525"/>
      <c r="H63" s="525"/>
      <c r="I63" s="526"/>
      <c r="J63" s="557"/>
    </row>
    <row r="64" spans="3:10">
      <c r="C64" s="349" t="s">
        <v>52</v>
      </c>
      <c r="D64" s="524"/>
      <c r="E64" s="525"/>
      <c r="F64" s="525"/>
      <c r="G64" s="525"/>
      <c r="H64" s="525"/>
      <c r="I64" s="526"/>
      <c r="J64" s="557"/>
    </row>
    <row r="65" spans="3:10">
      <c r="C65" s="349" t="s">
        <v>22</v>
      </c>
      <c r="D65" s="524"/>
      <c r="E65" s="525"/>
      <c r="F65" s="525"/>
      <c r="G65" s="525"/>
      <c r="H65" s="525"/>
      <c r="I65" s="526"/>
      <c r="J65" s="557"/>
    </row>
    <row r="66" spans="3:10">
      <c r="C66" s="339" t="s">
        <v>23</v>
      </c>
      <c r="D66" s="524"/>
      <c r="E66" s="525"/>
      <c r="F66" s="525"/>
      <c r="G66" s="525"/>
      <c r="H66" s="525"/>
      <c r="I66" s="526"/>
      <c r="J66" s="557"/>
    </row>
    <row r="67" spans="3:10">
      <c r="C67" s="339" t="s">
        <v>24</v>
      </c>
      <c r="D67" s="524"/>
      <c r="E67" s="525"/>
      <c r="F67" s="525"/>
      <c r="G67" s="525"/>
      <c r="H67" s="525"/>
      <c r="I67" s="526"/>
      <c r="J67" s="557"/>
    </row>
    <row r="68" spans="3:10">
      <c r="C68" s="339" t="s">
        <v>25</v>
      </c>
      <c r="D68" s="524"/>
      <c r="E68" s="525"/>
      <c r="F68" s="525"/>
      <c r="G68" s="525"/>
      <c r="H68" s="525"/>
      <c r="I68" s="526"/>
      <c r="J68" s="557"/>
    </row>
    <row r="69" spans="3:10">
      <c r="C69" s="339" t="s">
        <v>26</v>
      </c>
      <c r="D69" s="524"/>
      <c r="E69" s="525"/>
      <c r="F69" s="525"/>
      <c r="G69" s="525"/>
      <c r="H69" s="525"/>
      <c r="I69" s="526"/>
      <c r="J69" s="557"/>
    </row>
    <row r="70" spans="3:10">
      <c r="C70" s="339" t="s">
        <v>27</v>
      </c>
      <c r="D70" s="524"/>
      <c r="E70" s="525"/>
      <c r="F70" s="525"/>
      <c r="G70" s="525"/>
      <c r="H70" s="525"/>
      <c r="I70" s="526"/>
      <c r="J70" s="557"/>
    </row>
    <row r="71" spans="3:10" ht="21.75" customHeight="1">
      <c r="C71" s="87" t="s">
        <v>29</v>
      </c>
      <c r="D71" s="81"/>
      <c r="E71" s="81"/>
      <c r="F71" s="81"/>
      <c r="G71" s="81"/>
      <c r="H71" s="81"/>
      <c r="I71" s="93"/>
      <c r="J71" s="557"/>
    </row>
    <row r="72" spans="3:10" ht="6" customHeight="1">
      <c r="C72" s="489"/>
      <c r="D72" s="97"/>
      <c r="E72" s="97"/>
      <c r="F72" s="97"/>
      <c r="G72" s="97"/>
      <c r="H72" s="97"/>
    </row>
    <row r="73" spans="3:10" ht="21.75" customHeight="1">
      <c r="C73" s="87" t="s">
        <v>30</v>
      </c>
      <c r="D73" s="81"/>
      <c r="E73" s="81"/>
      <c r="F73" s="81"/>
      <c r="G73" s="81"/>
      <c r="H73" s="81"/>
      <c r="I73" s="557"/>
    </row>
    <row r="81" spans="1:10">
      <c r="C81" s="11"/>
      <c r="D81" s="527"/>
      <c r="E81" s="527"/>
      <c r="F81" s="527"/>
      <c r="G81" s="527"/>
      <c r="H81" s="527"/>
      <c r="I81" s="527"/>
    </row>
    <row r="82" spans="1:10" ht="36" customHeight="1">
      <c r="A82" s="670"/>
      <c r="C82" s="1175" t="s">
        <v>515</v>
      </c>
      <c r="D82" s="1175"/>
      <c r="E82" s="1175"/>
      <c r="F82" s="1175"/>
      <c r="G82" s="1175"/>
      <c r="H82" s="1175"/>
      <c r="I82" s="1175"/>
      <c r="J82" s="1175"/>
    </row>
    <row r="83" spans="1:10" ht="15.75">
      <c r="C83" s="423"/>
      <c r="D83" s="423"/>
      <c r="E83" s="423"/>
      <c r="F83" s="423"/>
      <c r="G83" s="423"/>
      <c r="H83" s="423"/>
      <c r="I83" s="423"/>
      <c r="J83" s="423"/>
    </row>
    <row r="84" spans="1:10" ht="25.5">
      <c r="C84" s="437" t="s">
        <v>281</v>
      </c>
      <c r="D84" s="312"/>
      <c r="E84" s="313"/>
      <c r="F84" s="314"/>
      <c r="G84" s="312"/>
      <c r="H84" s="312"/>
      <c r="I84" s="315"/>
      <c r="J84" s="434" t="s">
        <v>425</v>
      </c>
    </row>
    <row r="85" spans="1:10" ht="24.9" customHeight="1">
      <c r="C85" s="1170" t="s">
        <v>369</v>
      </c>
      <c r="D85" s="1171" t="s">
        <v>1</v>
      </c>
      <c r="E85" s="1103" t="s">
        <v>2</v>
      </c>
      <c r="F85" s="1104"/>
      <c r="G85" s="1105" t="s">
        <v>3</v>
      </c>
      <c r="H85" s="1107" t="s">
        <v>4</v>
      </c>
      <c r="I85" s="1109" t="s">
        <v>5</v>
      </c>
      <c r="J85" s="1111" t="s">
        <v>6</v>
      </c>
    </row>
    <row r="86" spans="1:10" ht="28.5">
      <c r="C86" s="1100"/>
      <c r="D86" s="1172"/>
      <c r="E86" s="425" t="s">
        <v>7</v>
      </c>
      <c r="F86" s="425" t="s">
        <v>8</v>
      </c>
      <c r="G86" s="1106"/>
      <c r="H86" s="1108"/>
      <c r="I86" s="1110"/>
      <c r="J86" s="1112"/>
    </row>
    <row r="87" spans="1:10" ht="9" customHeight="1">
      <c r="C87" s="507"/>
      <c r="D87" s="507"/>
      <c r="E87" s="508"/>
      <c r="F87" s="508"/>
      <c r="G87" s="508"/>
      <c r="H87" s="509"/>
      <c r="I87" s="507"/>
      <c r="J87" s="508"/>
    </row>
    <row r="88" spans="1:10">
      <c r="C88" s="510" t="s">
        <v>9</v>
      </c>
      <c r="D88" s="532"/>
      <c r="E88" s="532"/>
      <c r="F88" s="532"/>
      <c r="G88" s="532"/>
      <c r="H88" s="532"/>
      <c r="I88" s="514"/>
      <c r="J88" s="512"/>
    </row>
    <row r="89" spans="1:10">
      <c r="C89" s="339" t="s">
        <v>10</v>
      </c>
      <c r="D89" s="504"/>
      <c r="E89" s="504"/>
      <c r="F89" s="504"/>
      <c r="G89" s="504"/>
      <c r="H89" s="504"/>
      <c r="I89" s="504"/>
      <c r="J89" s="504"/>
    </row>
    <row r="90" spans="1:10">
      <c r="C90" s="339" t="s">
        <v>11</v>
      </c>
      <c r="D90" s="504"/>
      <c r="E90" s="504"/>
      <c r="F90" s="504"/>
      <c r="G90" s="504"/>
      <c r="H90" s="504"/>
      <c r="I90" s="504"/>
      <c r="J90" s="504"/>
    </row>
    <row r="91" spans="1:10">
      <c r="C91" s="339"/>
      <c r="D91" s="504"/>
      <c r="E91" s="504"/>
      <c r="F91" s="504"/>
      <c r="G91" s="504"/>
      <c r="H91" s="504"/>
      <c r="I91" s="504"/>
      <c r="J91" s="504"/>
    </row>
    <row r="92" spans="1:10" ht="21.75" customHeight="1">
      <c r="C92" s="87" t="s">
        <v>12</v>
      </c>
      <c r="D92" s="42"/>
      <c r="E92" s="42"/>
      <c r="F92" s="42"/>
      <c r="G92" s="42"/>
      <c r="H92" s="42"/>
      <c r="I92" s="42"/>
      <c r="J92" s="42"/>
    </row>
    <row r="93" spans="1:10">
      <c r="C93" s="517"/>
      <c r="D93" s="503"/>
      <c r="E93" s="503"/>
      <c r="F93" s="503"/>
      <c r="G93" s="503"/>
      <c r="H93" s="503"/>
      <c r="I93" s="503"/>
      <c r="J93" s="555"/>
    </row>
    <row r="94" spans="1:10">
      <c r="C94" s="517" t="s">
        <v>13</v>
      </c>
      <c r="D94" s="503"/>
      <c r="E94" s="503"/>
      <c r="F94" s="503"/>
      <c r="G94" s="503"/>
      <c r="H94" s="503"/>
      <c r="I94" s="503"/>
      <c r="J94" s="505"/>
    </row>
    <row r="95" spans="1:10">
      <c r="C95" s="339" t="s">
        <v>14</v>
      </c>
      <c r="D95" s="504"/>
      <c r="E95" s="504"/>
      <c r="F95" s="504"/>
      <c r="G95" s="504"/>
      <c r="H95" s="504"/>
      <c r="I95" s="504"/>
      <c r="J95" s="516"/>
    </row>
    <row r="96" spans="1:10">
      <c r="C96" s="339" t="s">
        <v>15</v>
      </c>
      <c r="D96" s="504"/>
      <c r="E96" s="504"/>
      <c r="F96" s="504"/>
      <c r="G96" s="504"/>
      <c r="H96" s="504"/>
      <c r="I96" s="504"/>
      <c r="J96" s="516"/>
    </row>
    <row r="97" spans="3:10">
      <c r="C97" s="339" t="s">
        <v>16</v>
      </c>
      <c r="D97" s="504"/>
      <c r="E97" s="504"/>
      <c r="F97" s="504"/>
      <c r="G97" s="504"/>
      <c r="H97" s="504"/>
      <c r="I97" s="504"/>
      <c r="J97" s="505"/>
    </row>
    <row r="98" spans="3:10">
      <c r="C98" s="349" t="s">
        <v>54</v>
      </c>
      <c r="D98" s="504"/>
      <c r="E98" s="504"/>
      <c r="F98" s="504"/>
      <c r="G98" s="504"/>
      <c r="H98" s="504"/>
      <c r="I98" s="504"/>
      <c r="J98" s="516"/>
    </row>
    <row r="99" spans="3:10">
      <c r="C99" s="349" t="s">
        <v>55</v>
      </c>
      <c r="D99" s="504"/>
      <c r="E99" s="504"/>
      <c r="F99" s="504"/>
      <c r="G99" s="504"/>
      <c r="H99" s="504"/>
      <c r="I99" s="504"/>
      <c r="J99" s="516"/>
    </row>
    <row r="100" spans="3:10">
      <c r="C100" s="349" t="s">
        <v>51</v>
      </c>
      <c r="D100" s="504"/>
      <c r="E100" s="504"/>
      <c r="F100" s="504"/>
      <c r="G100" s="504"/>
      <c r="H100" s="504"/>
      <c r="I100" s="504"/>
      <c r="J100" s="516"/>
    </row>
    <row r="101" spans="3:10">
      <c r="C101" s="349" t="s">
        <v>52</v>
      </c>
      <c r="D101" s="504"/>
      <c r="E101" s="504"/>
      <c r="F101" s="504"/>
      <c r="G101" s="504"/>
      <c r="H101" s="504"/>
      <c r="I101" s="504"/>
      <c r="J101" s="516"/>
    </row>
    <row r="102" spans="3:10">
      <c r="C102" s="349" t="s">
        <v>22</v>
      </c>
      <c r="D102" s="504"/>
      <c r="E102" s="504"/>
      <c r="F102" s="504"/>
      <c r="G102" s="504"/>
      <c r="H102" s="504"/>
      <c r="I102" s="504"/>
      <c r="J102" s="516"/>
    </row>
    <row r="103" spans="3:10">
      <c r="C103" s="339" t="s">
        <v>23</v>
      </c>
      <c r="D103" s="504"/>
      <c r="E103" s="504"/>
      <c r="F103" s="504"/>
      <c r="G103" s="504"/>
      <c r="H103" s="504"/>
      <c r="I103" s="504"/>
      <c r="J103" s="516"/>
    </row>
    <row r="104" spans="3:10">
      <c r="C104" s="339" t="s">
        <v>24</v>
      </c>
      <c r="D104" s="504"/>
      <c r="E104" s="504"/>
      <c r="F104" s="504"/>
      <c r="G104" s="504"/>
      <c r="H104" s="504"/>
      <c r="I104" s="504"/>
      <c r="J104" s="516"/>
    </row>
    <row r="105" spans="3:10">
      <c r="C105" s="339" t="s">
        <v>25</v>
      </c>
      <c r="D105" s="504"/>
      <c r="E105" s="504"/>
      <c r="F105" s="504"/>
      <c r="G105" s="504"/>
      <c r="H105" s="504"/>
      <c r="I105" s="504"/>
      <c r="J105" s="516"/>
    </row>
    <row r="106" spans="3:10">
      <c r="C106" s="339" t="s">
        <v>26</v>
      </c>
      <c r="D106" s="504"/>
      <c r="E106" s="504"/>
      <c r="F106" s="504"/>
      <c r="G106" s="504"/>
      <c r="H106" s="504"/>
      <c r="I106" s="504"/>
      <c r="J106" s="516"/>
    </row>
    <row r="107" spans="3:10">
      <c r="C107" s="339" t="s">
        <v>27</v>
      </c>
      <c r="D107" s="504"/>
      <c r="E107" s="504"/>
      <c r="F107" s="504"/>
      <c r="G107" s="504"/>
      <c r="H107" s="504"/>
      <c r="I107" s="504"/>
      <c r="J107" s="516"/>
    </row>
    <row r="108" spans="3:10">
      <c r="C108" s="339" t="s">
        <v>28</v>
      </c>
      <c r="D108" s="504"/>
      <c r="E108" s="504"/>
      <c r="F108" s="504"/>
      <c r="G108" s="504"/>
      <c r="H108" s="504"/>
      <c r="I108" s="504"/>
      <c r="J108" s="505"/>
    </row>
    <row r="109" spans="3:10">
      <c r="C109" s="518" t="s">
        <v>370</v>
      </c>
      <c r="D109" s="504"/>
      <c r="E109" s="504"/>
      <c r="F109" s="504"/>
      <c r="G109" s="504"/>
      <c r="H109" s="504"/>
      <c r="I109" s="504"/>
      <c r="J109" s="505"/>
    </row>
    <row r="110" spans="3:10">
      <c r="C110" s="349" t="s">
        <v>54</v>
      </c>
      <c r="D110" s="504"/>
      <c r="E110" s="504"/>
      <c r="F110" s="504"/>
      <c r="G110" s="504"/>
      <c r="H110" s="504"/>
      <c r="I110" s="504"/>
      <c r="J110" s="516"/>
    </row>
    <row r="111" spans="3:10">
      <c r="C111" s="349" t="s">
        <v>55</v>
      </c>
      <c r="D111" s="504"/>
      <c r="E111" s="504"/>
      <c r="F111" s="504"/>
      <c r="G111" s="504"/>
      <c r="H111" s="504"/>
      <c r="I111" s="504"/>
      <c r="J111" s="516"/>
    </row>
    <row r="112" spans="3:10">
      <c r="C112" s="349" t="s">
        <v>51</v>
      </c>
      <c r="D112" s="504"/>
      <c r="E112" s="504"/>
      <c r="F112" s="504"/>
      <c r="G112" s="504"/>
      <c r="H112" s="504"/>
      <c r="I112" s="504"/>
      <c r="J112" s="516"/>
    </row>
    <row r="113" spans="1:10">
      <c r="C113" s="349" t="s">
        <v>52</v>
      </c>
      <c r="D113" s="504"/>
      <c r="E113" s="504"/>
      <c r="F113" s="504"/>
      <c r="G113" s="504"/>
      <c r="H113" s="504"/>
      <c r="I113" s="504"/>
      <c r="J113" s="516"/>
    </row>
    <row r="114" spans="1:10">
      <c r="C114" s="349" t="s">
        <v>22</v>
      </c>
      <c r="D114" s="504"/>
      <c r="E114" s="504"/>
      <c r="F114" s="504"/>
      <c r="G114" s="504"/>
      <c r="H114" s="504"/>
      <c r="I114" s="504"/>
      <c r="J114" s="516"/>
    </row>
    <row r="115" spans="1:10">
      <c r="C115" s="518" t="s">
        <v>11</v>
      </c>
      <c r="D115" s="504"/>
      <c r="E115" s="504"/>
      <c r="F115" s="504"/>
      <c r="G115" s="504"/>
      <c r="H115" s="504"/>
      <c r="I115" s="504"/>
      <c r="J115" s="558"/>
    </row>
    <row r="116" spans="1:10" ht="21.75" customHeight="1">
      <c r="C116" s="87" t="s">
        <v>29</v>
      </c>
      <c r="D116" s="42"/>
      <c r="E116" s="42"/>
      <c r="F116" s="42"/>
      <c r="G116" s="42"/>
      <c r="H116" s="42"/>
      <c r="I116" s="42"/>
      <c r="J116" s="42"/>
    </row>
    <row r="117" spans="1:10" ht="6" customHeight="1">
      <c r="C117" s="489"/>
      <c r="D117" s="95"/>
      <c r="E117" s="95"/>
      <c r="F117" s="95"/>
      <c r="G117" s="95"/>
      <c r="H117" s="95"/>
      <c r="I117" s="95"/>
      <c r="J117" s="95"/>
    </row>
    <row r="118" spans="1:10" ht="21.75" customHeight="1">
      <c r="C118" s="87" t="s">
        <v>30</v>
      </c>
      <c r="D118" s="81"/>
      <c r="E118" s="81"/>
      <c r="F118" s="81"/>
      <c r="G118" s="92"/>
      <c r="H118" s="81"/>
      <c r="I118" s="81"/>
      <c r="J118" s="81"/>
    </row>
    <row r="119" spans="1:10">
      <c r="C119" s="304"/>
      <c r="D119" s="305"/>
      <c r="E119" s="305"/>
      <c r="F119" s="305"/>
      <c r="G119" s="305"/>
      <c r="H119" s="305"/>
      <c r="I119" s="305"/>
      <c r="J119" s="305"/>
    </row>
    <row r="120" spans="1:10" ht="30.75" customHeight="1">
      <c r="C120" s="1061"/>
      <c r="D120" s="1061"/>
      <c r="E120" s="1061"/>
      <c r="F120" s="1061"/>
      <c r="G120" s="1061"/>
      <c r="H120" s="1061"/>
      <c r="I120" s="1061"/>
      <c r="J120" s="1061"/>
    </row>
    <row r="121" spans="1:10" ht="12.75" customHeight="1">
      <c r="C121" s="90"/>
      <c r="D121" s="90"/>
      <c r="E121" s="90"/>
      <c r="F121" s="90"/>
      <c r="G121" s="90"/>
      <c r="H121" s="90"/>
      <c r="I121" s="90"/>
      <c r="J121" s="90"/>
    </row>
    <row r="122" spans="1:10" ht="14.25">
      <c r="C122" s="90"/>
      <c r="D122" s="90"/>
      <c r="E122" s="90"/>
      <c r="F122" s="90"/>
      <c r="G122" s="90"/>
      <c r="H122" s="90"/>
      <c r="I122" s="90"/>
      <c r="J122" s="90"/>
    </row>
    <row r="123" spans="1:10" ht="36" customHeight="1">
      <c r="A123" s="670"/>
      <c r="C123" s="1175" t="s">
        <v>517</v>
      </c>
      <c r="D123" s="1175"/>
      <c r="E123" s="1175"/>
      <c r="F123" s="1175"/>
      <c r="G123" s="1175"/>
      <c r="H123" s="1175"/>
      <c r="I123" s="1175"/>
      <c r="J123" s="1"/>
    </row>
    <row r="124" spans="1:10" ht="18">
      <c r="C124" s="423"/>
      <c r="D124" s="423"/>
      <c r="E124" s="423"/>
      <c r="F124" s="423"/>
      <c r="G124" s="423"/>
      <c r="H124" s="423"/>
      <c r="I124" s="423"/>
      <c r="J124" s="1"/>
    </row>
    <row r="125" spans="1:10" ht="25.5">
      <c r="C125" s="437" t="s">
        <v>281</v>
      </c>
      <c r="D125" s="321"/>
      <c r="E125" s="322"/>
      <c r="F125" s="313"/>
      <c r="G125" s="311"/>
      <c r="H125" s="434" t="s">
        <v>425</v>
      </c>
      <c r="I125" s="434"/>
    </row>
    <row r="126" spans="1:10" ht="50.1" customHeight="1">
      <c r="C126" s="88" t="s">
        <v>371</v>
      </c>
      <c r="D126" s="84" t="s">
        <v>1</v>
      </c>
      <c r="E126" s="79" t="s">
        <v>31</v>
      </c>
      <c r="F126" s="79" t="s">
        <v>4</v>
      </c>
      <c r="G126" s="79" t="s">
        <v>5</v>
      </c>
      <c r="H126" s="79" t="s">
        <v>6</v>
      </c>
      <c r="I126" s="79" t="s">
        <v>53</v>
      </c>
      <c r="J126" s="89"/>
    </row>
    <row r="127" spans="1:10" ht="9" customHeight="1">
      <c r="C127" s="507"/>
      <c r="D127" s="507"/>
      <c r="E127" s="508"/>
      <c r="F127" s="508"/>
      <c r="G127" s="508"/>
      <c r="H127" s="508"/>
      <c r="I127" s="508"/>
    </row>
    <row r="128" spans="1:10">
      <c r="C128" s="510" t="s">
        <v>9</v>
      </c>
      <c r="D128" s="523"/>
      <c r="E128" s="523"/>
      <c r="F128" s="523"/>
      <c r="G128" s="523"/>
      <c r="H128" s="523"/>
      <c r="I128" s="523"/>
    </row>
    <row r="129" spans="3:10">
      <c r="C129" s="339" t="s">
        <v>10</v>
      </c>
      <c r="D129" s="525"/>
      <c r="E129" s="525"/>
      <c r="F129" s="525"/>
      <c r="G129" s="525"/>
      <c r="H129" s="525"/>
      <c r="I129" s="526"/>
      <c r="J129" s="527"/>
    </row>
    <row r="130" spans="3:10">
      <c r="C130" s="339" t="s">
        <v>11</v>
      </c>
      <c r="D130" s="525"/>
      <c r="E130" s="525"/>
      <c r="F130" s="525"/>
      <c r="G130" s="525"/>
      <c r="H130" s="525"/>
      <c r="I130" s="526"/>
      <c r="J130" s="527"/>
    </row>
    <row r="131" spans="3:10">
      <c r="C131" s="339"/>
      <c r="D131" s="525"/>
      <c r="E131" s="525"/>
      <c r="F131" s="525"/>
      <c r="G131" s="525"/>
      <c r="H131" s="525"/>
      <c r="I131" s="548"/>
      <c r="J131" s="527"/>
    </row>
    <row r="132" spans="3:10" ht="21.75" customHeight="1">
      <c r="C132" s="87" t="s">
        <v>12</v>
      </c>
      <c r="D132" s="81"/>
      <c r="E132" s="81"/>
      <c r="F132" s="81"/>
      <c r="G132" s="81"/>
      <c r="H132" s="81"/>
      <c r="I132" s="93"/>
      <c r="J132" s="527"/>
    </row>
    <row r="133" spans="3:10">
      <c r="C133" s="517"/>
      <c r="D133" s="529"/>
      <c r="E133" s="529"/>
      <c r="F133" s="529"/>
      <c r="G133" s="529"/>
      <c r="H133" s="529"/>
      <c r="I133" s="549"/>
      <c r="J133" s="527"/>
    </row>
    <row r="134" spans="3:10">
      <c r="C134" s="517" t="s">
        <v>13</v>
      </c>
      <c r="D134" s="529"/>
      <c r="E134" s="529"/>
      <c r="F134" s="529"/>
      <c r="G134" s="529"/>
      <c r="H134" s="529"/>
      <c r="I134" s="549"/>
      <c r="J134" s="527"/>
    </row>
    <row r="135" spans="3:10">
      <c r="C135" s="339" t="s">
        <v>14</v>
      </c>
      <c r="D135" s="525"/>
      <c r="E135" s="525"/>
      <c r="F135" s="525"/>
      <c r="G135" s="525"/>
      <c r="H135" s="525"/>
      <c r="I135" s="526"/>
      <c r="J135" s="527"/>
    </row>
    <row r="136" spans="3:10">
      <c r="C136" s="339" t="s">
        <v>15</v>
      </c>
      <c r="D136" s="525"/>
      <c r="E136" s="525"/>
      <c r="F136" s="525"/>
      <c r="G136" s="525"/>
      <c r="H136" s="525"/>
      <c r="I136" s="526"/>
      <c r="J136" s="527"/>
    </row>
    <row r="137" spans="3:10">
      <c r="C137" s="339" t="s">
        <v>16</v>
      </c>
      <c r="D137" s="525"/>
      <c r="E137" s="525"/>
      <c r="F137" s="525"/>
      <c r="G137" s="525"/>
      <c r="H137" s="525"/>
      <c r="I137" s="526"/>
      <c r="J137" s="527"/>
    </row>
    <row r="138" spans="3:10">
      <c r="C138" s="349" t="s">
        <v>54</v>
      </c>
      <c r="D138" s="525"/>
      <c r="E138" s="525"/>
      <c r="F138" s="525"/>
      <c r="G138" s="525"/>
      <c r="H138" s="525"/>
      <c r="I138" s="526"/>
      <c r="J138" s="527"/>
    </row>
    <row r="139" spans="3:10">
      <c r="C139" s="349" t="s">
        <v>55</v>
      </c>
      <c r="D139" s="525"/>
      <c r="E139" s="525"/>
      <c r="F139" s="525"/>
      <c r="G139" s="525"/>
      <c r="H139" s="525"/>
      <c r="I139" s="526"/>
      <c r="J139" s="527"/>
    </row>
    <row r="140" spans="3:10">
      <c r="C140" s="349" t="s">
        <v>51</v>
      </c>
      <c r="D140" s="525"/>
      <c r="E140" s="525"/>
      <c r="F140" s="525"/>
      <c r="G140" s="525"/>
      <c r="H140" s="525"/>
      <c r="I140" s="526"/>
      <c r="J140" s="527"/>
    </row>
    <row r="141" spans="3:10">
      <c r="C141" s="349" t="s">
        <v>52</v>
      </c>
      <c r="D141" s="525"/>
      <c r="E141" s="525"/>
      <c r="F141" s="525"/>
      <c r="G141" s="525"/>
      <c r="H141" s="525"/>
      <c r="I141" s="526"/>
      <c r="J141" s="527"/>
    </row>
    <row r="142" spans="3:10">
      <c r="C142" s="349" t="s">
        <v>22</v>
      </c>
      <c r="D142" s="525"/>
      <c r="E142" s="525"/>
      <c r="F142" s="525"/>
      <c r="G142" s="525"/>
      <c r="H142" s="525"/>
      <c r="I142" s="526"/>
      <c r="J142" s="527"/>
    </row>
    <row r="143" spans="3:10">
      <c r="C143" s="339" t="s">
        <v>23</v>
      </c>
      <c r="D143" s="525"/>
      <c r="E143" s="525"/>
      <c r="F143" s="525"/>
      <c r="G143" s="525"/>
      <c r="H143" s="525"/>
      <c r="I143" s="526"/>
      <c r="J143" s="527"/>
    </row>
    <row r="144" spans="3:10">
      <c r="C144" s="339" t="s">
        <v>24</v>
      </c>
      <c r="D144" s="525"/>
      <c r="E144" s="525"/>
      <c r="F144" s="525"/>
      <c r="G144" s="525"/>
      <c r="H144" s="525"/>
      <c r="I144" s="526"/>
      <c r="J144" s="527"/>
    </row>
    <row r="145" spans="3:17">
      <c r="C145" s="339" t="s">
        <v>25</v>
      </c>
      <c r="D145" s="525"/>
      <c r="E145" s="525"/>
      <c r="F145" s="525"/>
      <c r="G145" s="525"/>
      <c r="H145" s="525"/>
      <c r="I145" s="526"/>
      <c r="J145" s="527"/>
    </row>
    <row r="146" spans="3:17">
      <c r="C146" s="339" t="s">
        <v>26</v>
      </c>
      <c r="D146" s="525"/>
      <c r="E146" s="525"/>
      <c r="F146" s="525"/>
      <c r="G146" s="525"/>
      <c r="H146" s="525"/>
      <c r="I146" s="526"/>
      <c r="J146" s="527"/>
    </row>
    <row r="147" spans="3:17">
      <c r="C147" s="339" t="s">
        <v>27</v>
      </c>
      <c r="D147" s="525"/>
      <c r="E147" s="525"/>
      <c r="F147" s="525"/>
      <c r="G147" s="525"/>
      <c r="H147" s="525"/>
      <c r="I147" s="526"/>
      <c r="J147" s="527"/>
    </row>
    <row r="148" spans="3:17" ht="21.75" customHeight="1">
      <c r="C148" s="87" t="s">
        <v>29</v>
      </c>
      <c r="D148" s="81"/>
      <c r="E148" s="81"/>
      <c r="F148" s="81"/>
      <c r="G148" s="81"/>
      <c r="H148" s="81"/>
      <c r="I148" s="93"/>
      <c r="J148" s="527"/>
    </row>
    <row r="149" spans="3:17" ht="6" customHeight="1">
      <c r="C149" s="489"/>
      <c r="D149" s="97"/>
      <c r="E149" s="97"/>
      <c r="F149" s="97"/>
      <c r="G149" s="97"/>
      <c r="H149" s="97"/>
      <c r="I149" s="550"/>
      <c r="J149" s="527"/>
    </row>
    <row r="150" spans="3:17" ht="21.75" customHeight="1">
      <c r="C150" s="87" t="s">
        <v>30</v>
      </c>
      <c r="D150" s="81"/>
      <c r="E150" s="81"/>
      <c r="F150" s="81"/>
      <c r="G150" s="81"/>
      <c r="H150" s="81"/>
      <c r="I150" s="527"/>
      <c r="J150" s="527"/>
    </row>
    <row r="151" spans="3:17">
      <c r="C151" s="304"/>
      <c r="D151" s="329"/>
      <c r="E151" s="329"/>
      <c r="F151" s="329"/>
      <c r="G151" s="329"/>
      <c r="H151" s="329"/>
      <c r="I151" s="304"/>
      <c r="J151" s="328"/>
    </row>
    <row r="152" spans="3:17" ht="13.5">
      <c r="C152" s="1061"/>
      <c r="D152" s="1061"/>
      <c r="E152" s="1061"/>
      <c r="F152" s="1061"/>
      <c r="G152" s="1061"/>
      <c r="H152" s="1061"/>
      <c r="I152" s="1061"/>
      <c r="J152" s="1061"/>
    </row>
    <row r="153" spans="3:17">
      <c r="C153"/>
      <c r="D153"/>
      <c r="E153"/>
      <c r="F153"/>
      <c r="G153"/>
      <c r="H153"/>
      <c r="I153"/>
    </row>
    <row r="154" spans="3:17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3:17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3:17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3:17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3:17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3:17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3:17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3:17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3:17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3:17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3:17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3:17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3:17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3:17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3:17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3:17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3:17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3:17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3:17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3:17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</sheetData>
  <mergeCells count="23">
    <mergeCell ref="C2:J2"/>
    <mergeCell ref="C82:J82"/>
    <mergeCell ref="C120:J120"/>
    <mergeCell ref="C152:J152"/>
    <mergeCell ref="J5:J6"/>
    <mergeCell ref="C46:I46"/>
    <mergeCell ref="C85:C86"/>
    <mergeCell ref="D85:D86"/>
    <mergeCell ref="E85:F85"/>
    <mergeCell ref="G85:G86"/>
    <mergeCell ref="H85:H86"/>
    <mergeCell ref="I85:I86"/>
    <mergeCell ref="J85:J86"/>
    <mergeCell ref="C5:C6"/>
    <mergeCell ref="D5:D6"/>
    <mergeCell ref="H5:H6"/>
    <mergeCell ref="C123:I123"/>
    <mergeCell ref="E5:F5"/>
    <mergeCell ref="G5:G6"/>
    <mergeCell ref="O34:U34"/>
    <mergeCell ref="O35:R35"/>
    <mergeCell ref="O36:U36"/>
    <mergeCell ref="I5:I6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81" min="2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2"/>
  <sheetViews>
    <sheetView showGridLines="0" topLeftCell="B151" zoomScale="80" zoomScaleNormal="80" zoomScaleSheetLayoutView="9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63" style="219" bestFit="1" customWidth="1"/>
    <col min="4" max="8" width="16.6640625" style="219" customWidth="1"/>
    <col min="9" max="9" width="20.109375" style="219" customWidth="1"/>
    <col min="10" max="10" width="16.5546875" style="219" bestFit="1" customWidth="1"/>
    <col min="11" max="11" width="9.109375" style="219"/>
    <col min="12" max="12" width="58.6640625" style="569" customWidth="1"/>
    <col min="13" max="16" width="16.109375" style="569" customWidth="1"/>
    <col min="17" max="17" width="18.109375" style="569" bestFit="1" customWidth="1"/>
    <col min="18" max="19" width="16.109375" style="569" customWidth="1"/>
    <col min="20" max="16384" width="9.109375" style="219"/>
  </cols>
  <sheetData>
    <row r="1" spans="1:19" ht="42" customHeight="1">
      <c r="A1" s="610" t="s">
        <v>362</v>
      </c>
    </row>
    <row r="2" spans="1:19" ht="30.75" customHeight="1">
      <c r="C2" s="1175" t="s">
        <v>660</v>
      </c>
      <c r="D2" s="1175"/>
      <c r="E2" s="1175"/>
      <c r="F2" s="1175"/>
      <c r="G2" s="1175"/>
      <c r="H2" s="1175"/>
      <c r="I2" s="1175"/>
      <c r="J2" s="1175"/>
      <c r="L2" s="1169" t="s">
        <v>650</v>
      </c>
      <c r="M2" s="1169"/>
      <c r="N2" s="1169"/>
      <c r="O2" s="1169"/>
      <c r="P2" s="1169"/>
      <c r="Q2" s="1169"/>
      <c r="R2" s="1169"/>
      <c r="S2" s="1169"/>
    </row>
    <row r="3" spans="1:19" ht="15.6">
      <c r="C3" s="423"/>
      <c r="D3" s="423"/>
      <c r="E3" s="423"/>
      <c r="F3" s="423"/>
      <c r="G3" s="423"/>
      <c r="H3" s="423"/>
      <c r="I3" s="423"/>
      <c r="J3" s="423"/>
      <c r="L3" s="435"/>
      <c r="M3" s="821"/>
      <c r="N3" s="318"/>
      <c r="O3" s="822"/>
      <c r="P3" s="821"/>
      <c r="Q3" s="821"/>
      <c r="R3" s="823"/>
      <c r="S3" s="806"/>
    </row>
    <row r="4" spans="1:19" ht="26.4">
      <c r="C4" s="439" t="s">
        <v>0</v>
      </c>
      <c r="D4" s="312"/>
      <c r="E4" s="313"/>
      <c r="F4" s="314"/>
      <c r="G4" s="312"/>
      <c r="H4" s="312"/>
      <c r="I4" s="315"/>
      <c r="J4" s="434" t="s">
        <v>425</v>
      </c>
      <c r="L4" s="439" t="s">
        <v>0</v>
      </c>
      <c r="M4" s="821"/>
      <c r="N4" s="318"/>
      <c r="O4" s="822"/>
      <c r="P4" s="821"/>
      <c r="Q4" s="821"/>
      <c r="R4" s="823"/>
      <c r="S4" s="806" t="s">
        <v>425</v>
      </c>
    </row>
    <row r="5" spans="1:19" ht="24.9" customHeight="1">
      <c r="C5" s="1170" t="s">
        <v>313</v>
      </c>
      <c r="D5" s="117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  <c r="L5" s="1170" t="s">
        <v>313</v>
      </c>
      <c r="M5" s="1171" t="s">
        <v>1</v>
      </c>
      <c r="N5" s="1103" t="s">
        <v>2</v>
      </c>
      <c r="O5" s="1104"/>
      <c r="P5" s="1105" t="s">
        <v>3</v>
      </c>
      <c r="Q5" s="1107" t="s">
        <v>4</v>
      </c>
      <c r="R5" s="1109" t="s">
        <v>5</v>
      </c>
      <c r="S5" s="1111" t="s">
        <v>6</v>
      </c>
    </row>
    <row r="6" spans="1:19" ht="27.6">
      <c r="C6" s="1176"/>
      <c r="D6" s="1172"/>
      <c r="E6" s="425" t="s">
        <v>7</v>
      </c>
      <c r="F6" s="425" t="s">
        <v>8</v>
      </c>
      <c r="G6" s="1106"/>
      <c r="H6" s="1108"/>
      <c r="I6" s="1110"/>
      <c r="J6" s="1112"/>
      <c r="L6" s="1176"/>
      <c r="M6" s="1172"/>
      <c r="N6" s="955" t="s">
        <v>7</v>
      </c>
      <c r="O6" s="955" t="s">
        <v>8</v>
      </c>
      <c r="P6" s="1106"/>
      <c r="Q6" s="1108"/>
      <c r="R6" s="1110"/>
      <c r="S6" s="1112"/>
    </row>
    <row r="7" spans="1:19" ht="9" customHeight="1">
      <c r="C7" s="507"/>
      <c r="D7" s="507"/>
      <c r="E7" s="508"/>
      <c r="F7" s="508"/>
      <c r="G7" s="508"/>
      <c r="H7" s="509"/>
      <c r="I7" s="507"/>
      <c r="J7" s="508"/>
      <c r="L7" s="553"/>
      <c r="M7" s="553"/>
      <c r="N7" s="576"/>
      <c r="O7" s="576"/>
      <c r="P7" s="576"/>
      <c r="Q7" s="830"/>
      <c r="R7" s="553"/>
      <c r="S7" s="576"/>
    </row>
    <row r="8" spans="1:19">
      <c r="C8" s="510" t="s">
        <v>9</v>
      </c>
      <c r="D8" s="532"/>
      <c r="E8" s="512"/>
      <c r="F8" s="512"/>
      <c r="G8" s="512"/>
      <c r="H8" s="513"/>
      <c r="I8" s="514"/>
      <c r="J8" s="512"/>
      <c r="L8" s="577" t="s">
        <v>9</v>
      </c>
      <c r="M8" s="511"/>
      <c r="N8" s="832"/>
      <c r="O8" s="832"/>
      <c r="P8" s="832"/>
      <c r="Q8" s="858"/>
      <c r="R8" s="831"/>
      <c r="S8" s="832"/>
    </row>
    <row r="9" spans="1:19">
      <c r="C9" s="339" t="s">
        <v>10</v>
      </c>
      <c r="D9" s="515"/>
      <c r="E9" s="504"/>
      <c r="F9" s="504"/>
      <c r="G9" s="504"/>
      <c r="H9" s="504"/>
      <c r="I9" s="504"/>
      <c r="J9" s="516"/>
      <c r="L9" s="568" t="s">
        <v>10</v>
      </c>
      <c r="M9" s="515"/>
      <c r="N9" s="515"/>
      <c r="O9" s="515"/>
      <c r="P9" s="515"/>
      <c r="Q9" s="515"/>
      <c r="R9" s="515"/>
      <c r="S9" s="859"/>
    </row>
    <row r="10" spans="1:19">
      <c r="C10" s="339" t="s">
        <v>11</v>
      </c>
      <c r="D10" s="515"/>
      <c r="E10" s="504"/>
      <c r="F10" s="504"/>
      <c r="G10" s="504"/>
      <c r="H10" s="504"/>
      <c r="I10" s="504"/>
      <c r="J10" s="516"/>
      <c r="L10" s="568" t="s">
        <v>11</v>
      </c>
      <c r="M10" s="515"/>
      <c r="N10" s="515"/>
      <c r="O10" s="515"/>
      <c r="P10" s="515"/>
      <c r="Q10" s="515"/>
      <c r="R10" s="515"/>
      <c r="S10" s="859"/>
    </row>
    <row r="11" spans="1:19">
      <c r="C11" s="339"/>
      <c r="D11" s="515"/>
      <c r="E11" s="504"/>
      <c r="F11" s="504"/>
      <c r="G11" s="504"/>
      <c r="H11" s="504"/>
      <c r="I11" s="504"/>
      <c r="J11" s="516"/>
      <c r="L11" s="568"/>
      <c r="M11" s="515"/>
      <c r="N11" s="515"/>
      <c r="O11" s="515"/>
      <c r="P11" s="515"/>
      <c r="Q11" s="515"/>
      <c r="R11" s="515"/>
      <c r="S11" s="859"/>
    </row>
    <row r="12" spans="1:19" ht="21.75" customHeight="1">
      <c r="C12" s="87" t="s">
        <v>12</v>
      </c>
      <c r="D12" s="42"/>
      <c r="E12" s="42"/>
      <c r="F12" s="42"/>
      <c r="G12" s="42"/>
      <c r="H12" s="42"/>
      <c r="I12" s="42"/>
      <c r="J12" s="81"/>
      <c r="L12" s="87" t="s">
        <v>12</v>
      </c>
      <c r="M12" s="42"/>
      <c r="N12" s="42"/>
      <c r="O12" s="42"/>
      <c r="P12" s="42"/>
      <c r="Q12" s="42"/>
      <c r="R12" s="42"/>
      <c r="S12" s="81"/>
    </row>
    <row r="13" spans="1:19">
      <c r="C13" s="517"/>
      <c r="D13" s="502"/>
      <c r="E13" s="503"/>
      <c r="F13" s="503"/>
      <c r="G13" s="503"/>
      <c r="H13" s="503"/>
      <c r="I13" s="503"/>
      <c r="J13" s="505"/>
      <c r="L13" s="579"/>
      <c r="M13" s="502"/>
      <c r="N13" s="502"/>
      <c r="O13" s="502"/>
      <c r="P13" s="502"/>
      <c r="Q13" s="502"/>
      <c r="R13" s="502"/>
      <c r="S13" s="533"/>
    </row>
    <row r="14" spans="1:19">
      <c r="C14" s="517" t="s">
        <v>13</v>
      </c>
      <c r="D14" s="502"/>
      <c r="E14" s="503"/>
      <c r="F14" s="503"/>
      <c r="G14" s="503"/>
      <c r="H14" s="503"/>
      <c r="I14" s="503"/>
      <c r="J14" s="505"/>
      <c r="L14" s="579" t="s">
        <v>13</v>
      </c>
      <c r="M14" s="502"/>
      <c r="N14" s="502"/>
      <c r="O14" s="502"/>
      <c r="P14" s="502"/>
      <c r="Q14" s="502"/>
      <c r="R14" s="502"/>
      <c r="S14" s="533"/>
    </row>
    <row r="15" spans="1:19">
      <c r="C15" s="339" t="s">
        <v>14</v>
      </c>
      <c r="D15" s="515"/>
      <c r="E15" s="504"/>
      <c r="F15" s="504"/>
      <c r="G15" s="504"/>
      <c r="H15" s="504"/>
      <c r="I15" s="504"/>
      <c r="J15" s="516"/>
      <c r="L15" s="568" t="s">
        <v>14</v>
      </c>
      <c r="M15" s="515"/>
      <c r="N15" s="515"/>
      <c r="O15" s="515"/>
      <c r="P15" s="515"/>
      <c r="Q15" s="515"/>
      <c r="R15" s="515"/>
      <c r="S15" s="859"/>
    </row>
    <row r="16" spans="1:19">
      <c r="C16" s="339" t="s">
        <v>15</v>
      </c>
      <c r="D16" s="515"/>
      <c r="E16" s="504"/>
      <c r="F16" s="504"/>
      <c r="G16" s="504"/>
      <c r="H16" s="504"/>
      <c r="I16" s="504"/>
      <c r="J16" s="516"/>
      <c r="L16" s="568" t="s">
        <v>15</v>
      </c>
      <c r="M16" s="515"/>
      <c r="N16" s="515"/>
      <c r="O16" s="515"/>
      <c r="P16" s="515"/>
      <c r="Q16" s="515"/>
      <c r="R16" s="515"/>
      <c r="S16" s="859"/>
    </row>
    <row r="17" spans="3:19">
      <c r="C17" s="339" t="s">
        <v>16</v>
      </c>
      <c r="D17" s="502"/>
      <c r="E17" s="504"/>
      <c r="F17" s="504"/>
      <c r="G17" s="504"/>
      <c r="H17" s="504"/>
      <c r="I17" s="504"/>
      <c r="J17" s="505"/>
      <c r="L17" s="568" t="s">
        <v>16</v>
      </c>
      <c r="M17" s="502"/>
      <c r="N17" s="515"/>
      <c r="O17" s="515"/>
      <c r="P17" s="515"/>
      <c r="Q17" s="515"/>
      <c r="R17" s="515"/>
      <c r="S17" s="533"/>
    </row>
    <row r="18" spans="3:19">
      <c r="C18" s="349" t="s">
        <v>56</v>
      </c>
      <c r="D18" s="515"/>
      <c r="E18" s="504"/>
      <c r="F18" s="504"/>
      <c r="G18" s="504"/>
      <c r="H18" s="504"/>
      <c r="I18" s="504"/>
      <c r="J18" s="516"/>
      <c r="L18" s="349" t="s">
        <v>56</v>
      </c>
      <c r="M18" s="515"/>
      <c r="N18" s="515"/>
      <c r="O18" s="515"/>
      <c r="P18" s="515"/>
      <c r="Q18" s="515"/>
      <c r="R18" s="515"/>
      <c r="S18" s="859"/>
    </row>
    <row r="19" spans="3:19">
      <c r="C19" s="349" t="s">
        <v>57</v>
      </c>
      <c r="D19" s="515"/>
      <c r="E19" s="504"/>
      <c r="F19" s="504"/>
      <c r="G19" s="504"/>
      <c r="H19" s="504"/>
      <c r="I19" s="504"/>
      <c r="J19" s="516"/>
      <c r="L19" s="349" t="s">
        <v>57</v>
      </c>
      <c r="M19" s="515"/>
      <c r="N19" s="515"/>
      <c r="O19" s="515"/>
      <c r="P19" s="515"/>
      <c r="Q19" s="515"/>
      <c r="R19" s="515"/>
      <c r="S19" s="859"/>
    </row>
    <row r="20" spans="3:19">
      <c r="C20" s="349" t="s">
        <v>58</v>
      </c>
      <c r="D20" s="515"/>
      <c r="E20" s="504"/>
      <c r="F20" s="504"/>
      <c r="G20" s="504"/>
      <c r="H20" s="504"/>
      <c r="I20" s="504"/>
      <c r="J20" s="516"/>
      <c r="L20" s="349" t="s">
        <v>58</v>
      </c>
      <c r="M20" s="515"/>
      <c r="N20" s="515"/>
      <c r="O20" s="515"/>
      <c r="P20" s="515"/>
      <c r="Q20" s="515"/>
      <c r="R20" s="515"/>
      <c r="S20" s="859"/>
    </row>
    <row r="21" spans="3:19">
      <c r="C21" s="349" t="s">
        <v>59</v>
      </c>
      <c r="D21" s="515"/>
      <c r="E21" s="504"/>
      <c r="F21" s="504"/>
      <c r="G21" s="504"/>
      <c r="H21" s="504"/>
      <c r="I21" s="504"/>
      <c r="J21" s="516"/>
      <c r="L21" s="349" t="s">
        <v>59</v>
      </c>
      <c r="M21" s="515"/>
      <c r="N21" s="515"/>
      <c r="O21" s="515"/>
      <c r="P21" s="515"/>
      <c r="Q21" s="515"/>
      <c r="R21" s="515"/>
      <c r="S21" s="859"/>
    </row>
    <row r="22" spans="3:19">
      <c r="C22" s="349" t="s">
        <v>60</v>
      </c>
      <c r="D22" s="515"/>
      <c r="E22" s="504"/>
      <c r="F22" s="504"/>
      <c r="G22" s="504"/>
      <c r="H22" s="504"/>
      <c r="I22" s="504"/>
      <c r="J22" s="516"/>
      <c r="L22" s="349" t="s">
        <v>60</v>
      </c>
      <c r="M22" s="515"/>
      <c r="N22" s="515"/>
      <c r="O22" s="515"/>
      <c r="P22" s="515"/>
      <c r="Q22" s="515"/>
      <c r="R22" s="515"/>
      <c r="S22" s="859"/>
    </row>
    <row r="23" spans="3:19">
      <c r="C23" s="349" t="s">
        <v>61</v>
      </c>
      <c r="D23" s="515"/>
      <c r="E23" s="504"/>
      <c r="F23" s="504"/>
      <c r="G23" s="504"/>
      <c r="H23" s="504"/>
      <c r="I23" s="504"/>
      <c r="J23" s="516"/>
      <c r="L23" s="349" t="s">
        <v>61</v>
      </c>
      <c r="M23" s="515"/>
      <c r="N23" s="515"/>
      <c r="O23" s="515"/>
      <c r="P23" s="515"/>
      <c r="Q23" s="515"/>
      <c r="R23" s="515"/>
      <c r="S23" s="859"/>
    </row>
    <row r="24" spans="3:19">
      <c r="C24" s="349" t="s">
        <v>22</v>
      </c>
      <c r="D24" s="515"/>
      <c r="E24" s="504"/>
      <c r="F24" s="504"/>
      <c r="G24" s="504"/>
      <c r="H24" s="504"/>
      <c r="I24" s="504"/>
      <c r="J24" s="516"/>
      <c r="L24" s="349" t="s">
        <v>22</v>
      </c>
      <c r="M24" s="515"/>
      <c r="N24" s="515"/>
      <c r="O24" s="515"/>
      <c r="P24" s="515"/>
      <c r="Q24" s="515"/>
      <c r="R24" s="515"/>
      <c r="S24" s="859"/>
    </row>
    <row r="25" spans="3:19">
      <c r="C25" s="339" t="s">
        <v>23</v>
      </c>
      <c r="D25" s="515"/>
      <c r="E25" s="504"/>
      <c r="F25" s="504"/>
      <c r="G25" s="504"/>
      <c r="H25" s="504"/>
      <c r="I25" s="504"/>
      <c r="J25" s="516"/>
      <c r="L25" s="568" t="s">
        <v>23</v>
      </c>
      <c r="M25" s="515"/>
      <c r="N25" s="515"/>
      <c r="O25" s="515"/>
      <c r="P25" s="515"/>
      <c r="Q25" s="515"/>
      <c r="R25" s="515"/>
      <c r="S25" s="859"/>
    </row>
    <row r="26" spans="3:19">
      <c r="C26" s="339" t="s">
        <v>24</v>
      </c>
      <c r="D26" s="515"/>
      <c r="E26" s="504"/>
      <c r="F26" s="504"/>
      <c r="G26" s="504"/>
      <c r="H26" s="504"/>
      <c r="I26" s="504"/>
      <c r="J26" s="516"/>
      <c r="L26" s="568" t="s">
        <v>24</v>
      </c>
      <c r="M26" s="515"/>
      <c r="N26" s="515"/>
      <c r="O26" s="515"/>
      <c r="P26" s="515"/>
      <c r="Q26" s="515"/>
      <c r="R26" s="515"/>
      <c r="S26" s="859"/>
    </row>
    <row r="27" spans="3:19">
      <c r="C27" s="339" t="s">
        <v>25</v>
      </c>
      <c r="D27" s="515"/>
      <c r="E27" s="504"/>
      <c r="F27" s="504"/>
      <c r="G27" s="504"/>
      <c r="H27" s="504"/>
      <c r="I27" s="504"/>
      <c r="J27" s="516"/>
      <c r="L27" s="568" t="s">
        <v>25</v>
      </c>
      <c r="M27" s="515"/>
      <c r="N27" s="515"/>
      <c r="O27" s="515"/>
      <c r="P27" s="515"/>
      <c r="Q27" s="515"/>
      <c r="R27" s="515"/>
      <c r="S27" s="859"/>
    </row>
    <row r="28" spans="3:19">
      <c r="C28" s="339" t="s">
        <v>26</v>
      </c>
      <c r="D28" s="515"/>
      <c r="E28" s="504"/>
      <c r="F28" s="504"/>
      <c r="G28" s="504"/>
      <c r="H28" s="504"/>
      <c r="I28" s="504"/>
      <c r="J28" s="516"/>
      <c r="L28" s="568" t="s">
        <v>26</v>
      </c>
      <c r="M28" s="515"/>
      <c r="N28" s="515"/>
      <c r="O28" s="515"/>
      <c r="P28" s="515"/>
      <c r="Q28" s="515"/>
      <c r="R28" s="515"/>
      <c r="S28" s="859"/>
    </row>
    <row r="29" spans="3:19">
      <c r="C29" s="339" t="s">
        <v>27</v>
      </c>
      <c r="D29" s="515"/>
      <c r="E29" s="504"/>
      <c r="F29" s="504"/>
      <c r="G29" s="504"/>
      <c r="H29" s="504"/>
      <c r="I29" s="504"/>
      <c r="J29" s="516"/>
      <c r="L29" s="568" t="s">
        <v>27</v>
      </c>
      <c r="M29" s="515"/>
      <c r="N29" s="515"/>
      <c r="O29" s="515"/>
      <c r="P29" s="515"/>
      <c r="Q29" s="515"/>
      <c r="R29" s="515"/>
      <c r="S29" s="859"/>
    </row>
    <row r="30" spans="3:19">
      <c r="C30" s="339" t="s">
        <v>28</v>
      </c>
      <c r="D30" s="502"/>
      <c r="E30" s="504"/>
      <c r="F30" s="504"/>
      <c r="G30" s="504"/>
      <c r="H30" s="504"/>
      <c r="I30" s="504"/>
      <c r="J30" s="505"/>
      <c r="L30" s="568" t="s">
        <v>28</v>
      </c>
      <c r="M30" s="502"/>
      <c r="N30" s="515"/>
      <c r="O30" s="515"/>
      <c r="P30" s="515"/>
      <c r="Q30" s="515"/>
      <c r="R30" s="515"/>
      <c r="S30" s="533"/>
    </row>
    <row r="31" spans="3:19">
      <c r="C31" s="518" t="s">
        <v>62</v>
      </c>
      <c r="D31" s="502"/>
      <c r="E31" s="504"/>
      <c r="F31" s="504"/>
      <c r="G31" s="504"/>
      <c r="H31" s="504"/>
      <c r="I31" s="504"/>
      <c r="J31" s="505"/>
      <c r="L31" s="961" t="s">
        <v>62</v>
      </c>
      <c r="M31" s="502"/>
      <c r="N31" s="515"/>
      <c r="O31" s="515"/>
      <c r="P31" s="515"/>
      <c r="Q31" s="515"/>
      <c r="R31" s="515"/>
      <c r="S31" s="533"/>
    </row>
    <row r="32" spans="3:19">
      <c r="C32" s="349" t="s">
        <v>56</v>
      </c>
      <c r="D32" s="515"/>
      <c r="E32" s="504"/>
      <c r="F32" s="504"/>
      <c r="G32" s="504"/>
      <c r="H32" s="504"/>
      <c r="I32" s="504"/>
      <c r="J32" s="516"/>
      <c r="L32" s="349" t="s">
        <v>56</v>
      </c>
      <c r="M32" s="515"/>
      <c r="N32" s="515"/>
      <c r="O32" s="515"/>
      <c r="P32" s="515"/>
      <c r="Q32" s="515"/>
      <c r="R32" s="515"/>
      <c r="S32" s="859"/>
    </row>
    <row r="33" spans="3:19">
      <c r="C33" s="349" t="s">
        <v>57</v>
      </c>
      <c r="D33" s="515"/>
      <c r="E33" s="504"/>
      <c r="F33" s="504"/>
      <c r="G33" s="504"/>
      <c r="H33" s="504"/>
      <c r="I33" s="504"/>
      <c r="J33" s="516"/>
      <c r="L33" s="349" t="s">
        <v>57</v>
      </c>
      <c r="M33" s="515"/>
      <c r="N33" s="515"/>
      <c r="O33" s="515"/>
      <c r="P33" s="515"/>
      <c r="Q33" s="515"/>
      <c r="R33" s="515"/>
      <c r="S33" s="859"/>
    </row>
    <row r="34" spans="3:19">
      <c r="C34" s="349" t="s">
        <v>58</v>
      </c>
      <c r="D34" s="515"/>
      <c r="E34" s="504"/>
      <c r="F34" s="504"/>
      <c r="G34" s="504"/>
      <c r="H34" s="504"/>
      <c r="I34" s="504"/>
      <c r="J34" s="516"/>
      <c r="L34" s="349" t="s">
        <v>58</v>
      </c>
      <c r="M34" s="515"/>
      <c r="N34" s="515"/>
      <c r="O34" s="515"/>
      <c r="P34" s="515"/>
      <c r="Q34" s="515"/>
      <c r="R34" s="515"/>
      <c r="S34" s="859"/>
    </row>
    <row r="35" spans="3:19">
      <c r="C35" s="349" t="s">
        <v>59</v>
      </c>
      <c r="D35" s="515"/>
      <c r="E35" s="504"/>
      <c r="F35" s="504"/>
      <c r="G35" s="504"/>
      <c r="H35" s="504"/>
      <c r="I35" s="504"/>
      <c r="J35" s="516"/>
      <c r="L35" s="349" t="s">
        <v>59</v>
      </c>
      <c r="M35" s="515"/>
      <c r="N35" s="515"/>
      <c r="O35" s="515"/>
      <c r="P35" s="515"/>
      <c r="Q35" s="515"/>
      <c r="R35" s="515"/>
      <c r="S35" s="859"/>
    </row>
    <row r="36" spans="3:19">
      <c r="C36" s="349" t="s">
        <v>60</v>
      </c>
      <c r="D36" s="515"/>
      <c r="E36" s="504"/>
      <c r="F36" s="504"/>
      <c r="G36" s="504"/>
      <c r="H36" s="504"/>
      <c r="I36" s="504"/>
      <c r="J36" s="516"/>
      <c r="L36" s="349" t="s">
        <v>60</v>
      </c>
      <c r="M36" s="515"/>
      <c r="N36" s="515"/>
      <c r="O36" s="515"/>
      <c r="P36" s="515"/>
      <c r="Q36" s="515"/>
      <c r="R36" s="515"/>
      <c r="S36" s="859"/>
    </row>
    <row r="37" spans="3:19">
      <c r="C37" s="349" t="s">
        <v>61</v>
      </c>
      <c r="D37" s="515"/>
      <c r="E37" s="504"/>
      <c r="F37" s="504"/>
      <c r="G37" s="504"/>
      <c r="H37" s="504"/>
      <c r="I37" s="504"/>
      <c r="J37" s="516"/>
      <c r="L37" s="349" t="s">
        <v>61</v>
      </c>
      <c r="M37" s="515"/>
      <c r="N37" s="515"/>
      <c r="O37" s="515"/>
      <c r="P37" s="515"/>
      <c r="Q37" s="515"/>
      <c r="R37" s="515"/>
      <c r="S37" s="859"/>
    </row>
    <row r="38" spans="3:19">
      <c r="C38" s="349" t="s">
        <v>22</v>
      </c>
      <c r="D38" s="515"/>
      <c r="E38" s="504"/>
      <c r="F38" s="504"/>
      <c r="G38" s="504"/>
      <c r="H38" s="504"/>
      <c r="I38" s="504"/>
      <c r="J38" s="516"/>
      <c r="L38" s="349" t="s">
        <v>22</v>
      </c>
      <c r="M38" s="515"/>
      <c r="N38" s="515"/>
      <c r="O38" s="515"/>
      <c r="P38" s="515"/>
      <c r="Q38" s="515"/>
      <c r="R38" s="515"/>
      <c r="S38" s="859"/>
    </row>
    <row r="39" spans="3:19">
      <c r="C39" s="518" t="s">
        <v>11</v>
      </c>
      <c r="D39" s="515"/>
      <c r="E39" s="504"/>
      <c r="F39" s="504"/>
      <c r="G39" s="504"/>
      <c r="H39" s="504"/>
      <c r="I39" s="504"/>
      <c r="J39" s="516"/>
      <c r="L39" s="961" t="s">
        <v>11</v>
      </c>
      <c r="M39" s="515"/>
      <c r="N39" s="515"/>
      <c r="O39" s="515"/>
      <c r="P39" s="515"/>
      <c r="Q39" s="515"/>
      <c r="R39" s="515"/>
      <c r="S39" s="859"/>
    </row>
    <row r="40" spans="3:19" ht="21.75" customHeight="1">
      <c r="C40" s="87" t="s">
        <v>29</v>
      </c>
      <c r="D40" s="42"/>
      <c r="E40" s="42"/>
      <c r="F40" s="42"/>
      <c r="G40" s="42"/>
      <c r="H40" s="42"/>
      <c r="I40" s="42"/>
      <c r="J40" s="81"/>
      <c r="L40" s="87" t="s">
        <v>29</v>
      </c>
      <c r="M40" s="42"/>
      <c r="N40" s="42"/>
      <c r="O40" s="42"/>
      <c r="P40" s="42"/>
      <c r="Q40" s="42"/>
      <c r="R40" s="42"/>
      <c r="S40" s="81"/>
    </row>
    <row r="41" spans="3:19" ht="6" customHeight="1">
      <c r="C41" s="489"/>
      <c r="D41" s="95"/>
      <c r="E41" s="95"/>
      <c r="F41" s="95"/>
      <c r="G41" s="95"/>
      <c r="H41" s="95"/>
      <c r="I41" s="95"/>
      <c r="J41" s="95"/>
      <c r="L41" s="489"/>
      <c r="M41" s="95"/>
      <c r="N41" s="95"/>
      <c r="O41" s="95"/>
      <c r="P41" s="95"/>
      <c r="Q41" s="95"/>
      <c r="R41" s="95"/>
      <c r="S41" s="95"/>
    </row>
    <row r="42" spans="3:19" ht="21.75" customHeight="1">
      <c r="C42" s="87" t="s">
        <v>30</v>
      </c>
      <c r="D42" s="81"/>
      <c r="E42" s="81"/>
      <c r="F42" s="81"/>
      <c r="G42" s="81"/>
      <c r="H42" s="81"/>
      <c r="I42" s="81"/>
      <c r="J42" s="81"/>
      <c r="L42" s="87" t="s">
        <v>30</v>
      </c>
      <c r="M42" s="81"/>
      <c r="N42" s="81"/>
      <c r="O42" s="81"/>
      <c r="P42" s="81"/>
      <c r="Q42" s="81"/>
      <c r="R42" s="81"/>
      <c r="S42" s="81"/>
    </row>
    <row r="43" spans="3:19">
      <c r="L43" s="489"/>
      <c r="M43" s="489"/>
      <c r="N43" s="489"/>
      <c r="O43" s="489"/>
      <c r="P43" s="489"/>
      <c r="Q43" s="489"/>
      <c r="R43" s="489"/>
      <c r="S43" s="489"/>
    </row>
    <row r="44" spans="3:19">
      <c r="C44" s="11"/>
      <c r="D44" s="483"/>
      <c r="E44" s="483"/>
      <c r="F44" s="483"/>
      <c r="G44" s="483"/>
      <c r="H44" s="483"/>
      <c r="I44" s="483"/>
      <c r="J44" s="483"/>
    </row>
    <row r="45" spans="3:19">
      <c r="C45" s="519" t="s">
        <v>235</v>
      </c>
      <c r="D45" s="551"/>
      <c r="E45" s="551"/>
      <c r="F45" s="551"/>
      <c r="G45" s="551"/>
      <c r="H45" s="551"/>
      <c r="I45" s="551"/>
      <c r="J45" s="551"/>
    </row>
    <row r="46" spans="3:19">
      <c r="C46" s="519" t="s">
        <v>236</v>
      </c>
      <c r="D46" s="551"/>
      <c r="E46" s="551"/>
      <c r="F46" s="551"/>
      <c r="G46" s="551"/>
      <c r="H46" s="551"/>
      <c r="I46" s="551"/>
      <c r="J46" s="551"/>
    </row>
    <row r="47" spans="3:19">
      <c r="C47" s="94" t="s">
        <v>430</v>
      </c>
      <c r="D47" s="551"/>
      <c r="E47" s="551"/>
      <c r="F47" s="551"/>
      <c r="G47" s="551"/>
      <c r="H47" s="551"/>
      <c r="I47" s="551"/>
      <c r="J47" s="551"/>
    </row>
    <row r="48" spans="3:19">
      <c r="C48" s="94" t="s">
        <v>431</v>
      </c>
      <c r="D48" s="551"/>
      <c r="E48" s="551"/>
      <c r="F48" s="551"/>
      <c r="G48" s="551"/>
      <c r="H48" s="551"/>
      <c r="I48" s="551"/>
      <c r="J48" s="551"/>
    </row>
    <row r="49" spans="1:19">
      <c r="C49" s="520" t="s">
        <v>422</v>
      </c>
      <c r="D49" s="552"/>
      <c r="E49" s="552"/>
      <c r="F49" s="552"/>
      <c r="G49" s="552"/>
      <c r="H49" s="552"/>
      <c r="I49" s="552"/>
      <c r="J49" s="552"/>
    </row>
    <row r="50" spans="1:19">
      <c r="C50" s="520"/>
      <c r="D50" s="552"/>
      <c r="E50" s="552"/>
      <c r="F50" s="552"/>
      <c r="G50" s="552"/>
      <c r="H50" s="552"/>
      <c r="I50" s="552"/>
      <c r="J50" s="552"/>
    </row>
    <row r="51" spans="1:19">
      <c r="D51" s="489"/>
    </row>
    <row r="52" spans="1:19" ht="36" customHeight="1">
      <c r="A52" s="610" t="s">
        <v>362</v>
      </c>
      <c r="C52" s="1175" t="s">
        <v>661</v>
      </c>
      <c r="D52" s="1175"/>
      <c r="E52" s="1175"/>
      <c r="F52" s="1175"/>
      <c r="G52" s="1175"/>
      <c r="H52" s="1175"/>
      <c r="I52" s="1175"/>
      <c r="L52" s="1174" t="s">
        <v>651</v>
      </c>
      <c r="M52" s="1174"/>
      <c r="N52" s="1174"/>
      <c r="O52" s="1174"/>
      <c r="P52" s="1174"/>
      <c r="Q52" s="1174"/>
      <c r="R52" s="1174"/>
    </row>
    <row r="53" spans="1:19" ht="26.4">
      <c r="C53" s="439" t="s">
        <v>0</v>
      </c>
      <c r="D53" s="316"/>
      <c r="E53" s="322"/>
      <c r="F53" s="313"/>
      <c r="G53" s="311"/>
      <c r="H53" s="434" t="s">
        <v>425</v>
      </c>
      <c r="I53" s="434"/>
      <c r="L53" s="439" t="s">
        <v>0</v>
      </c>
      <c r="M53" s="316"/>
      <c r="N53" s="317"/>
      <c r="O53" s="318"/>
      <c r="P53" s="324"/>
      <c r="Q53" s="806" t="s">
        <v>425</v>
      </c>
      <c r="R53" s="806"/>
    </row>
    <row r="54" spans="1:19" ht="50.1" customHeight="1">
      <c r="C54" s="88" t="s">
        <v>63</v>
      </c>
      <c r="D54" s="84" t="s">
        <v>1</v>
      </c>
      <c r="E54" s="79" t="s">
        <v>31</v>
      </c>
      <c r="F54" s="79" t="s">
        <v>4</v>
      </c>
      <c r="G54" s="79" t="s">
        <v>5</v>
      </c>
      <c r="H54" s="79" t="s">
        <v>6</v>
      </c>
      <c r="I54" s="79" t="s">
        <v>32</v>
      </c>
      <c r="J54" s="89"/>
      <c r="L54" s="88" t="s">
        <v>63</v>
      </c>
      <c r="M54" s="84" t="s">
        <v>1</v>
      </c>
      <c r="N54" s="79" t="s">
        <v>31</v>
      </c>
      <c r="O54" s="79" t="s">
        <v>4</v>
      </c>
      <c r="P54" s="79" t="s">
        <v>5</v>
      </c>
      <c r="Q54" s="79" t="s">
        <v>6</v>
      </c>
      <c r="R54" s="79" t="s">
        <v>32</v>
      </c>
    </row>
    <row r="55" spans="1:19" ht="9" customHeight="1">
      <c r="C55" s="507"/>
      <c r="D55" s="553"/>
      <c r="E55" s="508"/>
      <c r="F55" s="508"/>
      <c r="G55" s="508"/>
      <c r="L55" s="553"/>
      <c r="M55" s="553"/>
      <c r="N55" s="576"/>
      <c r="O55" s="576"/>
      <c r="P55" s="576"/>
      <c r="Q55" s="489"/>
      <c r="R55" s="489"/>
    </row>
    <row r="56" spans="1:19">
      <c r="C56" s="510" t="s">
        <v>9</v>
      </c>
      <c r="D56" s="522"/>
      <c r="E56" s="523"/>
      <c r="F56" s="523"/>
      <c r="G56" s="523"/>
      <c r="H56" s="523"/>
      <c r="I56" s="523"/>
      <c r="L56" s="577" t="s">
        <v>9</v>
      </c>
      <c r="M56" s="522"/>
      <c r="N56" s="522"/>
      <c r="O56" s="522"/>
      <c r="P56" s="522"/>
      <c r="Q56" s="522"/>
      <c r="R56" s="522"/>
    </row>
    <row r="57" spans="1:19">
      <c r="C57" s="339" t="s">
        <v>10</v>
      </c>
      <c r="D57" s="524"/>
      <c r="E57" s="525"/>
      <c r="F57" s="525"/>
      <c r="G57" s="525"/>
      <c r="H57" s="525"/>
      <c r="I57" s="526"/>
      <c r="J57" s="527"/>
      <c r="L57" s="568" t="s">
        <v>10</v>
      </c>
      <c r="M57" s="524"/>
      <c r="N57" s="524"/>
      <c r="O57" s="524"/>
      <c r="P57" s="524"/>
      <c r="Q57" s="524"/>
      <c r="R57" s="578"/>
    </row>
    <row r="58" spans="1:19">
      <c r="C58" s="339" t="s">
        <v>11</v>
      </c>
      <c r="D58" s="524"/>
      <c r="E58" s="525"/>
      <c r="F58" s="525"/>
      <c r="G58" s="525"/>
      <c r="H58" s="525"/>
      <c r="I58" s="526"/>
      <c r="J58" s="527"/>
      <c r="L58" s="568" t="s">
        <v>11</v>
      </c>
      <c r="M58" s="524"/>
      <c r="N58" s="524"/>
      <c r="O58" s="524"/>
      <c r="P58" s="524"/>
      <c r="Q58" s="524"/>
      <c r="R58" s="578"/>
    </row>
    <row r="59" spans="1:19">
      <c r="C59" s="339"/>
      <c r="D59" s="524"/>
      <c r="E59" s="525"/>
      <c r="F59" s="525"/>
      <c r="G59" s="525"/>
      <c r="H59" s="525"/>
      <c r="I59" s="548"/>
      <c r="J59" s="527"/>
      <c r="L59" s="568"/>
      <c r="M59" s="524"/>
      <c r="N59" s="524"/>
      <c r="O59" s="524"/>
      <c r="P59" s="524"/>
      <c r="Q59" s="524"/>
      <c r="R59" s="828"/>
    </row>
    <row r="60" spans="1:19" ht="21.75" customHeight="1">
      <c r="C60" s="87" t="s">
        <v>12</v>
      </c>
      <c r="D60" s="81"/>
      <c r="E60" s="81"/>
      <c r="F60" s="81"/>
      <c r="G60" s="81"/>
      <c r="H60" s="81"/>
      <c r="I60" s="93"/>
      <c r="J60" s="527"/>
      <c r="L60" s="87" t="s">
        <v>12</v>
      </c>
      <c r="M60" s="81"/>
      <c r="N60" s="81"/>
      <c r="O60" s="81"/>
      <c r="P60" s="81"/>
      <c r="Q60" s="81"/>
      <c r="R60" s="93"/>
      <c r="S60" s="959"/>
    </row>
    <row r="61" spans="1:19">
      <c r="C61" s="517"/>
      <c r="D61" s="528"/>
      <c r="E61" s="529"/>
      <c r="F61" s="529"/>
      <c r="G61" s="529"/>
      <c r="H61" s="529"/>
      <c r="I61" s="549"/>
      <c r="J61" s="527"/>
      <c r="L61" s="579"/>
      <c r="M61" s="528"/>
      <c r="N61" s="528"/>
      <c r="O61" s="528"/>
      <c r="P61" s="528"/>
      <c r="Q61" s="528"/>
      <c r="R61" s="829"/>
    </row>
    <row r="62" spans="1:19">
      <c r="C62" s="517" t="s">
        <v>13</v>
      </c>
      <c r="D62" s="528"/>
      <c r="E62" s="529"/>
      <c r="F62" s="529"/>
      <c r="G62" s="529"/>
      <c r="H62" s="529"/>
      <c r="I62" s="549"/>
      <c r="J62" s="527"/>
      <c r="L62" s="579" t="s">
        <v>13</v>
      </c>
      <c r="M62" s="528"/>
      <c r="N62" s="528"/>
      <c r="O62" s="528"/>
      <c r="P62" s="528"/>
      <c r="Q62" s="528"/>
      <c r="R62" s="829"/>
    </row>
    <row r="63" spans="1:19">
      <c r="C63" s="339" t="s">
        <v>14</v>
      </c>
      <c r="D63" s="524"/>
      <c r="E63" s="525"/>
      <c r="F63" s="525"/>
      <c r="G63" s="525"/>
      <c r="H63" s="525"/>
      <c r="I63" s="526"/>
      <c r="J63" s="527"/>
      <c r="L63" s="568" t="s">
        <v>14</v>
      </c>
      <c r="M63" s="524"/>
      <c r="N63" s="524"/>
      <c r="O63" s="524"/>
      <c r="P63" s="524"/>
      <c r="Q63" s="524"/>
      <c r="R63" s="578"/>
    </row>
    <row r="64" spans="1:19">
      <c r="C64" s="339" t="s">
        <v>15</v>
      </c>
      <c r="D64" s="524"/>
      <c r="E64" s="525"/>
      <c r="F64" s="525"/>
      <c r="G64" s="525"/>
      <c r="H64" s="525"/>
      <c r="I64" s="526"/>
      <c r="J64" s="527"/>
      <c r="L64" s="568" t="s">
        <v>15</v>
      </c>
      <c r="M64" s="524"/>
      <c r="N64" s="524"/>
      <c r="O64" s="524"/>
      <c r="P64" s="524"/>
      <c r="Q64" s="524"/>
      <c r="R64" s="578"/>
    </row>
    <row r="65" spans="3:19">
      <c r="C65" s="339" t="s">
        <v>16</v>
      </c>
      <c r="D65" s="528"/>
      <c r="E65" s="525"/>
      <c r="F65" s="525"/>
      <c r="G65" s="525"/>
      <c r="H65" s="529"/>
      <c r="I65" s="526"/>
      <c r="J65" s="527"/>
      <c r="L65" s="568" t="s">
        <v>16</v>
      </c>
      <c r="M65" s="528"/>
      <c r="N65" s="524"/>
      <c r="O65" s="524"/>
      <c r="P65" s="524"/>
      <c r="Q65" s="528"/>
      <c r="R65" s="578"/>
    </row>
    <row r="66" spans="3:19">
      <c r="C66" s="349" t="s">
        <v>56</v>
      </c>
      <c r="D66" s="524"/>
      <c r="E66" s="525"/>
      <c r="F66" s="525"/>
      <c r="G66" s="525"/>
      <c r="H66" s="525"/>
      <c r="I66" s="526"/>
      <c r="J66" s="527"/>
      <c r="L66" s="349" t="s">
        <v>56</v>
      </c>
      <c r="M66" s="524"/>
      <c r="N66" s="524"/>
      <c r="O66" s="524"/>
      <c r="P66" s="524"/>
      <c r="Q66" s="524"/>
      <c r="R66" s="578"/>
    </row>
    <row r="67" spans="3:19">
      <c r="C67" s="349" t="s">
        <v>57</v>
      </c>
      <c r="D67" s="524"/>
      <c r="E67" s="525"/>
      <c r="F67" s="525"/>
      <c r="G67" s="525"/>
      <c r="H67" s="525"/>
      <c r="I67" s="526"/>
      <c r="J67" s="527"/>
      <c r="L67" s="349" t="s">
        <v>57</v>
      </c>
      <c r="M67" s="524"/>
      <c r="N67" s="524"/>
      <c r="O67" s="524"/>
      <c r="P67" s="524"/>
      <c r="Q67" s="524"/>
      <c r="R67" s="578"/>
    </row>
    <row r="68" spans="3:19">
      <c r="C68" s="349" t="s">
        <v>58</v>
      </c>
      <c r="D68" s="524"/>
      <c r="E68" s="525"/>
      <c r="F68" s="525"/>
      <c r="G68" s="525"/>
      <c r="H68" s="525"/>
      <c r="I68" s="526"/>
      <c r="J68" s="527"/>
      <c r="L68" s="349" t="s">
        <v>58</v>
      </c>
      <c r="M68" s="524"/>
      <c r="N68" s="524"/>
      <c r="O68" s="524"/>
      <c r="P68" s="524"/>
      <c r="Q68" s="524"/>
      <c r="R68" s="578"/>
    </row>
    <row r="69" spans="3:19">
      <c r="C69" s="349" t="s">
        <v>59</v>
      </c>
      <c r="D69" s="524"/>
      <c r="E69" s="525"/>
      <c r="F69" s="525"/>
      <c r="G69" s="525"/>
      <c r="H69" s="525"/>
      <c r="I69" s="526"/>
      <c r="J69" s="527"/>
      <c r="L69" s="349" t="s">
        <v>59</v>
      </c>
      <c r="M69" s="524"/>
      <c r="N69" s="524"/>
      <c r="O69" s="524"/>
      <c r="P69" s="524"/>
      <c r="Q69" s="524"/>
      <c r="R69" s="578"/>
    </row>
    <row r="70" spans="3:19">
      <c r="C70" s="349" t="s">
        <v>60</v>
      </c>
      <c r="D70" s="524"/>
      <c r="E70" s="525"/>
      <c r="F70" s="525"/>
      <c r="G70" s="525"/>
      <c r="H70" s="525"/>
      <c r="I70" s="526"/>
      <c r="J70" s="527"/>
      <c r="L70" s="349" t="s">
        <v>60</v>
      </c>
      <c r="M70" s="524"/>
      <c r="N70" s="524"/>
      <c r="O70" s="524"/>
      <c r="P70" s="524"/>
      <c r="Q70" s="524"/>
      <c r="R70" s="578"/>
    </row>
    <row r="71" spans="3:19">
      <c r="C71" s="349" t="s">
        <v>61</v>
      </c>
      <c r="D71" s="524"/>
      <c r="E71" s="525"/>
      <c r="F71" s="525"/>
      <c r="G71" s="525"/>
      <c r="H71" s="525"/>
      <c r="I71" s="526"/>
      <c r="J71" s="527"/>
      <c r="L71" s="349" t="s">
        <v>61</v>
      </c>
      <c r="M71" s="524"/>
      <c r="N71" s="524"/>
      <c r="O71" s="524"/>
      <c r="P71" s="524"/>
      <c r="Q71" s="524"/>
      <c r="R71" s="578"/>
    </row>
    <row r="72" spans="3:19">
      <c r="C72" s="349" t="s">
        <v>22</v>
      </c>
      <c r="D72" s="524"/>
      <c r="E72" s="525"/>
      <c r="F72" s="525"/>
      <c r="G72" s="525"/>
      <c r="H72" s="525"/>
      <c r="I72" s="526"/>
      <c r="J72" s="527"/>
      <c r="L72" s="349" t="s">
        <v>22</v>
      </c>
      <c r="M72" s="524"/>
      <c r="N72" s="524"/>
      <c r="O72" s="524"/>
      <c r="P72" s="524"/>
      <c r="Q72" s="524"/>
      <c r="R72" s="578"/>
    </row>
    <row r="73" spans="3:19">
      <c r="C73" s="339" t="s">
        <v>23</v>
      </c>
      <c r="D73" s="524"/>
      <c r="E73" s="525"/>
      <c r="F73" s="525"/>
      <c r="G73" s="525"/>
      <c r="H73" s="525"/>
      <c r="I73" s="526"/>
      <c r="J73" s="527"/>
      <c r="L73" s="568" t="s">
        <v>23</v>
      </c>
      <c r="M73" s="524"/>
      <c r="N73" s="524"/>
      <c r="O73" s="524"/>
      <c r="P73" s="524"/>
      <c r="Q73" s="524"/>
      <c r="R73" s="578"/>
    </row>
    <row r="74" spans="3:19">
      <c r="C74" s="339" t="s">
        <v>24</v>
      </c>
      <c r="D74" s="524"/>
      <c r="E74" s="525"/>
      <c r="F74" s="525"/>
      <c r="G74" s="525"/>
      <c r="H74" s="525"/>
      <c r="I74" s="526"/>
      <c r="J74" s="527"/>
      <c r="L74" s="568" t="s">
        <v>24</v>
      </c>
      <c r="M74" s="524"/>
      <c r="N74" s="524"/>
      <c r="O74" s="524"/>
      <c r="P74" s="524"/>
      <c r="Q74" s="524"/>
      <c r="R74" s="578"/>
    </row>
    <row r="75" spans="3:19">
      <c r="C75" s="339" t="s">
        <v>25</v>
      </c>
      <c r="D75" s="524"/>
      <c r="E75" s="525"/>
      <c r="F75" s="525"/>
      <c r="G75" s="525"/>
      <c r="H75" s="525"/>
      <c r="I75" s="526"/>
      <c r="J75" s="527"/>
      <c r="L75" s="568" t="s">
        <v>25</v>
      </c>
      <c r="M75" s="524"/>
      <c r="N75" s="524"/>
      <c r="O75" s="524"/>
      <c r="P75" s="524"/>
      <c r="Q75" s="524"/>
      <c r="R75" s="578"/>
    </row>
    <row r="76" spans="3:19">
      <c r="C76" s="339" t="s">
        <v>26</v>
      </c>
      <c r="D76" s="524"/>
      <c r="E76" s="525"/>
      <c r="F76" s="525"/>
      <c r="G76" s="525"/>
      <c r="H76" s="525"/>
      <c r="I76" s="526"/>
      <c r="J76" s="527"/>
      <c r="L76" s="568" t="s">
        <v>26</v>
      </c>
      <c r="M76" s="524"/>
      <c r="N76" s="524"/>
      <c r="O76" s="524"/>
      <c r="P76" s="524"/>
      <c r="Q76" s="524"/>
      <c r="R76" s="578"/>
      <c r="S76" s="489"/>
    </row>
    <row r="77" spans="3:19">
      <c r="C77" s="339" t="s">
        <v>27</v>
      </c>
      <c r="D77" s="524"/>
      <c r="E77" s="525"/>
      <c r="F77" s="525"/>
      <c r="G77" s="525"/>
      <c r="H77" s="525"/>
      <c r="I77" s="526"/>
      <c r="J77" s="527"/>
      <c r="L77" s="568" t="s">
        <v>27</v>
      </c>
      <c r="M77" s="524"/>
      <c r="N77" s="524"/>
      <c r="O77" s="524"/>
      <c r="P77" s="524"/>
      <c r="Q77" s="524"/>
      <c r="R77" s="578"/>
    </row>
    <row r="78" spans="3:19" ht="21.75" customHeight="1">
      <c r="C78" s="87" t="s">
        <v>29</v>
      </c>
      <c r="D78" s="81"/>
      <c r="E78" s="81"/>
      <c r="F78" s="81"/>
      <c r="G78" s="81"/>
      <c r="H78" s="81"/>
      <c r="I78" s="93"/>
      <c r="J78" s="527"/>
      <c r="L78" s="87" t="s">
        <v>29</v>
      </c>
      <c r="M78" s="81"/>
      <c r="N78" s="81"/>
      <c r="O78" s="81"/>
      <c r="P78" s="81"/>
      <c r="Q78" s="81"/>
      <c r="R78" s="93"/>
      <c r="S78" s="959"/>
    </row>
    <row r="79" spans="3:19" ht="6" customHeight="1">
      <c r="C79" s="489"/>
      <c r="D79" s="97"/>
      <c r="E79" s="97"/>
      <c r="F79" s="97"/>
      <c r="G79" s="97"/>
      <c r="H79" s="97"/>
      <c r="I79" s="550"/>
      <c r="J79" s="527"/>
      <c r="L79" s="489"/>
      <c r="M79" s="97"/>
      <c r="N79" s="97"/>
      <c r="O79" s="97"/>
      <c r="P79" s="97"/>
      <c r="Q79" s="97"/>
      <c r="R79" s="550"/>
    </row>
    <row r="80" spans="3:19" ht="21.75" customHeight="1">
      <c r="C80" s="87" t="s">
        <v>30</v>
      </c>
      <c r="D80" s="81"/>
      <c r="E80" s="81"/>
      <c r="F80" s="81"/>
      <c r="G80" s="81"/>
      <c r="H80" s="81"/>
      <c r="I80" s="93"/>
      <c r="J80" s="527"/>
      <c r="L80" s="87" t="s">
        <v>30</v>
      </c>
      <c r="M80" s="81"/>
      <c r="N80" s="81"/>
      <c r="O80" s="81"/>
      <c r="P80" s="81"/>
      <c r="Q80" s="81"/>
      <c r="R80" s="93"/>
      <c r="S80" s="959"/>
    </row>
    <row r="81" spans="1:19">
      <c r="L81" s="489"/>
      <c r="M81" s="489"/>
      <c r="N81" s="489"/>
      <c r="O81" s="489"/>
      <c r="P81" s="489"/>
      <c r="Q81" s="489"/>
      <c r="R81" s="489"/>
      <c r="S81" s="489"/>
    </row>
    <row r="82" spans="1:19">
      <c r="C82" s="11"/>
      <c r="D82" s="527"/>
      <c r="E82" s="527"/>
      <c r="F82" s="527"/>
      <c r="G82" s="527"/>
      <c r="H82" s="527"/>
      <c r="I82" s="527"/>
    </row>
    <row r="83" spans="1:19">
      <c r="C83" s="94" t="s">
        <v>235</v>
      </c>
      <c r="D83" s="94"/>
      <c r="E83" s="94"/>
      <c r="F83" s="94"/>
      <c r="G83" s="94"/>
      <c r="H83" s="94"/>
      <c r="J83" s="499"/>
    </row>
    <row r="84" spans="1:19">
      <c r="C84" s="94" t="s">
        <v>236</v>
      </c>
      <c r="D84" s="94"/>
      <c r="E84" s="94"/>
      <c r="F84" s="94"/>
      <c r="G84" s="94"/>
      <c r="H84" s="94"/>
    </row>
    <row r="85" spans="1:19">
      <c r="C85" s="94" t="s">
        <v>430</v>
      </c>
      <c r="D85" s="94"/>
      <c r="E85" s="94"/>
      <c r="F85" s="94"/>
      <c r="G85" s="94"/>
      <c r="H85" s="94"/>
    </row>
    <row r="86" spans="1:19">
      <c r="C86" s="94" t="s">
        <v>431</v>
      </c>
      <c r="D86" s="94"/>
      <c r="E86" s="94"/>
      <c r="F86" s="94"/>
      <c r="G86" s="94"/>
      <c r="H86" s="94"/>
    </row>
    <row r="87" spans="1:19">
      <c r="C87" s="520" t="s">
        <v>422</v>
      </c>
      <c r="D87" s="527"/>
      <c r="E87" s="527"/>
      <c r="F87" s="527"/>
      <c r="G87" s="527"/>
      <c r="H87" s="527"/>
    </row>
    <row r="88" spans="1:19">
      <c r="C88" s="520"/>
      <c r="D88" s="527"/>
      <c r="E88" s="527"/>
      <c r="F88" s="527"/>
      <c r="G88" s="527"/>
      <c r="H88" s="527"/>
      <c r="I88" s="527"/>
    </row>
    <row r="89" spans="1:19">
      <c r="C89" s="11"/>
      <c r="D89" s="527"/>
      <c r="E89" s="527"/>
      <c r="F89" s="527"/>
      <c r="G89" s="527"/>
      <c r="H89" s="527"/>
      <c r="I89" s="527"/>
    </row>
    <row r="90" spans="1:19" ht="36" customHeight="1">
      <c r="A90" s="610" t="s">
        <v>362</v>
      </c>
      <c r="C90" s="1175" t="s">
        <v>662</v>
      </c>
      <c r="D90" s="1175"/>
      <c r="E90" s="1175"/>
      <c r="F90" s="1175"/>
      <c r="G90" s="1175"/>
      <c r="H90" s="1175"/>
      <c r="I90" s="1175"/>
      <c r="J90" s="1175"/>
      <c r="L90" s="1169" t="s">
        <v>652</v>
      </c>
      <c r="M90" s="1169"/>
      <c r="N90" s="1169"/>
      <c r="O90" s="1169"/>
      <c r="P90" s="1169"/>
      <c r="Q90" s="1169"/>
      <c r="R90" s="1169"/>
      <c r="S90" s="1169"/>
    </row>
    <row r="91" spans="1:19" ht="15.6">
      <c r="D91" s="423"/>
      <c r="E91" s="423"/>
      <c r="F91" s="423"/>
      <c r="G91" s="423"/>
      <c r="H91" s="423"/>
      <c r="I91" s="423"/>
      <c r="J91" s="423"/>
      <c r="L91" s="956"/>
      <c r="M91" s="956"/>
      <c r="N91" s="956"/>
      <c r="O91" s="956"/>
      <c r="P91" s="956"/>
      <c r="Q91" s="956"/>
      <c r="R91" s="956"/>
      <c r="S91" s="956"/>
    </row>
    <row r="92" spans="1:19" ht="26.4">
      <c r="C92" s="437" t="s">
        <v>281</v>
      </c>
      <c r="D92" s="312"/>
      <c r="E92" s="313"/>
      <c r="F92" s="314"/>
      <c r="G92" s="312"/>
      <c r="H92" s="312"/>
      <c r="I92" s="315"/>
      <c r="J92" s="434" t="s">
        <v>425</v>
      </c>
      <c r="L92" s="437" t="s">
        <v>281</v>
      </c>
      <c r="M92" s="821"/>
      <c r="N92" s="318"/>
      <c r="O92" s="822"/>
      <c r="P92" s="821"/>
      <c r="Q92" s="821"/>
      <c r="R92" s="823"/>
      <c r="S92" s="806" t="s">
        <v>425</v>
      </c>
    </row>
    <row r="93" spans="1:19" ht="24.9" customHeight="1">
      <c r="C93" s="1170" t="s">
        <v>313</v>
      </c>
      <c r="D93" s="1171" t="s">
        <v>1</v>
      </c>
      <c r="E93" s="1103" t="s">
        <v>2</v>
      </c>
      <c r="F93" s="1104"/>
      <c r="G93" s="1105" t="s">
        <v>3</v>
      </c>
      <c r="H93" s="1107" t="s">
        <v>4</v>
      </c>
      <c r="I93" s="1109" t="s">
        <v>5</v>
      </c>
      <c r="J93" s="1111" t="s">
        <v>6</v>
      </c>
      <c r="L93" s="1170" t="s">
        <v>313</v>
      </c>
      <c r="M93" s="1171" t="s">
        <v>1</v>
      </c>
      <c r="N93" s="1103" t="s">
        <v>2</v>
      </c>
      <c r="O93" s="1104"/>
      <c r="P93" s="1105" t="s">
        <v>3</v>
      </c>
      <c r="Q93" s="1107" t="s">
        <v>4</v>
      </c>
      <c r="R93" s="1109" t="s">
        <v>5</v>
      </c>
      <c r="S93" s="1111" t="s">
        <v>6</v>
      </c>
    </row>
    <row r="94" spans="1:19" ht="27.6">
      <c r="C94" s="1176"/>
      <c r="D94" s="1172"/>
      <c r="E94" s="425" t="s">
        <v>7</v>
      </c>
      <c r="F94" s="425" t="s">
        <v>8</v>
      </c>
      <c r="G94" s="1106"/>
      <c r="H94" s="1108"/>
      <c r="I94" s="1110"/>
      <c r="J94" s="1112"/>
      <c r="L94" s="1176"/>
      <c r="M94" s="1172"/>
      <c r="N94" s="955" t="s">
        <v>7</v>
      </c>
      <c r="O94" s="955" t="s">
        <v>8</v>
      </c>
      <c r="P94" s="1106"/>
      <c r="Q94" s="1108"/>
      <c r="R94" s="1110"/>
      <c r="S94" s="1112"/>
    </row>
    <row r="95" spans="1:19" ht="9" customHeight="1">
      <c r="C95" s="507"/>
      <c r="D95" s="507"/>
      <c r="E95" s="508"/>
      <c r="F95" s="508"/>
      <c r="G95" s="508"/>
      <c r="H95" s="509"/>
      <c r="I95" s="507"/>
      <c r="J95" s="508"/>
      <c r="L95" s="553"/>
      <c r="M95" s="553"/>
      <c r="N95" s="576"/>
      <c r="O95" s="576"/>
      <c r="P95" s="576"/>
      <c r="Q95" s="830"/>
      <c r="R95" s="553"/>
      <c r="S95" s="576"/>
    </row>
    <row r="96" spans="1:19">
      <c r="C96" s="510" t="s">
        <v>9</v>
      </c>
      <c r="D96" s="532"/>
      <c r="E96" s="512"/>
      <c r="F96" s="512"/>
      <c r="G96" s="512"/>
      <c r="H96" s="513"/>
      <c r="I96" s="514"/>
      <c r="J96" s="512"/>
      <c r="L96" s="577" t="s">
        <v>9</v>
      </c>
      <c r="M96" s="511"/>
      <c r="N96" s="832"/>
      <c r="O96" s="832"/>
      <c r="P96" s="832"/>
      <c r="Q96" s="858"/>
      <c r="R96" s="831"/>
      <c r="S96" s="832"/>
    </row>
    <row r="97" spans="3:19">
      <c r="C97" s="339" t="s">
        <v>10</v>
      </c>
      <c r="D97" s="504"/>
      <c r="E97" s="504"/>
      <c r="F97" s="504"/>
      <c r="G97" s="504"/>
      <c r="H97" s="504"/>
      <c r="I97" s="504"/>
      <c r="J97" s="516"/>
      <c r="L97" s="568" t="s">
        <v>10</v>
      </c>
      <c r="M97" s="515"/>
      <c r="N97" s="515"/>
      <c r="O97" s="515"/>
      <c r="P97" s="515"/>
      <c r="Q97" s="515"/>
      <c r="R97" s="515"/>
      <c r="S97" s="859"/>
    </row>
    <row r="98" spans="3:19">
      <c r="C98" s="339" t="s">
        <v>11</v>
      </c>
      <c r="D98" s="504"/>
      <c r="E98" s="504"/>
      <c r="F98" s="504"/>
      <c r="G98" s="504"/>
      <c r="H98" s="504"/>
      <c r="I98" s="504"/>
      <c r="J98" s="516"/>
      <c r="L98" s="568" t="s">
        <v>11</v>
      </c>
      <c r="M98" s="515"/>
      <c r="N98" s="515"/>
      <c r="O98" s="515"/>
      <c r="P98" s="515"/>
      <c r="Q98" s="515"/>
      <c r="R98" s="515"/>
      <c r="S98" s="859"/>
    </row>
    <row r="99" spans="3:19">
      <c r="C99" s="339"/>
      <c r="D99" s="504"/>
      <c r="E99" s="504"/>
      <c r="F99" s="504"/>
      <c r="G99" s="504"/>
      <c r="H99" s="504"/>
      <c r="I99" s="504"/>
      <c r="J99" s="516"/>
      <c r="L99" s="568"/>
      <c r="M99" s="515"/>
      <c r="N99" s="515"/>
      <c r="O99" s="515"/>
      <c r="P99" s="515"/>
      <c r="Q99" s="515"/>
      <c r="R99" s="515"/>
      <c r="S99" s="859"/>
    </row>
    <row r="100" spans="3:19" ht="21.75" customHeight="1">
      <c r="C100" s="87" t="s">
        <v>12</v>
      </c>
      <c r="D100" s="42"/>
      <c r="E100" s="42"/>
      <c r="F100" s="42"/>
      <c r="G100" s="42"/>
      <c r="H100" s="42"/>
      <c r="I100" s="42"/>
      <c r="J100" s="81"/>
      <c r="L100" s="87" t="s">
        <v>12</v>
      </c>
      <c r="M100" s="42"/>
      <c r="N100" s="42"/>
      <c r="O100" s="42"/>
      <c r="P100" s="42"/>
      <c r="Q100" s="42"/>
      <c r="R100" s="42"/>
      <c r="S100" s="81"/>
    </row>
    <row r="101" spans="3:19">
      <c r="C101" s="517"/>
      <c r="D101" s="503"/>
      <c r="E101" s="503"/>
      <c r="F101" s="503"/>
      <c r="G101" s="503"/>
      <c r="H101" s="503"/>
      <c r="I101" s="503"/>
      <c r="J101" s="505"/>
      <c r="L101" s="579"/>
      <c r="M101" s="502"/>
      <c r="N101" s="502"/>
      <c r="O101" s="502"/>
      <c r="P101" s="502"/>
      <c r="Q101" s="502"/>
      <c r="R101" s="502"/>
      <c r="S101" s="533"/>
    </row>
    <row r="102" spans="3:19">
      <c r="C102" s="517" t="s">
        <v>13</v>
      </c>
      <c r="D102" s="503"/>
      <c r="E102" s="503"/>
      <c r="F102" s="503"/>
      <c r="G102" s="503"/>
      <c r="H102" s="503"/>
      <c r="I102" s="503"/>
      <c r="J102" s="505"/>
      <c r="L102" s="579" t="s">
        <v>13</v>
      </c>
      <c r="M102" s="502"/>
      <c r="N102" s="502"/>
      <c r="O102" s="502"/>
      <c r="P102" s="502"/>
      <c r="Q102" s="502"/>
      <c r="R102" s="502"/>
      <c r="S102" s="533"/>
    </row>
    <row r="103" spans="3:19">
      <c r="C103" s="339" t="s">
        <v>14</v>
      </c>
      <c r="D103" s="504"/>
      <c r="E103" s="504"/>
      <c r="F103" s="504"/>
      <c r="G103" s="504"/>
      <c r="H103" s="504"/>
      <c r="I103" s="504"/>
      <c r="J103" s="516"/>
      <c r="L103" s="568" t="s">
        <v>14</v>
      </c>
      <c r="M103" s="515"/>
      <c r="N103" s="515"/>
      <c r="O103" s="515"/>
      <c r="P103" s="515"/>
      <c r="Q103" s="515"/>
      <c r="R103" s="515"/>
      <c r="S103" s="859"/>
    </row>
    <row r="104" spans="3:19">
      <c r="C104" s="339" t="s">
        <v>15</v>
      </c>
      <c r="D104" s="504"/>
      <c r="E104" s="504"/>
      <c r="F104" s="504"/>
      <c r="G104" s="504"/>
      <c r="H104" s="504"/>
      <c r="I104" s="504"/>
      <c r="J104" s="516"/>
      <c r="L104" s="568" t="s">
        <v>15</v>
      </c>
      <c r="M104" s="515"/>
      <c r="N104" s="515"/>
      <c r="O104" s="515"/>
      <c r="P104" s="515"/>
      <c r="Q104" s="515"/>
      <c r="R104" s="515"/>
      <c r="S104" s="859"/>
    </row>
    <row r="105" spans="3:19">
      <c r="C105" s="339" t="s">
        <v>16</v>
      </c>
      <c r="D105" s="503"/>
      <c r="E105" s="504"/>
      <c r="F105" s="504"/>
      <c r="G105" s="504"/>
      <c r="H105" s="504"/>
      <c r="I105" s="504"/>
      <c r="J105" s="505"/>
      <c r="L105" s="568" t="s">
        <v>16</v>
      </c>
      <c r="M105" s="502"/>
      <c r="N105" s="515"/>
      <c r="O105" s="515"/>
      <c r="P105" s="515"/>
      <c r="Q105" s="515"/>
      <c r="R105" s="515"/>
      <c r="S105" s="533"/>
    </row>
    <row r="106" spans="3:19">
      <c r="C106" s="349" t="s">
        <v>56</v>
      </c>
      <c r="D106" s="504"/>
      <c r="E106" s="504"/>
      <c r="F106" s="504"/>
      <c r="G106" s="504"/>
      <c r="H106" s="504"/>
      <c r="I106" s="504"/>
      <c r="J106" s="516"/>
      <c r="L106" s="349" t="s">
        <v>56</v>
      </c>
      <c r="M106" s="515"/>
      <c r="N106" s="515"/>
      <c r="O106" s="515"/>
      <c r="P106" s="515"/>
      <c r="Q106" s="515"/>
      <c r="R106" s="515"/>
      <c r="S106" s="859"/>
    </row>
    <row r="107" spans="3:19">
      <c r="C107" s="349" t="s">
        <v>57</v>
      </c>
      <c r="D107" s="504"/>
      <c r="E107" s="504"/>
      <c r="F107" s="504"/>
      <c r="G107" s="504"/>
      <c r="H107" s="504"/>
      <c r="I107" s="504"/>
      <c r="J107" s="516"/>
      <c r="L107" s="349" t="s">
        <v>57</v>
      </c>
      <c r="M107" s="515"/>
      <c r="N107" s="515"/>
      <c r="O107" s="515"/>
      <c r="P107" s="515"/>
      <c r="Q107" s="515"/>
      <c r="R107" s="515"/>
      <c r="S107" s="859"/>
    </row>
    <row r="108" spans="3:19">
      <c r="C108" s="349" t="s">
        <v>58</v>
      </c>
      <c r="D108" s="504"/>
      <c r="E108" s="504"/>
      <c r="F108" s="504"/>
      <c r="G108" s="504"/>
      <c r="H108" s="504"/>
      <c r="I108" s="504"/>
      <c r="J108" s="516"/>
      <c r="L108" s="349" t="s">
        <v>58</v>
      </c>
      <c r="M108" s="515"/>
      <c r="N108" s="515"/>
      <c r="O108" s="515"/>
      <c r="P108" s="515"/>
      <c r="Q108" s="515"/>
      <c r="R108" s="515"/>
      <c r="S108" s="859"/>
    </row>
    <row r="109" spans="3:19">
      <c r="C109" s="349" t="s">
        <v>59</v>
      </c>
      <c r="D109" s="504"/>
      <c r="E109" s="504"/>
      <c r="F109" s="504"/>
      <c r="G109" s="504"/>
      <c r="H109" s="504"/>
      <c r="I109" s="504"/>
      <c r="J109" s="516"/>
      <c r="L109" s="349" t="s">
        <v>59</v>
      </c>
      <c r="M109" s="515"/>
      <c r="N109" s="515"/>
      <c r="O109" s="515"/>
      <c r="P109" s="515"/>
      <c r="Q109" s="515"/>
      <c r="R109" s="515"/>
      <c r="S109" s="859"/>
    </row>
    <row r="110" spans="3:19">
      <c r="C110" s="349" t="s">
        <v>60</v>
      </c>
      <c r="D110" s="504"/>
      <c r="E110" s="504"/>
      <c r="F110" s="504"/>
      <c r="G110" s="504"/>
      <c r="H110" s="504"/>
      <c r="I110" s="504"/>
      <c r="J110" s="516"/>
      <c r="L110" s="349" t="s">
        <v>60</v>
      </c>
      <c r="M110" s="515"/>
      <c r="N110" s="515"/>
      <c r="O110" s="515"/>
      <c r="P110" s="515"/>
      <c r="Q110" s="515"/>
      <c r="R110" s="515"/>
      <c r="S110" s="859"/>
    </row>
    <row r="111" spans="3:19">
      <c r="C111" s="349" t="s">
        <v>61</v>
      </c>
      <c r="D111" s="504"/>
      <c r="E111" s="504"/>
      <c r="F111" s="504"/>
      <c r="G111" s="504"/>
      <c r="H111" s="504"/>
      <c r="I111" s="504"/>
      <c r="J111" s="516"/>
      <c r="L111" s="349" t="s">
        <v>61</v>
      </c>
      <c r="M111" s="515"/>
      <c r="N111" s="515"/>
      <c r="O111" s="515"/>
      <c r="P111" s="515"/>
      <c r="Q111" s="515"/>
      <c r="R111" s="515"/>
      <c r="S111" s="859"/>
    </row>
    <row r="112" spans="3:19">
      <c r="C112" s="349" t="s">
        <v>22</v>
      </c>
      <c r="D112" s="504"/>
      <c r="E112" s="504"/>
      <c r="F112" s="504"/>
      <c r="G112" s="504"/>
      <c r="H112" s="504"/>
      <c r="I112" s="504"/>
      <c r="J112" s="516"/>
      <c r="L112" s="349" t="s">
        <v>22</v>
      </c>
      <c r="M112" s="515"/>
      <c r="N112" s="515"/>
      <c r="O112" s="515"/>
      <c r="P112" s="515"/>
      <c r="Q112" s="515"/>
      <c r="R112" s="515"/>
      <c r="S112" s="859"/>
    </row>
    <row r="113" spans="3:19">
      <c r="C113" s="339" t="s">
        <v>23</v>
      </c>
      <c r="D113" s="504"/>
      <c r="E113" s="504"/>
      <c r="F113" s="504"/>
      <c r="G113" s="504"/>
      <c r="H113" s="504"/>
      <c r="I113" s="504"/>
      <c r="J113" s="516"/>
      <c r="L113" s="568" t="s">
        <v>23</v>
      </c>
      <c r="M113" s="515"/>
      <c r="N113" s="515"/>
      <c r="O113" s="515"/>
      <c r="P113" s="515"/>
      <c r="Q113" s="515"/>
      <c r="R113" s="515"/>
      <c r="S113" s="859"/>
    </row>
    <row r="114" spans="3:19">
      <c r="C114" s="339" t="s">
        <v>24</v>
      </c>
      <c r="D114" s="504"/>
      <c r="E114" s="504"/>
      <c r="F114" s="504"/>
      <c r="G114" s="504"/>
      <c r="H114" s="504"/>
      <c r="I114" s="504"/>
      <c r="J114" s="516"/>
      <c r="L114" s="568" t="s">
        <v>24</v>
      </c>
      <c r="M114" s="515"/>
      <c r="N114" s="515"/>
      <c r="O114" s="515"/>
      <c r="P114" s="515"/>
      <c r="Q114" s="515"/>
      <c r="R114" s="515"/>
      <c r="S114" s="859"/>
    </row>
    <row r="115" spans="3:19">
      <c r="C115" s="339" t="s">
        <v>25</v>
      </c>
      <c r="D115" s="504"/>
      <c r="E115" s="504"/>
      <c r="F115" s="504"/>
      <c r="G115" s="504"/>
      <c r="H115" s="504"/>
      <c r="I115" s="504"/>
      <c r="J115" s="516"/>
      <c r="L115" s="568" t="s">
        <v>25</v>
      </c>
      <c r="M115" s="515"/>
      <c r="N115" s="515"/>
      <c r="O115" s="515"/>
      <c r="P115" s="515"/>
      <c r="Q115" s="515"/>
      <c r="R115" s="515"/>
      <c r="S115" s="859"/>
    </row>
    <row r="116" spans="3:19">
      <c r="C116" s="339" t="s">
        <v>26</v>
      </c>
      <c r="D116" s="504"/>
      <c r="E116" s="504"/>
      <c r="F116" s="504"/>
      <c r="G116" s="504"/>
      <c r="H116" s="504"/>
      <c r="I116" s="504"/>
      <c r="J116" s="516"/>
      <c r="L116" s="568" t="s">
        <v>26</v>
      </c>
      <c r="M116" s="515"/>
      <c r="N116" s="515"/>
      <c r="O116" s="515"/>
      <c r="P116" s="515"/>
      <c r="Q116" s="515"/>
      <c r="R116" s="515"/>
      <c r="S116" s="859"/>
    </row>
    <row r="117" spans="3:19">
      <c r="C117" s="339" t="s">
        <v>27</v>
      </c>
      <c r="D117" s="504"/>
      <c r="E117" s="504"/>
      <c r="F117" s="504"/>
      <c r="G117" s="504"/>
      <c r="H117" s="504"/>
      <c r="I117" s="504"/>
      <c r="J117" s="516"/>
      <c r="L117" s="568" t="s">
        <v>27</v>
      </c>
      <c r="M117" s="515"/>
      <c r="N117" s="515"/>
      <c r="O117" s="515"/>
      <c r="P117" s="515"/>
      <c r="Q117" s="515"/>
      <c r="R117" s="515"/>
      <c r="S117" s="859"/>
    </row>
    <row r="118" spans="3:19">
      <c r="C118" s="339" t="s">
        <v>28</v>
      </c>
      <c r="D118" s="503"/>
      <c r="E118" s="504"/>
      <c r="F118" s="504"/>
      <c r="G118" s="504"/>
      <c r="H118" s="504"/>
      <c r="I118" s="504"/>
      <c r="J118" s="505"/>
      <c r="L118" s="568" t="s">
        <v>28</v>
      </c>
      <c r="M118" s="502"/>
      <c r="N118" s="515"/>
      <c r="O118" s="515"/>
      <c r="P118" s="515"/>
      <c r="Q118" s="515"/>
      <c r="R118" s="515"/>
      <c r="S118" s="533"/>
    </row>
    <row r="119" spans="3:19">
      <c r="C119" s="518" t="s">
        <v>62</v>
      </c>
      <c r="D119" s="503"/>
      <c r="E119" s="504"/>
      <c r="F119" s="504"/>
      <c r="G119" s="504"/>
      <c r="H119" s="504"/>
      <c r="I119" s="504"/>
      <c r="J119" s="505"/>
      <c r="L119" s="961" t="s">
        <v>62</v>
      </c>
      <c r="M119" s="502"/>
      <c r="N119" s="515"/>
      <c r="O119" s="515"/>
      <c r="P119" s="515"/>
      <c r="Q119" s="515"/>
      <c r="R119" s="515"/>
      <c r="S119" s="533"/>
    </row>
    <row r="120" spans="3:19">
      <c r="C120" s="349" t="s">
        <v>56</v>
      </c>
      <c r="D120" s="504"/>
      <c r="E120" s="504"/>
      <c r="F120" s="504"/>
      <c r="G120" s="504"/>
      <c r="H120" s="504"/>
      <c r="I120" s="504"/>
      <c r="J120" s="516"/>
      <c r="L120" s="349" t="s">
        <v>56</v>
      </c>
      <c r="M120" s="515"/>
      <c r="N120" s="515"/>
      <c r="O120" s="515"/>
      <c r="P120" s="515"/>
      <c r="Q120" s="515"/>
      <c r="R120" s="515"/>
      <c r="S120" s="859"/>
    </row>
    <row r="121" spans="3:19">
      <c r="C121" s="349" t="s">
        <v>57</v>
      </c>
      <c r="D121" s="504"/>
      <c r="E121" s="504"/>
      <c r="F121" s="504"/>
      <c r="G121" s="504"/>
      <c r="H121" s="504"/>
      <c r="I121" s="504"/>
      <c r="J121" s="516"/>
      <c r="L121" s="349" t="s">
        <v>57</v>
      </c>
      <c r="M121" s="515"/>
      <c r="N121" s="515"/>
      <c r="O121" s="515"/>
      <c r="P121" s="515"/>
      <c r="Q121" s="515"/>
      <c r="R121" s="515"/>
      <c r="S121" s="859"/>
    </row>
    <row r="122" spans="3:19">
      <c r="C122" s="349" t="s">
        <v>58</v>
      </c>
      <c r="D122" s="504"/>
      <c r="E122" s="504"/>
      <c r="F122" s="504"/>
      <c r="G122" s="504"/>
      <c r="H122" s="504"/>
      <c r="I122" s="504"/>
      <c r="J122" s="516"/>
      <c r="L122" s="349" t="s">
        <v>58</v>
      </c>
      <c r="M122" s="515"/>
      <c r="N122" s="515"/>
      <c r="O122" s="515"/>
      <c r="P122" s="515"/>
      <c r="Q122" s="515"/>
      <c r="R122" s="515"/>
      <c r="S122" s="859"/>
    </row>
    <row r="123" spans="3:19">
      <c r="C123" s="349" t="s">
        <v>59</v>
      </c>
      <c r="D123" s="504"/>
      <c r="E123" s="504"/>
      <c r="F123" s="504"/>
      <c r="G123" s="504"/>
      <c r="H123" s="504"/>
      <c r="I123" s="504"/>
      <c r="J123" s="516"/>
      <c r="L123" s="349" t="s">
        <v>59</v>
      </c>
      <c r="M123" s="515"/>
      <c r="N123" s="515"/>
      <c r="O123" s="515"/>
      <c r="P123" s="515"/>
      <c r="Q123" s="515"/>
      <c r="R123" s="515"/>
      <c r="S123" s="859"/>
    </row>
    <row r="124" spans="3:19">
      <c r="C124" s="349" t="s">
        <v>60</v>
      </c>
      <c r="D124" s="504"/>
      <c r="E124" s="504"/>
      <c r="F124" s="504"/>
      <c r="G124" s="504"/>
      <c r="H124" s="504"/>
      <c r="I124" s="504"/>
      <c r="J124" s="516"/>
      <c r="L124" s="349" t="s">
        <v>60</v>
      </c>
      <c r="M124" s="515"/>
      <c r="N124" s="515"/>
      <c r="O124" s="515"/>
      <c r="P124" s="515"/>
      <c r="Q124" s="515"/>
      <c r="R124" s="515"/>
      <c r="S124" s="859"/>
    </row>
    <row r="125" spans="3:19">
      <c r="C125" s="349" t="s">
        <v>61</v>
      </c>
      <c r="D125" s="504"/>
      <c r="E125" s="504"/>
      <c r="F125" s="504"/>
      <c r="G125" s="504"/>
      <c r="H125" s="504"/>
      <c r="I125" s="504"/>
      <c r="J125" s="516"/>
      <c r="L125" s="349" t="s">
        <v>61</v>
      </c>
      <c r="M125" s="515"/>
      <c r="N125" s="515"/>
      <c r="O125" s="515"/>
      <c r="P125" s="515"/>
      <c r="Q125" s="515"/>
      <c r="R125" s="515"/>
      <c r="S125" s="859"/>
    </row>
    <row r="126" spans="3:19">
      <c r="C126" s="349" t="s">
        <v>22</v>
      </c>
      <c r="D126" s="504"/>
      <c r="E126" s="504"/>
      <c r="F126" s="504"/>
      <c r="G126" s="504"/>
      <c r="H126" s="504"/>
      <c r="I126" s="504"/>
      <c r="J126" s="516"/>
      <c r="L126" s="349" t="s">
        <v>22</v>
      </c>
      <c r="M126" s="515"/>
      <c r="N126" s="515"/>
      <c r="O126" s="515"/>
      <c r="P126" s="515"/>
      <c r="Q126" s="515"/>
      <c r="R126" s="515"/>
      <c r="S126" s="859"/>
    </row>
    <row r="127" spans="3:19">
      <c r="C127" s="518" t="s">
        <v>11</v>
      </c>
      <c r="D127" s="504"/>
      <c r="E127" s="504"/>
      <c r="F127" s="504"/>
      <c r="G127" s="504"/>
      <c r="H127" s="504"/>
      <c r="I127" s="504"/>
      <c r="J127" s="516"/>
      <c r="L127" s="961" t="s">
        <v>11</v>
      </c>
      <c r="M127" s="515"/>
      <c r="N127" s="515"/>
      <c r="O127" s="515"/>
      <c r="P127" s="515"/>
      <c r="Q127" s="515"/>
      <c r="R127" s="515"/>
      <c r="S127" s="859"/>
    </row>
    <row r="128" spans="3:19" ht="21.75" customHeight="1">
      <c r="C128" s="87" t="s">
        <v>29</v>
      </c>
      <c r="D128" s="42"/>
      <c r="E128" s="42"/>
      <c r="F128" s="42"/>
      <c r="G128" s="42"/>
      <c r="H128" s="42"/>
      <c r="I128" s="42"/>
      <c r="J128" s="81"/>
      <c r="L128" s="87" t="s">
        <v>29</v>
      </c>
      <c r="M128" s="42"/>
      <c r="N128" s="42"/>
      <c r="O128" s="42"/>
      <c r="P128" s="42"/>
      <c r="Q128" s="42"/>
      <c r="R128" s="42"/>
      <c r="S128" s="81"/>
    </row>
    <row r="129" spans="1:19" ht="6" customHeight="1">
      <c r="C129" s="489"/>
      <c r="D129" s="95"/>
      <c r="E129" s="95"/>
      <c r="F129" s="95"/>
      <c r="G129" s="95"/>
      <c r="H129" s="95"/>
      <c r="I129" s="95"/>
      <c r="J129" s="95"/>
      <c r="L129" s="489"/>
      <c r="M129" s="95"/>
      <c r="N129" s="95"/>
      <c r="O129" s="95"/>
      <c r="P129" s="95"/>
      <c r="Q129" s="95"/>
      <c r="R129" s="95"/>
      <c r="S129" s="95"/>
    </row>
    <row r="130" spans="1:19" ht="21.75" customHeight="1">
      <c r="C130" s="87" t="s">
        <v>30</v>
      </c>
      <c r="D130" s="81"/>
      <c r="E130" s="81"/>
      <c r="F130" s="81"/>
      <c r="G130" s="81"/>
      <c r="H130" s="81"/>
      <c r="I130" s="81"/>
      <c r="J130" s="81"/>
      <c r="L130" s="87" t="s">
        <v>30</v>
      </c>
      <c r="M130" s="81"/>
      <c r="N130" s="81"/>
      <c r="O130" s="81"/>
      <c r="P130" s="81"/>
      <c r="Q130" s="81"/>
      <c r="R130" s="81"/>
      <c r="S130" s="81"/>
    </row>
    <row r="132" spans="1:19">
      <c r="C132" s="11"/>
      <c r="D132" s="483"/>
      <c r="E132" s="483"/>
      <c r="F132" s="483"/>
      <c r="G132" s="483"/>
      <c r="H132" s="483"/>
      <c r="I132" s="483"/>
      <c r="J132" s="483"/>
    </row>
    <row r="133" spans="1:19">
      <c r="C133" s="519" t="s">
        <v>235</v>
      </c>
      <c r="D133" s="537"/>
      <c r="E133" s="537"/>
      <c r="F133" s="537"/>
      <c r="G133" s="537"/>
      <c r="H133" s="537"/>
      <c r="I133" s="537"/>
      <c r="J133" s="537"/>
    </row>
    <row r="134" spans="1:19">
      <c r="C134" s="519" t="s">
        <v>236</v>
      </c>
      <c r="D134" s="537"/>
      <c r="E134" s="537"/>
      <c r="F134" s="537"/>
      <c r="G134" s="537"/>
      <c r="H134" s="537"/>
      <c r="I134" s="537"/>
      <c r="J134" s="537"/>
    </row>
    <row r="135" spans="1:19">
      <c r="C135" s="94" t="s">
        <v>430</v>
      </c>
      <c r="D135" s="537"/>
      <c r="E135" s="537"/>
      <c r="F135" s="537"/>
      <c r="G135" s="537"/>
      <c r="H135" s="537"/>
      <c r="I135" s="537"/>
      <c r="J135" s="537"/>
    </row>
    <row r="136" spans="1:19">
      <c r="C136" s="94" t="s">
        <v>431</v>
      </c>
      <c r="D136" s="537"/>
      <c r="E136" s="537"/>
      <c r="F136" s="537"/>
      <c r="G136" s="537"/>
      <c r="H136" s="537"/>
      <c r="I136" s="537"/>
      <c r="J136" s="537"/>
    </row>
    <row r="137" spans="1:19" ht="13.5" customHeight="1">
      <c r="C137" s="520" t="s">
        <v>422</v>
      </c>
      <c r="D137" s="573"/>
      <c r="E137" s="573"/>
      <c r="F137" s="573"/>
      <c r="G137" s="573"/>
      <c r="H137" s="573"/>
      <c r="I137" s="573"/>
      <c r="J137" s="573"/>
    </row>
    <row r="138" spans="1:19">
      <c r="C138" s="520"/>
      <c r="D138" s="305"/>
      <c r="E138" s="305"/>
      <c r="F138" s="305"/>
      <c r="G138" s="305"/>
      <c r="H138" s="305"/>
      <c r="I138" s="305"/>
      <c r="J138" s="305"/>
    </row>
    <row r="139" spans="1:19" ht="31.5" customHeight="1"/>
    <row r="141" spans="1:19">
      <c r="C141" s="11"/>
      <c r="D141" s="527"/>
      <c r="E141" s="527"/>
      <c r="F141" s="527"/>
      <c r="G141" s="527"/>
      <c r="H141" s="527"/>
      <c r="I141" s="527"/>
      <c r="J141" s="527"/>
    </row>
    <row r="142" spans="1:19">
      <c r="D142" s="554"/>
      <c r="E142" s="554"/>
      <c r="F142" s="554"/>
      <c r="G142" s="554"/>
      <c r="H142" s="554"/>
      <c r="I142" s="554"/>
      <c r="J142" s="554"/>
    </row>
    <row r="143" spans="1:19" ht="25.5" customHeight="1">
      <c r="A143" s="610" t="s">
        <v>362</v>
      </c>
      <c r="C143" s="1175" t="s">
        <v>663</v>
      </c>
      <c r="D143" s="1175"/>
      <c r="E143" s="1175"/>
      <c r="F143" s="1175"/>
      <c r="G143" s="1175"/>
      <c r="H143" s="1175"/>
      <c r="I143" s="1175"/>
      <c r="L143" s="1173" t="s">
        <v>653</v>
      </c>
      <c r="M143" s="1173"/>
      <c r="N143" s="1173"/>
      <c r="O143" s="1173"/>
      <c r="P143" s="1173"/>
      <c r="Q143" s="1173"/>
      <c r="R143" s="1173"/>
    </row>
    <row r="144" spans="1:19" ht="15.6">
      <c r="C144" s="423"/>
      <c r="D144" s="423"/>
      <c r="E144" s="423"/>
      <c r="F144" s="423"/>
      <c r="G144" s="423"/>
      <c r="H144" s="423"/>
      <c r="I144" s="423"/>
      <c r="L144" s="956"/>
      <c r="M144" s="956"/>
      <c r="N144" s="956"/>
      <c r="O144" s="956"/>
      <c r="P144" s="956"/>
      <c r="Q144" s="956"/>
      <c r="R144" s="956"/>
    </row>
    <row r="145" spans="3:18" ht="26.4">
      <c r="C145" s="437" t="s">
        <v>281</v>
      </c>
      <c r="D145" s="321"/>
      <c r="E145" s="322"/>
      <c r="F145" s="313"/>
      <c r="G145" s="311"/>
      <c r="H145" s="434" t="s">
        <v>425</v>
      </c>
      <c r="I145" s="434"/>
      <c r="L145" s="437" t="s">
        <v>281</v>
      </c>
      <c r="M145" s="316"/>
      <c r="N145" s="317"/>
      <c r="O145" s="318"/>
      <c r="P145" s="324"/>
      <c r="Q145" s="806" t="s">
        <v>425</v>
      </c>
      <c r="R145" s="806"/>
    </row>
    <row r="146" spans="3:18" ht="50.1" customHeight="1">
      <c r="C146" s="88" t="s">
        <v>63</v>
      </c>
      <c r="D146" s="84" t="s">
        <v>1</v>
      </c>
      <c r="E146" s="79" t="s">
        <v>31</v>
      </c>
      <c r="F146" s="79" t="s">
        <v>4</v>
      </c>
      <c r="G146" s="79" t="s">
        <v>5</v>
      </c>
      <c r="H146" s="79" t="s">
        <v>6</v>
      </c>
      <c r="I146" s="79" t="s">
        <v>32</v>
      </c>
      <c r="J146" s="89"/>
      <c r="L146" s="88" t="s">
        <v>63</v>
      </c>
      <c r="M146" s="84" t="s">
        <v>1</v>
      </c>
      <c r="N146" s="79" t="s">
        <v>31</v>
      </c>
      <c r="O146" s="79" t="s">
        <v>4</v>
      </c>
      <c r="P146" s="79" t="s">
        <v>5</v>
      </c>
      <c r="Q146" s="79" t="s">
        <v>6</v>
      </c>
      <c r="R146" s="79" t="s">
        <v>32</v>
      </c>
    </row>
    <row r="147" spans="3:18" ht="9" customHeight="1">
      <c r="C147" s="507"/>
      <c r="D147" s="507"/>
      <c r="E147" s="508"/>
      <c r="F147" s="508"/>
      <c r="G147" s="508"/>
      <c r="L147" s="553"/>
      <c r="M147" s="553"/>
      <c r="N147" s="576"/>
      <c r="O147" s="576"/>
      <c r="P147" s="576"/>
      <c r="Q147" s="489"/>
      <c r="R147" s="489"/>
    </row>
    <row r="148" spans="3:18">
      <c r="C148" s="510" t="s">
        <v>9</v>
      </c>
      <c r="D148" s="523"/>
      <c r="E148" s="523"/>
      <c r="F148" s="523"/>
      <c r="G148" s="523"/>
      <c r="H148" s="523"/>
      <c r="I148" s="523"/>
      <c r="J148" s="527"/>
      <c r="L148" s="577" t="s">
        <v>9</v>
      </c>
      <c r="M148" s="522"/>
      <c r="N148" s="522"/>
      <c r="O148" s="522"/>
      <c r="P148" s="522"/>
      <c r="Q148" s="522"/>
      <c r="R148" s="522"/>
    </row>
    <row r="149" spans="3:18">
      <c r="C149" s="339" t="s">
        <v>10</v>
      </c>
      <c r="D149" s="525"/>
      <c r="E149" s="525"/>
      <c r="F149" s="525"/>
      <c r="G149" s="525"/>
      <c r="H149" s="525"/>
      <c r="I149" s="526"/>
      <c r="J149" s="527"/>
      <c r="L149" s="568" t="s">
        <v>10</v>
      </c>
      <c r="M149" s="524"/>
      <c r="N149" s="524"/>
      <c r="O149" s="524"/>
      <c r="P149" s="524"/>
      <c r="Q149" s="524"/>
      <c r="R149" s="578"/>
    </row>
    <row r="150" spans="3:18">
      <c r="C150" s="339" t="s">
        <v>11</v>
      </c>
      <c r="D150" s="525"/>
      <c r="E150" s="525"/>
      <c r="F150" s="525"/>
      <c r="G150" s="525"/>
      <c r="H150" s="525"/>
      <c r="I150" s="526"/>
      <c r="J150" s="527"/>
      <c r="L150" s="568" t="s">
        <v>11</v>
      </c>
      <c r="M150" s="524"/>
      <c r="N150" s="524"/>
      <c r="O150" s="524"/>
      <c r="P150" s="524"/>
      <c r="Q150" s="524"/>
      <c r="R150" s="578"/>
    </row>
    <row r="151" spans="3:18">
      <c r="C151" s="339"/>
      <c r="D151" s="525"/>
      <c r="E151" s="525"/>
      <c r="F151" s="525"/>
      <c r="G151" s="525"/>
      <c r="H151" s="525"/>
      <c r="I151" s="548"/>
      <c r="J151" s="527"/>
      <c r="L151" s="568"/>
      <c r="M151" s="524"/>
      <c r="N151" s="524"/>
      <c r="O151" s="524"/>
      <c r="P151" s="524"/>
      <c r="Q151" s="524"/>
      <c r="R151" s="828"/>
    </row>
    <row r="152" spans="3:18" ht="21.75" customHeight="1">
      <c r="C152" s="87" t="s">
        <v>12</v>
      </c>
      <c r="D152" s="81"/>
      <c r="E152" s="81"/>
      <c r="F152" s="81"/>
      <c r="G152" s="81"/>
      <c r="H152" s="81"/>
      <c r="I152" s="93"/>
      <c r="J152" s="527"/>
      <c r="L152" s="87" t="s">
        <v>12</v>
      </c>
      <c r="M152" s="81"/>
      <c r="N152" s="81"/>
      <c r="O152" s="81"/>
      <c r="P152" s="81"/>
      <c r="Q152" s="81"/>
      <c r="R152" s="93"/>
    </row>
    <row r="153" spans="3:18">
      <c r="C153" s="517"/>
      <c r="D153" s="529"/>
      <c r="E153" s="529"/>
      <c r="F153" s="529"/>
      <c r="G153" s="529"/>
      <c r="H153" s="529"/>
      <c r="I153" s="549"/>
      <c r="J153" s="527"/>
      <c r="L153" s="579"/>
      <c r="M153" s="528"/>
      <c r="N153" s="528"/>
      <c r="O153" s="528"/>
      <c r="P153" s="528"/>
      <c r="Q153" s="528"/>
      <c r="R153" s="829"/>
    </row>
    <row r="154" spans="3:18">
      <c r="C154" s="517" t="s">
        <v>13</v>
      </c>
      <c r="D154" s="529"/>
      <c r="E154" s="529"/>
      <c r="F154" s="529"/>
      <c r="G154" s="529"/>
      <c r="H154" s="529"/>
      <c r="I154" s="549"/>
      <c r="J154" s="527"/>
      <c r="L154" s="579" t="s">
        <v>13</v>
      </c>
      <c r="M154" s="528"/>
      <c r="N154" s="528"/>
      <c r="O154" s="528"/>
      <c r="P154" s="528"/>
      <c r="Q154" s="528"/>
      <c r="R154" s="829"/>
    </row>
    <row r="155" spans="3:18">
      <c r="C155" s="339" t="s">
        <v>14</v>
      </c>
      <c r="D155" s="525"/>
      <c r="E155" s="525"/>
      <c r="F155" s="525"/>
      <c r="G155" s="525"/>
      <c r="H155" s="525"/>
      <c r="I155" s="526"/>
      <c r="J155" s="527"/>
      <c r="L155" s="568" t="s">
        <v>14</v>
      </c>
      <c r="M155" s="524"/>
      <c r="N155" s="524"/>
      <c r="O155" s="524"/>
      <c r="P155" s="524"/>
      <c r="Q155" s="524"/>
      <c r="R155" s="578"/>
    </row>
    <row r="156" spans="3:18">
      <c r="C156" s="339" t="s">
        <v>15</v>
      </c>
      <c r="D156" s="525"/>
      <c r="E156" s="525"/>
      <c r="F156" s="525"/>
      <c r="G156" s="525"/>
      <c r="H156" s="525"/>
      <c r="I156" s="526"/>
      <c r="J156" s="527"/>
      <c r="L156" s="568" t="s">
        <v>15</v>
      </c>
      <c r="M156" s="524"/>
      <c r="N156" s="524"/>
      <c r="O156" s="524"/>
      <c r="P156" s="524"/>
      <c r="Q156" s="524"/>
      <c r="R156" s="578"/>
    </row>
    <row r="157" spans="3:18">
      <c r="C157" s="339" t="s">
        <v>16</v>
      </c>
      <c r="D157" s="529"/>
      <c r="E157" s="525"/>
      <c r="F157" s="525"/>
      <c r="G157" s="525"/>
      <c r="H157" s="529"/>
      <c r="I157" s="526"/>
      <c r="J157" s="527"/>
      <c r="L157" s="568" t="s">
        <v>16</v>
      </c>
      <c r="M157" s="528"/>
      <c r="N157" s="524"/>
      <c r="O157" s="524"/>
      <c r="P157" s="524"/>
      <c r="Q157" s="528"/>
      <c r="R157" s="578"/>
    </row>
    <row r="158" spans="3:18">
      <c r="C158" s="349" t="s">
        <v>56</v>
      </c>
      <c r="D158" s="525"/>
      <c r="E158" s="525"/>
      <c r="F158" s="525"/>
      <c r="G158" s="525"/>
      <c r="H158" s="525"/>
      <c r="I158" s="526"/>
      <c r="J158" s="527"/>
      <c r="L158" s="349" t="s">
        <v>56</v>
      </c>
      <c r="M158" s="524"/>
      <c r="N158" s="524"/>
      <c r="O158" s="524"/>
      <c r="P158" s="524"/>
      <c r="Q158" s="524"/>
      <c r="R158" s="578"/>
    </row>
    <row r="159" spans="3:18">
      <c r="C159" s="349" t="s">
        <v>57</v>
      </c>
      <c r="D159" s="525"/>
      <c r="E159" s="525"/>
      <c r="F159" s="525"/>
      <c r="G159" s="525"/>
      <c r="H159" s="525"/>
      <c r="I159" s="526"/>
      <c r="J159" s="527"/>
      <c r="L159" s="349" t="s">
        <v>57</v>
      </c>
      <c r="M159" s="524"/>
      <c r="N159" s="524"/>
      <c r="O159" s="524"/>
      <c r="P159" s="524"/>
      <c r="Q159" s="524"/>
      <c r="R159" s="578"/>
    </row>
    <row r="160" spans="3:18">
      <c r="C160" s="349" t="s">
        <v>58</v>
      </c>
      <c r="D160" s="525"/>
      <c r="E160" s="525"/>
      <c r="F160" s="525"/>
      <c r="G160" s="525"/>
      <c r="H160" s="525"/>
      <c r="I160" s="526"/>
      <c r="J160" s="527"/>
      <c r="L160" s="349" t="s">
        <v>58</v>
      </c>
      <c r="M160" s="524"/>
      <c r="N160" s="524"/>
      <c r="O160" s="524"/>
      <c r="P160" s="524"/>
      <c r="Q160" s="524"/>
      <c r="R160" s="578"/>
    </row>
    <row r="161" spans="3:18">
      <c r="C161" s="349" t="s">
        <v>59</v>
      </c>
      <c r="D161" s="525"/>
      <c r="E161" s="525"/>
      <c r="F161" s="525"/>
      <c r="G161" s="525"/>
      <c r="H161" s="525"/>
      <c r="I161" s="526"/>
      <c r="J161" s="527"/>
      <c r="L161" s="349" t="s">
        <v>59</v>
      </c>
      <c r="M161" s="524"/>
      <c r="N161" s="524"/>
      <c r="O161" s="524"/>
      <c r="P161" s="524"/>
      <c r="Q161" s="524"/>
      <c r="R161" s="578"/>
    </row>
    <row r="162" spans="3:18">
      <c r="C162" s="349" t="s">
        <v>60</v>
      </c>
      <c r="D162" s="525"/>
      <c r="E162" s="525"/>
      <c r="F162" s="525"/>
      <c r="G162" s="525"/>
      <c r="H162" s="525"/>
      <c r="I162" s="526"/>
      <c r="J162" s="527"/>
      <c r="L162" s="349" t="s">
        <v>60</v>
      </c>
      <c r="M162" s="524"/>
      <c r="N162" s="524"/>
      <c r="O162" s="524"/>
      <c r="P162" s="524"/>
      <c r="Q162" s="524"/>
      <c r="R162" s="578"/>
    </row>
    <row r="163" spans="3:18">
      <c r="C163" s="349" t="s">
        <v>61</v>
      </c>
      <c r="D163" s="525"/>
      <c r="E163" s="525"/>
      <c r="F163" s="525"/>
      <c r="G163" s="525"/>
      <c r="H163" s="525"/>
      <c r="I163" s="526"/>
      <c r="J163" s="527"/>
      <c r="L163" s="349" t="s">
        <v>61</v>
      </c>
      <c r="M163" s="524"/>
      <c r="N163" s="524"/>
      <c r="O163" s="524"/>
      <c r="P163" s="524"/>
      <c r="Q163" s="524"/>
      <c r="R163" s="578"/>
    </row>
    <row r="164" spans="3:18">
      <c r="C164" s="349" t="s">
        <v>22</v>
      </c>
      <c r="D164" s="525"/>
      <c r="E164" s="525"/>
      <c r="F164" s="525"/>
      <c r="G164" s="525"/>
      <c r="H164" s="525"/>
      <c r="I164" s="526"/>
      <c r="J164" s="527"/>
      <c r="L164" s="349" t="s">
        <v>22</v>
      </c>
      <c r="M164" s="524"/>
      <c r="N164" s="524"/>
      <c r="O164" s="524"/>
      <c r="P164" s="524"/>
      <c r="Q164" s="524"/>
      <c r="R164" s="578"/>
    </row>
    <row r="165" spans="3:18">
      <c r="C165" s="339" t="s">
        <v>23</v>
      </c>
      <c r="D165" s="525"/>
      <c r="E165" s="525"/>
      <c r="F165" s="525"/>
      <c r="G165" s="525"/>
      <c r="H165" s="525"/>
      <c r="I165" s="526"/>
      <c r="J165" s="527"/>
      <c r="L165" s="568" t="s">
        <v>23</v>
      </c>
      <c r="M165" s="524"/>
      <c r="N165" s="524"/>
      <c r="O165" s="524"/>
      <c r="P165" s="524"/>
      <c r="Q165" s="524"/>
      <c r="R165" s="578"/>
    </row>
    <row r="166" spans="3:18">
      <c r="C166" s="339" t="s">
        <v>24</v>
      </c>
      <c r="D166" s="525"/>
      <c r="E166" s="525"/>
      <c r="F166" s="525"/>
      <c r="G166" s="525"/>
      <c r="H166" s="525"/>
      <c r="I166" s="526"/>
      <c r="J166" s="527"/>
      <c r="L166" s="568" t="s">
        <v>24</v>
      </c>
      <c r="M166" s="524"/>
      <c r="N166" s="524"/>
      <c r="O166" s="524"/>
      <c r="P166" s="524"/>
      <c r="Q166" s="524"/>
      <c r="R166" s="578"/>
    </row>
    <row r="167" spans="3:18">
      <c r="C167" s="339" t="s">
        <v>25</v>
      </c>
      <c r="D167" s="525"/>
      <c r="E167" s="525"/>
      <c r="F167" s="525"/>
      <c r="G167" s="525"/>
      <c r="H167" s="525"/>
      <c r="I167" s="526"/>
      <c r="J167" s="527"/>
      <c r="L167" s="568" t="s">
        <v>25</v>
      </c>
      <c r="M167" s="524"/>
      <c r="N167" s="524"/>
      <c r="O167" s="524"/>
      <c r="P167" s="524"/>
      <c r="Q167" s="524"/>
      <c r="R167" s="578"/>
    </row>
    <row r="168" spans="3:18">
      <c r="C168" s="339" t="s">
        <v>26</v>
      </c>
      <c r="D168" s="525"/>
      <c r="E168" s="525"/>
      <c r="F168" s="525"/>
      <c r="G168" s="525"/>
      <c r="H168" s="525"/>
      <c r="I168" s="526"/>
      <c r="J168" s="527"/>
      <c r="L168" s="568" t="s">
        <v>26</v>
      </c>
      <c r="M168" s="524"/>
      <c r="N168" s="524"/>
      <c r="O168" s="524"/>
      <c r="P168" s="524"/>
      <c r="Q168" s="524"/>
      <c r="R168" s="578"/>
    </row>
    <row r="169" spans="3:18">
      <c r="C169" s="339" t="s">
        <v>27</v>
      </c>
      <c r="D169" s="525"/>
      <c r="E169" s="525"/>
      <c r="F169" s="525"/>
      <c r="G169" s="525"/>
      <c r="H169" s="525"/>
      <c r="I169" s="526"/>
      <c r="J169" s="527"/>
      <c r="L169" s="568" t="s">
        <v>27</v>
      </c>
      <c r="M169" s="524"/>
      <c r="N169" s="524"/>
      <c r="O169" s="524"/>
      <c r="P169" s="524"/>
      <c r="Q169" s="524"/>
      <c r="R169" s="578"/>
    </row>
    <row r="170" spans="3:18" ht="21.75" customHeight="1">
      <c r="C170" s="87" t="s">
        <v>29</v>
      </c>
      <c r="D170" s="81"/>
      <c r="E170" s="81"/>
      <c r="F170" s="81"/>
      <c r="G170" s="81"/>
      <c r="H170" s="81"/>
      <c r="I170" s="93"/>
      <c r="J170" s="527"/>
      <c r="L170" s="87" t="s">
        <v>29</v>
      </c>
      <c r="M170" s="81"/>
      <c r="N170" s="81"/>
      <c r="O170" s="81"/>
      <c r="P170" s="81"/>
      <c r="Q170" s="81"/>
      <c r="R170" s="93"/>
    </row>
    <row r="171" spans="3:18" ht="6" customHeight="1">
      <c r="C171" s="489"/>
      <c r="D171" s="97"/>
      <c r="E171" s="97"/>
      <c r="F171" s="97"/>
      <c r="G171" s="97"/>
      <c r="H171" s="97"/>
      <c r="I171" s="550"/>
      <c r="J171" s="527"/>
      <c r="L171" s="489"/>
      <c r="M171" s="97"/>
      <c r="N171" s="97"/>
      <c r="O171" s="97"/>
      <c r="P171" s="97"/>
      <c r="Q171" s="97"/>
      <c r="R171" s="550"/>
    </row>
    <row r="172" spans="3:18" ht="21.75" customHeight="1">
      <c r="C172" s="87" t="s">
        <v>30</v>
      </c>
      <c r="D172" s="81"/>
      <c r="E172" s="81"/>
      <c r="F172" s="81"/>
      <c r="G172" s="81"/>
      <c r="H172" s="81"/>
      <c r="I172" s="93"/>
      <c r="J172" s="527"/>
      <c r="L172" s="87" t="s">
        <v>30</v>
      </c>
      <c r="M172" s="81"/>
      <c r="N172" s="81"/>
      <c r="O172" s="81"/>
      <c r="P172" s="81"/>
      <c r="Q172" s="81"/>
      <c r="R172" s="93"/>
    </row>
    <row r="174" spans="3:18">
      <c r="C174" s="11"/>
      <c r="D174" s="95"/>
      <c r="E174" s="534"/>
      <c r="F174" s="534"/>
      <c r="G174" s="534"/>
      <c r="H174" s="534"/>
      <c r="I174" s="95"/>
    </row>
    <row r="175" spans="3:18">
      <c r="C175" s="94" t="s">
        <v>235</v>
      </c>
      <c r="D175" s="94"/>
      <c r="E175" s="94"/>
      <c r="F175" s="94"/>
      <c r="G175" s="94"/>
      <c r="H175" s="94"/>
      <c r="J175" s="499"/>
    </row>
    <row r="176" spans="3:18">
      <c r="C176" s="94" t="s">
        <v>236</v>
      </c>
      <c r="D176" s="94"/>
      <c r="E176" s="94"/>
      <c r="F176" s="94"/>
      <c r="G176" s="94"/>
      <c r="H176" s="94"/>
    </row>
    <row r="177" spans="3:11">
      <c r="C177" s="94" t="s">
        <v>430</v>
      </c>
      <c r="D177" s="94"/>
      <c r="E177" s="94"/>
      <c r="F177" s="94"/>
      <c r="G177" s="94"/>
      <c r="H177" s="94"/>
    </row>
    <row r="178" spans="3:11">
      <c r="C178" s="94" t="s">
        <v>431</v>
      </c>
      <c r="D178" s="94"/>
      <c r="E178" s="94"/>
      <c r="F178" s="94"/>
      <c r="G178" s="94"/>
      <c r="H178" s="94"/>
    </row>
    <row r="179" spans="3:11">
      <c r="C179" s="520" t="s">
        <v>422</v>
      </c>
      <c r="D179" s="749"/>
      <c r="E179" s="749"/>
      <c r="F179" s="749"/>
      <c r="G179" s="749"/>
      <c r="H179" s="749"/>
    </row>
    <row r="180" spans="3:11">
      <c r="C180" s="520"/>
      <c r="D180" s="304"/>
      <c r="E180" s="304"/>
      <c r="F180" s="304"/>
      <c r="G180" s="304"/>
      <c r="H180" s="304"/>
      <c r="I180" s="304"/>
      <c r="J180" s="304"/>
    </row>
    <row r="181" spans="3:11" ht="31.5" customHeight="1">
      <c r="C181" s="1061"/>
      <c r="D181" s="1061"/>
      <c r="E181" s="1061"/>
      <c r="F181" s="1061"/>
      <c r="G181" s="1061"/>
      <c r="H181" s="1061"/>
      <c r="I181" s="1061"/>
      <c r="J181" s="1061"/>
    </row>
    <row r="183" spans="3:11">
      <c r="C183"/>
      <c r="D183"/>
      <c r="E183"/>
      <c r="F183"/>
      <c r="G183"/>
      <c r="H183"/>
      <c r="I183"/>
      <c r="J183"/>
      <c r="K183"/>
    </row>
    <row r="184" spans="3:11">
      <c r="C184"/>
      <c r="D184"/>
      <c r="E184"/>
      <c r="F184"/>
      <c r="G184"/>
      <c r="H184"/>
      <c r="I184"/>
      <c r="J184"/>
      <c r="K184"/>
    </row>
    <row r="185" spans="3:11">
      <c r="C185"/>
      <c r="D185"/>
      <c r="E185"/>
      <c r="F185"/>
      <c r="G185"/>
      <c r="H185"/>
      <c r="I185"/>
      <c r="J185"/>
      <c r="K185"/>
    </row>
    <row r="186" spans="3:11">
      <c r="C186"/>
      <c r="D186"/>
      <c r="E186"/>
      <c r="F186"/>
      <c r="G186"/>
      <c r="H186"/>
      <c r="I186"/>
      <c r="J186"/>
      <c r="K186"/>
    </row>
    <row r="187" spans="3:11">
      <c r="C187"/>
      <c r="D187"/>
      <c r="E187"/>
      <c r="F187"/>
      <c r="G187"/>
      <c r="H187"/>
      <c r="I187"/>
      <c r="J187"/>
      <c r="K187"/>
    </row>
    <row r="188" spans="3:11">
      <c r="C188"/>
      <c r="D188"/>
      <c r="E188"/>
      <c r="F188"/>
      <c r="G188"/>
      <c r="H188"/>
      <c r="I188"/>
      <c r="J188"/>
      <c r="K188"/>
    </row>
    <row r="189" spans="3:11">
      <c r="C189"/>
      <c r="D189"/>
      <c r="E189"/>
      <c r="F189"/>
      <c r="G189"/>
      <c r="H189"/>
      <c r="I189"/>
      <c r="J189"/>
      <c r="K189"/>
    </row>
    <row r="190" spans="3:11">
      <c r="C190"/>
      <c r="D190"/>
      <c r="E190"/>
      <c r="F190"/>
      <c r="G190"/>
      <c r="H190"/>
      <c r="I190"/>
      <c r="J190"/>
      <c r="K190"/>
    </row>
    <row r="191" spans="3:11">
      <c r="C191"/>
      <c r="D191"/>
      <c r="E191"/>
      <c r="F191"/>
      <c r="G191"/>
      <c r="H191"/>
      <c r="I191"/>
      <c r="J191"/>
      <c r="K191"/>
    </row>
    <row r="192" spans="3:11">
      <c r="C192"/>
      <c r="D192"/>
      <c r="E192"/>
      <c r="F192"/>
      <c r="G192"/>
      <c r="H192"/>
      <c r="I192"/>
      <c r="J192"/>
      <c r="K192"/>
    </row>
  </sheetData>
  <mergeCells count="37">
    <mergeCell ref="L143:R143"/>
    <mergeCell ref="L52:R52"/>
    <mergeCell ref="L90:S90"/>
    <mergeCell ref="L93:L94"/>
    <mergeCell ref="M93:M94"/>
    <mergeCell ref="N93:O93"/>
    <mergeCell ref="P93:P94"/>
    <mergeCell ref="Q93:Q94"/>
    <mergeCell ref="R93:R94"/>
    <mergeCell ref="S93:S94"/>
    <mergeCell ref="C181:J181"/>
    <mergeCell ref="J5:J6"/>
    <mergeCell ref="C93:C94"/>
    <mergeCell ref="D93:D94"/>
    <mergeCell ref="E93:F93"/>
    <mergeCell ref="G93:G94"/>
    <mergeCell ref="H93:H94"/>
    <mergeCell ref="I93:I94"/>
    <mergeCell ref="J93:J94"/>
    <mergeCell ref="C5:C6"/>
    <mergeCell ref="D5:D6"/>
    <mergeCell ref="E5:F5"/>
    <mergeCell ref="C52:I52"/>
    <mergeCell ref="C90:J90"/>
    <mergeCell ref="C143:I143"/>
    <mergeCell ref="G5:G6"/>
    <mergeCell ref="H5:H6"/>
    <mergeCell ref="I5:I6"/>
    <mergeCell ref="C2:J2"/>
    <mergeCell ref="L2:S2"/>
    <mergeCell ref="L5:L6"/>
    <mergeCell ref="M5:M6"/>
    <mergeCell ref="N5:O5"/>
    <mergeCell ref="P5:P6"/>
    <mergeCell ref="Q5:Q6"/>
    <mergeCell ref="R5:R6"/>
    <mergeCell ref="S5:S6"/>
  </mergeCells>
  <hyperlinks>
    <hyperlink ref="A143" location="Índice!A1" display="Índice!A1"/>
    <hyperlink ref="A90" location="Índice!A1" display="Índice!A1"/>
    <hyperlink ref="A52" location="Índice!A1" display="Índice!A1"/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88" min="2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1"/>
  <sheetViews>
    <sheetView showGridLines="0" topLeftCell="A106" zoomScale="80" zoomScaleNormal="80" zoomScaleSheetLayoutView="5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63" style="219" bestFit="1" customWidth="1"/>
    <col min="4" max="8" width="16.6640625" style="219" customWidth="1"/>
    <col min="9" max="9" width="19.5546875" style="219" customWidth="1"/>
    <col min="10" max="10" width="16.5546875" style="219" bestFit="1" customWidth="1"/>
    <col min="11" max="16384" width="9.109375" style="219"/>
  </cols>
  <sheetData>
    <row r="1" spans="1:21" ht="42" customHeight="1">
      <c r="A1" s="610" t="s">
        <v>362</v>
      </c>
    </row>
    <row r="2" spans="1:21" ht="36" customHeight="1">
      <c r="C2" s="1175" t="s">
        <v>565</v>
      </c>
      <c r="D2" s="1175"/>
      <c r="E2" s="1175"/>
      <c r="F2" s="1175"/>
      <c r="G2" s="1175"/>
      <c r="H2" s="1175"/>
      <c r="I2" s="1175"/>
      <c r="J2" s="1175"/>
    </row>
    <row r="3" spans="1:21" ht="15.6">
      <c r="C3" s="423"/>
      <c r="D3" s="423"/>
      <c r="E3" s="423"/>
      <c r="F3" s="423"/>
      <c r="G3" s="423"/>
      <c r="H3" s="423"/>
      <c r="I3" s="423"/>
      <c r="J3" s="423"/>
      <c r="N3" s="1049"/>
      <c r="O3" s="1049"/>
      <c r="P3" s="1049"/>
      <c r="Q3" s="1049"/>
      <c r="R3" s="1049"/>
    </row>
    <row r="4" spans="1:21" ht="26.4">
      <c r="C4" s="439" t="s">
        <v>0</v>
      </c>
      <c r="D4" s="312"/>
      <c r="E4" s="313"/>
      <c r="F4" s="314"/>
      <c r="G4" s="312"/>
      <c r="H4" s="312"/>
      <c r="I4" s="315"/>
      <c r="J4" s="434" t="s">
        <v>425</v>
      </c>
      <c r="N4" s="1049"/>
      <c r="O4" s="1049"/>
      <c r="P4" s="1049"/>
      <c r="Q4" s="1049"/>
    </row>
    <row r="5" spans="1:21" ht="24.9" customHeight="1">
      <c r="C5" s="1170" t="s">
        <v>313</v>
      </c>
      <c r="D5" s="117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  <c r="N5" s="1049"/>
      <c r="O5" s="1049"/>
      <c r="P5" s="1049"/>
      <c r="Q5" s="1049"/>
      <c r="R5" s="1049"/>
      <c r="S5" s="1049"/>
      <c r="T5" s="1049"/>
      <c r="U5" s="1049"/>
    </row>
    <row r="6" spans="1:21" ht="27.6">
      <c r="C6" s="1176"/>
      <c r="D6" s="1172"/>
      <c r="E6" s="425" t="s">
        <v>7</v>
      </c>
      <c r="F6" s="425" t="s">
        <v>8</v>
      </c>
      <c r="G6" s="1106"/>
      <c r="H6" s="1108"/>
      <c r="I6" s="1110"/>
      <c r="J6" s="1112"/>
      <c r="N6" s="1049"/>
      <c r="O6" s="1049"/>
      <c r="P6" s="1049"/>
      <c r="Q6" s="1049"/>
      <c r="R6" s="1049"/>
    </row>
    <row r="7" spans="1:21" ht="9" customHeight="1">
      <c r="C7" s="507"/>
      <c r="D7" s="507"/>
      <c r="E7" s="508"/>
      <c r="F7" s="508"/>
      <c r="G7" s="508"/>
      <c r="H7" s="509"/>
      <c r="I7" s="507"/>
      <c r="J7" s="508"/>
    </row>
    <row r="8" spans="1:21">
      <c r="C8" s="510" t="s">
        <v>9</v>
      </c>
      <c r="D8" s="511"/>
      <c r="E8" s="512"/>
      <c r="F8" s="512"/>
      <c r="G8" s="512"/>
      <c r="H8" s="513"/>
      <c r="I8" s="514"/>
      <c r="J8" s="512"/>
    </row>
    <row r="9" spans="1:21">
      <c r="C9" s="339" t="s">
        <v>10</v>
      </c>
      <c r="D9" s="515"/>
      <c r="E9" s="504"/>
      <c r="F9" s="504"/>
      <c r="G9" s="504"/>
      <c r="H9" s="504"/>
      <c r="I9" s="504"/>
      <c r="J9" s="516"/>
    </row>
    <row r="10" spans="1:21">
      <c r="C10" s="339" t="s">
        <v>11</v>
      </c>
      <c r="D10" s="515"/>
      <c r="E10" s="504"/>
      <c r="F10" s="504"/>
      <c r="G10" s="504"/>
      <c r="H10" s="504"/>
      <c r="I10" s="504"/>
      <c r="J10" s="516"/>
    </row>
    <row r="11" spans="1:21">
      <c r="C11" s="339"/>
      <c r="D11" s="515"/>
      <c r="E11" s="504"/>
      <c r="F11" s="504"/>
      <c r="G11" s="504"/>
      <c r="H11" s="504"/>
      <c r="I11" s="504"/>
      <c r="J11" s="516"/>
    </row>
    <row r="12" spans="1:21" ht="21.75" customHeight="1">
      <c r="C12" s="87" t="s">
        <v>12</v>
      </c>
      <c r="D12" s="42"/>
      <c r="E12" s="42"/>
      <c r="F12" s="42"/>
      <c r="G12" s="42"/>
      <c r="H12" s="42"/>
      <c r="I12" s="42"/>
      <c r="J12" s="81"/>
    </row>
    <row r="13" spans="1:21">
      <c r="C13" s="517"/>
      <c r="D13" s="502"/>
      <c r="E13" s="503"/>
      <c r="F13" s="503"/>
      <c r="G13" s="503"/>
      <c r="H13" s="503"/>
      <c r="I13" s="503"/>
      <c r="J13" s="505"/>
    </row>
    <row r="14" spans="1:21">
      <c r="C14" s="517" t="s">
        <v>13</v>
      </c>
      <c r="D14" s="502"/>
      <c r="E14" s="503"/>
      <c r="F14" s="503"/>
      <c r="G14" s="503"/>
      <c r="H14" s="503"/>
      <c r="I14" s="503"/>
      <c r="J14" s="505"/>
    </row>
    <row r="15" spans="1:21">
      <c r="C15" s="339" t="s">
        <v>14</v>
      </c>
      <c r="D15" s="515"/>
      <c r="E15" s="504"/>
      <c r="F15" s="504"/>
      <c r="G15" s="504"/>
      <c r="H15" s="504"/>
      <c r="I15" s="504"/>
      <c r="J15" s="516"/>
    </row>
    <row r="16" spans="1:21">
      <c r="C16" s="339" t="s">
        <v>15</v>
      </c>
      <c r="D16" s="515"/>
      <c r="E16" s="504"/>
      <c r="F16" s="504"/>
      <c r="G16" s="504"/>
      <c r="H16" s="504"/>
      <c r="I16" s="504"/>
      <c r="J16" s="516"/>
    </row>
    <row r="17" spans="3:10">
      <c r="C17" s="339" t="s">
        <v>16</v>
      </c>
      <c r="D17" s="502"/>
      <c r="E17" s="504"/>
      <c r="F17" s="504"/>
      <c r="G17" s="504"/>
      <c r="H17" s="504"/>
      <c r="I17" s="504"/>
      <c r="J17" s="505"/>
    </row>
    <row r="18" spans="3:10">
      <c r="C18" s="349" t="s">
        <v>56</v>
      </c>
      <c r="D18" s="515"/>
      <c r="E18" s="504"/>
      <c r="F18" s="504"/>
      <c r="G18" s="504"/>
      <c r="H18" s="504"/>
      <c r="I18" s="504"/>
      <c r="J18" s="516"/>
    </row>
    <row r="19" spans="3:10">
      <c r="C19" s="349" t="s">
        <v>57</v>
      </c>
      <c r="D19" s="515"/>
      <c r="E19" s="504"/>
      <c r="F19" s="504"/>
      <c r="G19" s="504"/>
      <c r="H19" s="504"/>
      <c r="I19" s="504"/>
      <c r="J19" s="516"/>
    </row>
    <row r="20" spans="3:10">
      <c r="C20" s="349" t="s">
        <v>58</v>
      </c>
      <c r="D20" s="515"/>
      <c r="E20" s="504"/>
      <c r="F20" s="504"/>
      <c r="G20" s="504"/>
      <c r="H20" s="504"/>
      <c r="I20" s="504"/>
      <c r="J20" s="516"/>
    </row>
    <row r="21" spans="3:10">
      <c r="C21" s="349" t="s">
        <v>59</v>
      </c>
      <c r="D21" s="515"/>
      <c r="E21" s="504"/>
      <c r="F21" s="504"/>
      <c r="G21" s="504"/>
      <c r="H21" s="504"/>
      <c r="I21" s="504"/>
      <c r="J21" s="516"/>
    </row>
    <row r="22" spans="3:10">
      <c r="C22" s="349" t="s">
        <v>60</v>
      </c>
      <c r="D22" s="515"/>
      <c r="E22" s="504"/>
      <c r="F22" s="504"/>
      <c r="G22" s="504"/>
      <c r="H22" s="504"/>
      <c r="I22" s="504"/>
      <c r="J22" s="516"/>
    </row>
    <row r="23" spans="3:10">
      <c r="C23" s="349" t="s">
        <v>61</v>
      </c>
      <c r="D23" s="515"/>
      <c r="E23" s="504"/>
      <c r="F23" s="504"/>
      <c r="G23" s="504"/>
      <c r="H23" s="504"/>
      <c r="I23" s="504"/>
      <c r="J23" s="516"/>
    </row>
    <row r="24" spans="3:10">
      <c r="C24" s="349" t="s">
        <v>22</v>
      </c>
      <c r="D24" s="515"/>
      <c r="E24" s="504"/>
      <c r="F24" s="504"/>
      <c r="G24" s="504"/>
      <c r="H24" s="504"/>
      <c r="I24" s="504"/>
      <c r="J24" s="516"/>
    </row>
    <row r="25" spans="3:10">
      <c r="C25" s="339" t="s">
        <v>23</v>
      </c>
      <c r="D25" s="515"/>
      <c r="E25" s="504"/>
      <c r="F25" s="504"/>
      <c r="G25" s="504"/>
      <c r="H25" s="504"/>
      <c r="I25" s="504"/>
      <c r="J25" s="516"/>
    </row>
    <row r="26" spans="3:10">
      <c r="C26" s="339" t="s">
        <v>24</v>
      </c>
      <c r="D26" s="515"/>
      <c r="E26" s="504"/>
      <c r="F26" s="504"/>
      <c r="G26" s="504"/>
      <c r="H26" s="504"/>
      <c r="I26" s="504"/>
      <c r="J26" s="516"/>
    </row>
    <row r="27" spans="3:10">
      <c r="C27" s="339" t="s">
        <v>25</v>
      </c>
      <c r="D27" s="515"/>
      <c r="E27" s="504"/>
      <c r="F27" s="504"/>
      <c r="G27" s="504"/>
      <c r="H27" s="504"/>
      <c r="I27" s="504"/>
      <c r="J27" s="516"/>
    </row>
    <row r="28" spans="3:10">
      <c r="C28" s="339" t="s">
        <v>26</v>
      </c>
      <c r="D28" s="515"/>
      <c r="E28" s="504"/>
      <c r="F28" s="504"/>
      <c r="G28" s="504"/>
      <c r="H28" s="504"/>
      <c r="I28" s="504"/>
      <c r="J28" s="516"/>
    </row>
    <row r="29" spans="3:10">
      <c r="C29" s="339" t="s">
        <v>27</v>
      </c>
      <c r="D29" s="515"/>
      <c r="E29" s="504"/>
      <c r="F29" s="504"/>
      <c r="G29" s="504"/>
      <c r="H29" s="504"/>
      <c r="I29" s="504"/>
      <c r="J29" s="516"/>
    </row>
    <row r="30" spans="3:10">
      <c r="C30" s="339" t="s">
        <v>28</v>
      </c>
      <c r="D30" s="502"/>
      <c r="E30" s="504"/>
      <c r="F30" s="504"/>
      <c r="G30" s="504"/>
      <c r="H30" s="504"/>
      <c r="I30" s="504"/>
      <c r="J30" s="505"/>
    </row>
    <row r="31" spans="3:10">
      <c r="C31" s="518" t="s">
        <v>62</v>
      </c>
      <c r="D31" s="502"/>
      <c r="E31" s="504"/>
      <c r="F31" s="504"/>
      <c r="G31" s="504"/>
      <c r="H31" s="504"/>
      <c r="I31" s="504"/>
      <c r="J31" s="505"/>
    </row>
    <row r="32" spans="3:10">
      <c r="C32" s="349" t="s">
        <v>56</v>
      </c>
      <c r="D32" s="515"/>
      <c r="E32" s="504"/>
      <c r="F32" s="504"/>
      <c r="G32" s="504"/>
      <c r="H32" s="504"/>
      <c r="I32" s="504"/>
      <c r="J32" s="516"/>
    </row>
    <row r="33" spans="1:10">
      <c r="C33" s="349" t="s">
        <v>57</v>
      </c>
      <c r="D33" s="515"/>
      <c r="E33" s="504"/>
      <c r="F33" s="504"/>
      <c r="G33" s="504"/>
      <c r="H33" s="504"/>
      <c r="I33" s="504"/>
      <c r="J33" s="516"/>
    </row>
    <row r="34" spans="1:10">
      <c r="C34" s="349" t="s">
        <v>58</v>
      </c>
      <c r="D34" s="515"/>
      <c r="E34" s="504"/>
      <c r="F34" s="504"/>
      <c r="G34" s="504"/>
      <c r="H34" s="504"/>
      <c r="I34" s="504"/>
      <c r="J34" s="516"/>
    </row>
    <row r="35" spans="1:10">
      <c r="C35" s="349" t="s">
        <v>59</v>
      </c>
      <c r="D35" s="515"/>
      <c r="E35" s="504"/>
      <c r="F35" s="504"/>
      <c r="G35" s="504"/>
      <c r="H35" s="504"/>
      <c r="I35" s="504"/>
      <c r="J35" s="516"/>
    </row>
    <row r="36" spans="1:10">
      <c r="C36" s="349" t="s">
        <v>60</v>
      </c>
      <c r="D36" s="515"/>
      <c r="E36" s="504"/>
      <c r="F36" s="504"/>
      <c r="G36" s="504"/>
      <c r="H36" s="504"/>
      <c r="I36" s="504"/>
      <c r="J36" s="516"/>
    </row>
    <row r="37" spans="1:10">
      <c r="C37" s="349" t="s">
        <v>61</v>
      </c>
      <c r="D37" s="515"/>
      <c r="E37" s="504"/>
      <c r="F37" s="504"/>
      <c r="G37" s="504"/>
      <c r="H37" s="504"/>
      <c r="I37" s="504"/>
      <c r="J37" s="516"/>
    </row>
    <row r="38" spans="1:10">
      <c r="C38" s="349" t="s">
        <v>22</v>
      </c>
      <c r="D38" s="515"/>
      <c r="E38" s="504"/>
      <c r="F38" s="504"/>
      <c r="G38" s="504"/>
      <c r="H38" s="504"/>
      <c r="I38" s="504"/>
      <c r="J38" s="516"/>
    </row>
    <row r="39" spans="1:10">
      <c r="C39" s="518" t="s">
        <v>11</v>
      </c>
      <c r="D39" s="515"/>
      <c r="E39" s="504"/>
      <c r="F39" s="504"/>
      <c r="G39" s="504"/>
      <c r="H39" s="504"/>
      <c r="I39" s="504"/>
      <c r="J39" s="516"/>
    </row>
    <row r="40" spans="1:10" ht="21.75" customHeight="1">
      <c r="C40" s="87" t="s">
        <v>29</v>
      </c>
      <c r="D40" s="42"/>
      <c r="E40" s="42"/>
      <c r="F40" s="42"/>
      <c r="G40" s="42"/>
      <c r="H40" s="42"/>
      <c r="I40" s="42"/>
      <c r="J40" s="81"/>
    </row>
    <row r="41" spans="1:10" ht="6" customHeight="1">
      <c r="C41" s="489"/>
      <c r="D41" s="95"/>
      <c r="E41" s="95"/>
      <c r="F41" s="95"/>
      <c r="G41" s="95"/>
      <c r="H41" s="95"/>
      <c r="I41" s="95"/>
      <c r="J41" s="95"/>
    </row>
    <row r="42" spans="1:10" ht="21.75" customHeight="1">
      <c r="C42" s="87" t="s">
        <v>30</v>
      </c>
      <c r="D42" s="81"/>
      <c r="E42" s="81"/>
      <c r="F42" s="81"/>
      <c r="G42" s="81"/>
      <c r="H42" s="81"/>
      <c r="I42" s="81"/>
      <c r="J42" s="81"/>
    </row>
    <row r="48" spans="1:10" ht="36" customHeight="1">
      <c r="A48" s="671"/>
      <c r="C48" s="1175" t="s">
        <v>566</v>
      </c>
      <c r="D48" s="1175"/>
      <c r="E48" s="1175"/>
      <c r="F48" s="1175"/>
      <c r="G48" s="1175"/>
      <c r="H48" s="1175"/>
      <c r="I48" s="1175"/>
    </row>
    <row r="49" spans="3:10" ht="15.6">
      <c r="C49" s="423"/>
      <c r="D49" s="423"/>
      <c r="E49" s="423"/>
      <c r="F49" s="423"/>
      <c r="G49" s="423"/>
      <c r="H49" s="423"/>
      <c r="I49" s="423"/>
    </row>
    <row r="50" spans="3:10" ht="26.4">
      <c r="C50" s="439" t="s">
        <v>0</v>
      </c>
      <c r="D50" s="321"/>
      <c r="E50" s="322"/>
      <c r="F50" s="313"/>
      <c r="G50" s="311"/>
      <c r="H50" s="434" t="s">
        <v>425</v>
      </c>
      <c r="I50" s="434"/>
    </row>
    <row r="51" spans="3:10" ht="50.1" customHeight="1">
      <c r="C51" s="88" t="s">
        <v>63</v>
      </c>
      <c r="D51" s="84" t="s">
        <v>1</v>
      </c>
      <c r="E51" s="79" t="s">
        <v>31</v>
      </c>
      <c r="F51" s="79" t="s">
        <v>4</v>
      </c>
      <c r="G51" s="79" t="s">
        <v>5</v>
      </c>
      <c r="H51" s="79" t="s">
        <v>6</v>
      </c>
      <c r="I51" s="79" t="s">
        <v>32</v>
      </c>
      <c r="J51" s="89"/>
    </row>
    <row r="52" spans="3:10" ht="9" customHeight="1">
      <c r="C52" s="507"/>
      <c r="D52" s="507"/>
      <c r="E52" s="508"/>
      <c r="F52" s="508"/>
      <c r="G52" s="508"/>
    </row>
    <row r="53" spans="3:10">
      <c r="C53" s="510" t="s">
        <v>9</v>
      </c>
      <c r="D53" s="523"/>
      <c r="E53" s="523"/>
      <c r="F53" s="523"/>
      <c r="G53" s="523"/>
      <c r="H53" s="523"/>
      <c r="I53" s="523"/>
    </row>
    <row r="54" spans="3:10">
      <c r="C54" s="339" t="s">
        <v>10</v>
      </c>
      <c r="D54" s="524"/>
      <c r="E54" s="525"/>
      <c r="F54" s="525"/>
      <c r="G54" s="525"/>
      <c r="H54" s="525"/>
      <c r="I54" s="526"/>
      <c r="J54" s="527"/>
    </row>
    <row r="55" spans="3:10">
      <c r="C55" s="339" t="s">
        <v>11</v>
      </c>
      <c r="D55" s="524"/>
      <c r="E55" s="525"/>
      <c r="F55" s="525"/>
      <c r="G55" s="525"/>
      <c r="H55" s="525"/>
      <c r="I55" s="526"/>
      <c r="J55" s="527"/>
    </row>
    <row r="56" spans="3:10">
      <c r="C56" s="339"/>
      <c r="D56" s="524"/>
      <c r="E56" s="525"/>
      <c r="F56" s="525"/>
      <c r="G56" s="525"/>
      <c r="H56" s="525"/>
      <c r="I56" s="548"/>
      <c r="J56" s="527"/>
    </row>
    <row r="57" spans="3:10" ht="21.75" customHeight="1">
      <c r="C57" s="87" t="s">
        <v>12</v>
      </c>
      <c r="D57" s="81"/>
      <c r="E57" s="81"/>
      <c r="F57" s="81"/>
      <c r="G57" s="81"/>
      <c r="H57" s="81"/>
      <c r="I57" s="93"/>
      <c r="J57" s="527"/>
    </row>
    <row r="58" spans="3:10">
      <c r="C58" s="517"/>
      <c r="D58" s="528"/>
      <c r="E58" s="529"/>
      <c r="F58" s="529"/>
      <c r="G58" s="529"/>
      <c r="H58" s="529"/>
      <c r="I58" s="549"/>
      <c r="J58" s="527"/>
    </row>
    <row r="59" spans="3:10">
      <c r="C59" s="517" t="s">
        <v>13</v>
      </c>
      <c r="D59" s="528"/>
      <c r="E59" s="529"/>
      <c r="F59" s="529"/>
      <c r="G59" s="529"/>
      <c r="H59" s="529"/>
      <c r="I59" s="549"/>
      <c r="J59" s="527"/>
    </row>
    <row r="60" spans="3:10">
      <c r="C60" s="339" t="s">
        <v>14</v>
      </c>
      <c r="D60" s="524"/>
      <c r="E60" s="525"/>
      <c r="F60" s="525"/>
      <c r="G60" s="525"/>
      <c r="H60" s="525"/>
      <c r="I60" s="526"/>
      <c r="J60" s="527"/>
    </row>
    <row r="61" spans="3:10">
      <c r="C61" s="339" t="s">
        <v>15</v>
      </c>
      <c r="D61" s="524"/>
      <c r="E61" s="525"/>
      <c r="F61" s="525"/>
      <c r="G61" s="525"/>
      <c r="H61" s="525"/>
      <c r="I61" s="526"/>
      <c r="J61" s="527"/>
    </row>
    <row r="62" spans="3:10">
      <c r="C62" s="339" t="s">
        <v>16</v>
      </c>
      <c r="D62" s="524"/>
      <c r="E62" s="525"/>
      <c r="F62" s="525"/>
      <c r="G62" s="525"/>
      <c r="H62" s="529"/>
      <c r="I62" s="526"/>
      <c r="J62" s="527"/>
    </row>
    <row r="63" spans="3:10">
      <c r="C63" s="349" t="s">
        <v>56</v>
      </c>
      <c r="D63" s="524"/>
      <c r="E63" s="525"/>
      <c r="F63" s="525"/>
      <c r="G63" s="525"/>
      <c r="H63" s="525"/>
      <c r="I63" s="526"/>
      <c r="J63" s="527"/>
    </row>
    <row r="64" spans="3:10">
      <c r="C64" s="349" t="s">
        <v>57</v>
      </c>
      <c r="D64" s="524"/>
      <c r="E64" s="525"/>
      <c r="F64" s="525"/>
      <c r="G64" s="525"/>
      <c r="H64" s="525"/>
      <c r="I64" s="526"/>
      <c r="J64" s="527"/>
    </row>
    <row r="65" spans="3:10">
      <c r="C65" s="349" t="s">
        <v>58</v>
      </c>
      <c r="D65" s="524"/>
      <c r="E65" s="525"/>
      <c r="F65" s="525"/>
      <c r="G65" s="525"/>
      <c r="H65" s="525"/>
      <c r="I65" s="526"/>
      <c r="J65" s="527"/>
    </row>
    <row r="66" spans="3:10">
      <c r="C66" s="349" t="s">
        <v>59</v>
      </c>
      <c r="D66" s="524"/>
      <c r="E66" s="525"/>
      <c r="F66" s="525"/>
      <c r="G66" s="525"/>
      <c r="H66" s="525"/>
      <c r="I66" s="526"/>
      <c r="J66" s="527"/>
    </row>
    <row r="67" spans="3:10">
      <c r="C67" s="349" t="s">
        <v>60</v>
      </c>
      <c r="D67" s="524"/>
      <c r="E67" s="525"/>
      <c r="F67" s="525"/>
      <c r="G67" s="525"/>
      <c r="H67" s="525"/>
      <c r="I67" s="526"/>
      <c r="J67" s="527"/>
    </row>
    <row r="68" spans="3:10">
      <c r="C68" s="349" t="s">
        <v>61</v>
      </c>
      <c r="D68" s="524"/>
      <c r="E68" s="525"/>
      <c r="F68" s="525"/>
      <c r="G68" s="525"/>
      <c r="H68" s="525"/>
      <c r="I68" s="526"/>
      <c r="J68" s="527"/>
    </row>
    <row r="69" spans="3:10">
      <c r="C69" s="349" t="s">
        <v>22</v>
      </c>
      <c r="D69" s="524"/>
      <c r="E69" s="525"/>
      <c r="F69" s="525"/>
      <c r="G69" s="525"/>
      <c r="H69" s="525"/>
      <c r="I69" s="526"/>
      <c r="J69" s="527"/>
    </row>
    <row r="70" spans="3:10">
      <c r="C70" s="339" t="s">
        <v>23</v>
      </c>
      <c r="D70" s="524"/>
      <c r="E70" s="525"/>
      <c r="F70" s="525"/>
      <c r="G70" s="525"/>
      <c r="H70" s="525"/>
      <c r="I70" s="526"/>
      <c r="J70" s="527"/>
    </row>
    <row r="71" spans="3:10">
      <c r="C71" s="339" t="s">
        <v>24</v>
      </c>
      <c r="D71" s="524"/>
      <c r="E71" s="525"/>
      <c r="F71" s="525"/>
      <c r="G71" s="525"/>
      <c r="H71" s="525"/>
      <c r="I71" s="526"/>
      <c r="J71" s="527"/>
    </row>
    <row r="72" spans="3:10">
      <c r="C72" s="339" t="s">
        <v>25</v>
      </c>
      <c r="D72" s="524"/>
      <c r="E72" s="525"/>
      <c r="F72" s="525"/>
      <c r="G72" s="525"/>
      <c r="H72" s="525"/>
      <c r="I72" s="526"/>
      <c r="J72" s="527"/>
    </row>
    <row r="73" spans="3:10">
      <c r="C73" s="339" t="s">
        <v>26</v>
      </c>
      <c r="D73" s="524"/>
      <c r="E73" s="525"/>
      <c r="F73" s="525"/>
      <c r="G73" s="525"/>
      <c r="H73" s="525"/>
      <c r="I73" s="526"/>
      <c r="J73" s="527"/>
    </row>
    <row r="74" spans="3:10">
      <c r="C74" s="339" t="s">
        <v>27</v>
      </c>
      <c r="D74" s="524"/>
      <c r="E74" s="525"/>
      <c r="F74" s="525"/>
      <c r="G74" s="525"/>
      <c r="H74" s="525"/>
      <c r="I74" s="526"/>
      <c r="J74" s="527"/>
    </row>
    <row r="75" spans="3:10" ht="21.75" customHeight="1">
      <c r="C75" s="87" t="s">
        <v>29</v>
      </c>
      <c r="D75" s="81"/>
      <c r="E75" s="81"/>
      <c r="F75" s="81"/>
      <c r="G75" s="81"/>
      <c r="H75" s="81"/>
      <c r="I75" s="93"/>
      <c r="J75" s="527"/>
    </row>
    <row r="76" spans="3:10" ht="6" customHeight="1">
      <c r="C76" s="489"/>
      <c r="D76" s="97"/>
      <c r="E76" s="97"/>
      <c r="F76" s="97"/>
      <c r="G76" s="97"/>
      <c r="H76" s="97"/>
      <c r="I76" s="550"/>
      <c r="J76" s="527"/>
    </row>
    <row r="77" spans="3:10" ht="21.75" customHeight="1">
      <c r="C77" s="87" t="s">
        <v>30</v>
      </c>
      <c r="D77" s="81"/>
      <c r="E77" s="81"/>
      <c r="F77" s="81"/>
      <c r="G77" s="81"/>
      <c r="H77" s="81"/>
      <c r="J77" s="527"/>
    </row>
    <row r="79" spans="3:10">
      <c r="C79" s="11"/>
      <c r="D79" s="527"/>
      <c r="E79" s="527"/>
      <c r="F79" s="527"/>
      <c r="G79" s="527"/>
      <c r="H79" s="527"/>
      <c r="I79" s="527"/>
    </row>
    <row r="80" spans="3:10">
      <c r="C80" s="11"/>
      <c r="D80" s="527"/>
      <c r="E80" s="527"/>
      <c r="F80" s="527"/>
      <c r="G80" s="527"/>
      <c r="H80" s="527"/>
      <c r="I80" s="527"/>
    </row>
    <row r="81" spans="1:10">
      <c r="C81" s="11"/>
      <c r="D81" s="527"/>
      <c r="E81" s="527"/>
      <c r="F81" s="527"/>
      <c r="G81" s="527"/>
      <c r="H81" s="527"/>
      <c r="I81" s="527"/>
    </row>
    <row r="82" spans="1:10">
      <c r="C82" s="11"/>
      <c r="D82" s="527"/>
      <c r="E82" s="527"/>
      <c r="F82" s="527"/>
      <c r="G82" s="527"/>
      <c r="H82" s="527"/>
      <c r="I82" s="527"/>
    </row>
    <row r="83" spans="1:10">
      <c r="C83" s="11"/>
      <c r="D83" s="527"/>
      <c r="E83" s="527"/>
      <c r="F83" s="527"/>
      <c r="G83" s="527"/>
      <c r="H83" s="527"/>
      <c r="I83" s="527"/>
    </row>
    <row r="84" spans="1:10">
      <c r="C84" s="11"/>
      <c r="D84" s="527"/>
      <c r="E84" s="527"/>
      <c r="F84" s="527"/>
      <c r="G84" s="527"/>
      <c r="H84" s="527"/>
      <c r="I84" s="527"/>
    </row>
    <row r="85" spans="1:10">
      <c r="C85" s="11"/>
      <c r="D85" s="527"/>
      <c r="E85" s="527"/>
      <c r="F85" s="527"/>
      <c r="G85" s="527"/>
      <c r="H85" s="527"/>
      <c r="I85" s="527"/>
    </row>
    <row r="86" spans="1:10" ht="36" customHeight="1">
      <c r="A86" s="671"/>
      <c r="C86" s="1175" t="s">
        <v>567</v>
      </c>
      <c r="D86" s="1175"/>
      <c r="E86" s="1175"/>
      <c r="F86" s="1175"/>
      <c r="G86" s="1175"/>
      <c r="H86" s="1175"/>
      <c r="I86" s="1175"/>
      <c r="J86" s="1175"/>
    </row>
    <row r="87" spans="1:10" ht="15.6">
      <c r="C87" s="423"/>
      <c r="D87" s="423"/>
      <c r="E87" s="423"/>
      <c r="F87" s="423"/>
      <c r="G87" s="423"/>
      <c r="H87" s="423"/>
      <c r="I87" s="423"/>
      <c r="J87" s="423"/>
    </row>
    <row r="88" spans="1:10" ht="26.4">
      <c r="C88" s="437" t="s">
        <v>281</v>
      </c>
      <c r="D88" s="312"/>
      <c r="E88" s="313"/>
      <c r="F88" s="314"/>
      <c r="G88" s="312"/>
      <c r="H88" s="312"/>
      <c r="I88" s="315"/>
      <c r="J88" s="434" t="s">
        <v>425</v>
      </c>
    </row>
    <row r="89" spans="1:10" ht="24.9" customHeight="1">
      <c r="C89" s="1170" t="s">
        <v>313</v>
      </c>
      <c r="D89" s="1171" t="s">
        <v>1</v>
      </c>
      <c r="E89" s="1103" t="s">
        <v>2</v>
      </c>
      <c r="F89" s="1104"/>
      <c r="G89" s="1105" t="s">
        <v>3</v>
      </c>
      <c r="H89" s="1107" t="s">
        <v>4</v>
      </c>
      <c r="I89" s="1109" t="s">
        <v>5</v>
      </c>
      <c r="J89" s="1111" t="s">
        <v>6</v>
      </c>
    </row>
    <row r="90" spans="1:10" ht="27.6">
      <c r="C90" s="1176"/>
      <c r="D90" s="1172"/>
      <c r="E90" s="425" t="s">
        <v>7</v>
      </c>
      <c r="F90" s="425" t="s">
        <v>8</v>
      </c>
      <c r="G90" s="1106"/>
      <c r="H90" s="1108"/>
      <c r="I90" s="1110"/>
      <c r="J90" s="1112"/>
    </row>
    <row r="91" spans="1:10" ht="9" customHeight="1">
      <c r="C91" s="507"/>
      <c r="D91" s="507"/>
      <c r="E91" s="508"/>
      <c r="F91" s="508"/>
      <c r="G91" s="508"/>
      <c r="H91" s="509"/>
      <c r="I91" s="507"/>
      <c r="J91" s="508"/>
    </row>
    <row r="92" spans="1:10">
      <c r="C92" s="510" t="s">
        <v>9</v>
      </c>
      <c r="D92" s="532"/>
      <c r="E92" s="512"/>
      <c r="F92" s="512"/>
      <c r="G92" s="512"/>
      <c r="H92" s="513"/>
      <c r="I92" s="514"/>
      <c r="J92" s="512"/>
    </row>
    <row r="93" spans="1:10">
      <c r="C93" s="339" t="s">
        <v>10</v>
      </c>
      <c r="D93" s="504"/>
      <c r="E93" s="504"/>
      <c r="F93" s="504"/>
      <c r="G93" s="504"/>
      <c r="H93" s="504"/>
      <c r="I93" s="504"/>
      <c r="J93" s="516"/>
    </row>
    <row r="94" spans="1:10">
      <c r="C94" s="339" t="s">
        <v>11</v>
      </c>
      <c r="D94" s="504"/>
      <c r="E94" s="504"/>
      <c r="F94" s="504"/>
      <c r="G94" s="504"/>
      <c r="H94" s="504"/>
      <c r="I94" s="504"/>
      <c r="J94" s="516"/>
    </row>
    <row r="95" spans="1:10">
      <c r="C95" s="339"/>
      <c r="D95" s="504"/>
      <c r="E95" s="504"/>
      <c r="F95" s="504"/>
      <c r="G95" s="504"/>
      <c r="H95" s="504"/>
      <c r="I95" s="504"/>
      <c r="J95" s="516"/>
    </row>
    <row r="96" spans="1:10" ht="21.75" customHeight="1">
      <c r="C96" s="87" t="s">
        <v>12</v>
      </c>
      <c r="D96" s="42"/>
      <c r="E96" s="42"/>
      <c r="F96" s="42"/>
      <c r="G96" s="42"/>
      <c r="H96" s="42"/>
      <c r="I96" s="42"/>
      <c r="J96" s="81"/>
    </row>
    <row r="97" spans="3:10">
      <c r="C97" s="517"/>
      <c r="D97" s="503"/>
      <c r="E97" s="503"/>
      <c r="F97" s="503"/>
      <c r="G97" s="503"/>
      <c r="H97" s="503"/>
      <c r="I97" s="503"/>
      <c r="J97" s="505"/>
    </row>
    <row r="98" spans="3:10">
      <c r="C98" s="517" t="s">
        <v>13</v>
      </c>
      <c r="D98" s="503"/>
      <c r="E98" s="503"/>
      <c r="F98" s="503"/>
      <c r="G98" s="503"/>
      <c r="H98" s="503"/>
      <c r="I98" s="503"/>
      <c r="J98" s="505"/>
    </row>
    <row r="99" spans="3:10">
      <c r="C99" s="339" t="s">
        <v>14</v>
      </c>
      <c r="D99" s="504"/>
      <c r="E99" s="504"/>
      <c r="F99" s="504"/>
      <c r="G99" s="504"/>
      <c r="H99" s="504"/>
      <c r="I99" s="504"/>
      <c r="J99" s="516"/>
    </row>
    <row r="100" spans="3:10">
      <c r="C100" s="339" t="s">
        <v>15</v>
      </c>
      <c r="D100" s="504"/>
      <c r="E100" s="504"/>
      <c r="F100" s="504"/>
      <c r="G100" s="504"/>
      <c r="H100" s="504"/>
      <c r="I100" s="504"/>
      <c r="J100" s="516"/>
    </row>
    <row r="101" spans="3:10">
      <c r="C101" s="339" t="s">
        <v>16</v>
      </c>
      <c r="D101" s="503"/>
      <c r="E101" s="504"/>
      <c r="F101" s="504"/>
      <c r="G101" s="504"/>
      <c r="H101" s="504"/>
      <c r="I101" s="504"/>
      <c r="J101" s="505"/>
    </row>
    <row r="102" spans="3:10">
      <c r="C102" s="349" t="s">
        <v>56</v>
      </c>
      <c r="D102" s="504"/>
      <c r="E102" s="504"/>
      <c r="F102" s="504"/>
      <c r="G102" s="504"/>
      <c r="H102" s="504"/>
      <c r="I102" s="504"/>
      <c r="J102" s="516"/>
    </row>
    <row r="103" spans="3:10">
      <c r="C103" s="349" t="s">
        <v>57</v>
      </c>
      <c r="D103" s="504"/>
      <c r="E103" s="504"/>
      <c r="F103" s="504"/>
      <c r="G103" s="504"/>
      <c r="H103" s="504"/>
      <c r="I103" s="504"/>
      <c r="J103" s="516"/>
    </row>
    <row r="104" spans="3:10">
      <c r="C104" s="349" t="s">
        <v>58</v>
      </c>
      <c r="D104" s="504"/>
      <c r="E104" s="504"/>
      <c r="F104" s="504"/>
      <c r="G104" s="504"/>
      <c r="H104" s="504"/>
      <c r="I104" s="504"/>
      <c r="J104" s="516"/>
    </row>
    <row r="105" spans="3:10">
      <c r="C105" s="349" t="s">
        <v>59</v>
      </c>
      <c r="D105" s="504"/>
      <c r="E105" s="504"/>
      <c r="F105" s="504"/>
      <c r="G105" s="504"/>
      <c r="H105" s="504"/>
      <c r="I105" s="504"/>
      <c r="J105" s="516"/>
    </row>
    <row r="106" spans="3:10">
      <c r="C106" s="349" t="s">
        <v>60</v>
      </c>
      <c r="D106" s="504"/>
      <c r="E106" s="504"/>
      <c r="F106" s="504"/>
      <c r="G106" s="504"/>
      <c r="H106" s="504"/>
      <c r="I106" s="504"/>
      <c r="J106" s="516"/>
    </row>
    <row r="107" spans="3:10">
      <c r="C107" s="349" t="s">
        <v>61</v>
      </c>
      <c r="D107" s="504"/>
      <c r="E107" s="504"/>
      <c r="F107" s="504"/>
      <c r="G107" s="504"/>
      <c r="H107" s="504"/>
      <c r="I107" s="504"/>
      <c r="J107" s="516"/>
    </row>
    <row r="108" spans="3:10">
      <c r="C108" s="349" t="s">
        <v>22</v>
      </c>
      <c r="D108" s="504"/>
      <c r="E108" s="504"/>
      <c r="F108" s="504"/>
      <c r="G108" s="504"/>
      <c r="H108" s="504"/>
      <c r="I108" s="504"/>
      <c r="J108" s="516"/>
    </row>
    <row r="109" spans="3:10">
      <c r="C109" s="339" t="s">
        <v>23</v>
      </c>
      <c r="D109" s="504"/>
      <c r="E109" s="504"/>
      <c r="F109" s="504"/>
      <c r="G109" s="504"/>
      <c r="H109" s="504"/>
      <c r="I109" s="504"/>
      <c r="J109" s="516"/>
    </row>
    <row r="110" spans="3:10">
      <c r="C110" s="339" t="s">
        <v>24</v>
      </c>
      <c r="D110" s="504"/>
      <c r="E110" s="504"/>
      <c r="F110" s="504"/>
      <c r="G110" s="504"/>
      <c r="H110" s="504"/>
      <c r="I110" s="504"/>
      <c r="J110" s="516"/>
    </row>
    <row r="111" spans="3:10">
      <c r="C111" s="339" t="s">
        <v>25</v>
      </c>
      <c r="D111" s="504"/>
      <c r="E111" s="504"/>
      <c r="F111" s="504"/>
      <c r="G111" s="504"/>
      <c r="H111" s="504"/>
      <c r="I111" s="504"/>
      <c r="J111" s="516"/>
    </row>
    <row r="112" spans="3:10">
      <c r="C112" s="339" t="s">
        <v>26</v>
      </c>
      <c r="D112" s="504"/>
      <c r="E112" s="504"/>
      <c r="F112" s="504"/>
      <c r="G112" s="504"/>
      <c r="H112" s="504"/>
      <c r="I112" s="504"/>
      <c r="J112" s="516"/>
    </row>
    <row r="113" spans="3:10">
      <c r="C113" s="339" t="s">
        <v>27</v>
      </c>
      <c r="D113" s="504"/>
      <c r="E113" s="504"/>
      <c r="F113" s="504"/>
      <c r="G113" s="504"/>
      <c r="H113" s="504"/>
      <c r="I113" s="504"/>
      <c r="J113" s="516"/>
    </row>
    <row r="114" spans="3:10">
      <c r="C114" s="339" t="s">
        <v>28</v>
      </c>
      <c r="D114" s="503"/>
      <c r="E114" s="504"/>
      <c r="F114" s="504"/>
      <c r="G114" s="504"/>
      <c r="H114" s="504"/>
      <c r="I114" s="504"/>
      <c r="J114" s="505"/>
    </row>
    <row r="115" spans="3:10">
      <c r="C115" s="518" t="s">
        <v>62</v>
      </c>
      <c r="D115" s="503"/>
      <c r="E115" s="504"/>
      <c r="F115" s="504"/>
      <c r="G115" s="504"/>
      <c r="H115" s="504"/>
      <c r="I115" s="504"/>
      <c r="J115" s="505"/>
    </row>
    <row r="116" spans="3:10">
      <c r="C116" s="349" t="s">
        <v>56</v>
      </c>
      <c r="D116" s="504"/>
      <c r="E116" s="504"/>
      <c r="F116" s="504"/>
      <c r="G116" s="504"/>
      <c r="H116" s="504"/>
      <c r="I116" s="504"/>
      <c r="J116" s="516"/>
    </row>
    <row r="117" spans="3:10">
      <c r="C117" s="349" t="s">
        <v>57</v>
      </c>
      <c r="D117" s="504"/>
      <c r="E117" s="504"/>
      <c r="F117" s="504"/>
      <c r="G117" s="504"/>
      <c r="H117" s="504"/>
      <c r="I117" s="504"/>
      <c r="J117" s="516"/>
    </row>
    <row r="118" spans="3:10">
      <c r="C118" s="349" t="s">
        <v>58</v>
      </c>
      <c r="D118" s="504"/>
      <c r="E118" s="504"/>
      <c r="F118" s="504"/>
      <c r="G118" s="504"/>
      <c r="H118" s="504"/>
      <c r="I118" s="504"/>
      <c r="J118" s="516"/>
    </row>
    <row r="119" spans="3:10">
      <c r="C119" s="349" t="s">
        <v>59</v>
      </c>
      <c r="D119" s="504"/>
      <c r="E119" s="504"/>
      <c r="F119" s="504"/>
      <c r="G119" s="504"/>
      <c r="H119" s="504"/>
      <c r="I119" s="504"/>
      <c r="J119" s="516"/>
    </row>
    <row r="120" spans="3:10">
      <c r="C120" s="349" t="s">
        <v>60</v>
      </c>
      <c r="D120" s="504"/>
      <c r="E120" s="504"/>
      <c r="F120" s="504"/>
      <c r="G120" s="504"/>
      <c r="H120" s="504"/>
      <c r="I120" s="504"/>
      <c r="J120" s="516"/>
    </row>
    <row r="121" spans="3:10">
      <c r="C121" s="349" t="s">
        <v>61</v>
      </c>
      <c r="D121" s="504"/>
      <c r="E121" s="504"/>
      <c r="F121" s="504"/>
      <c r="G121" s="504"/>
      <c r="H121" s="504"/>
      <c r="I121" s="504"/>
      <c r="J121" s="516"/>
    </row>
    <row r="122" spans="3:10">
      <c r="C122" s="349" t="s">
        <v>22</v>
      </c>
      <c r="D122" s="504"/>
      <c r="E122" s="504"/>
      <c r="F122" s="504"/>
      <c r="G122" s="504"/>
      <c r="H122" s="504"/>
      <c r="I122" s="504"/>
      <c r="J122" s="516"/>
    </row>
    <row r="123" spans="3:10">
      <c r="C123" s="518" t="s">
        <v>11</v>
      </c>
      <c r="D123" s="504"/>
      <c r="E123" s="504"/>
      <c r="F123" s="504"/>
      <c r="G123" s="504"/>
      <c r="H123" s="504"/>
      <c r="I123" s="504"/>
      <c r="J123" s="516"/>
    </row>
    <row r="124" spans="3:10" ht="21.75" customHeight="1">
      <c r="C124" s="87" t="s">
        <v>29</v>
      </c>
      <c r="D124" s="42"/>
      <c r="E124" s="42"/>
      <c r="F124" s="42"/>
      <c r="G124" s="42"/>
      <c r="H124" s="42"/>
      <c r="I124" s="42"/>
      <c r="J124" s="81"/>
    </row>
    <row r="125" spans="3:10" ht="6" customHeight="1">
      <c r="C125" s="489"/>
      <c r="D125" s="95"/>
      <c r="E125" s="95"/>
      <c r="F125" s="95"/>
      <c r="G125" s="95"/>
      <c r="H125" s="95"/>
      <c r="I125" s="95"/>
      <c r="J125" s="95"/>
    </row>
    <row r="126" spans="3:10" ht="21.75" customHeight="1">
      <c r="C126" s="87" t="s">
        <v>30</v>
      </c>
      <c r="D126" s="81"/>
      <c r="E126" s="81"/>
      <c r="F126" s="81"/>
      <c r="G126" s="81"/>
      <c r="H126" s="81"/>
      <c r="I126" s="81"/>
      <c r="J126" s="81"/>
    </row>
    <row r="127" spans="3:10">
      <c r="C127" s="304"/>
      <c r="D127" s="305"/>
      <c r="E127" s="305"/>
      <c r="F127" s="305"/>
      <c r="G127" s="305"/>
      <c r="H127" s="305"/>
      <c r="I127" s="305"/>
      <c r="J127" s="305"/>
    </row>
    <row r="128" spans="3:10" ht="31.5" customHeight="1">
      <c r="C128" s="1061"/>
      <c r="D128" s="1061"/>
      <c r="E128" s="1061"/>
      <c r="F128" s="1061"/>
      <c r="G128" s="1061"/>
      <c r="H128" s="1061"/>
      <c r="I128" s="1061"/>
      <c r="J128" s="1061"/>
    </row>
    <row r="129" spans="1:10" ht="12.75" customHeight="1">
      <c r="C129" s="90"/>
    </row>
    <row r="130" spans="1:10" ht="12.75" customHeight="1">
      <c r="C130" s="90"/>
    </row>
    <row r="131" spans="1:10" ht="12.75" customHeight="1">
      <c r="C131" s="90"/>
    </row>
    <row r="132" spans="1:10" ht="36" customHeight="1">
      <c r="A132" s="671"/>
      <c r="C132" s="1175" t="s">
        <v>568</v>
      </c>
      <c r="D132" s="1175"/>
      <c r="E132" s="1175"/>
      <c r="F132" s="1175"/>
      <c r="G132" s="1175"/>
      <c r="H132" s="1175"/>
      <c r="I132" s="1175"/>
    </row>
    <row r="133" spans="1:10" ht="15.6">
      <c r="C133" s="423"/>
      <c r="D133" s="423"/>
      <c r="E133" s="423"/>
      <c r="F133" s="423"/>
      <c r="G133" s="423"/>
      <c r="H133" s="423"/>
      <c r="I133" s="423"/>
    </row>
    <row r="134" spans="1:10" ht="26.4">
      <c r="C134" s="437" t="s">
        <v>281</v>
      </c>
      <c r="D134" s="321"/>
      <c r="E134" s="322"/>
      <c r="F134" s="313"/>
      <c r="G134" s="311"/>
      <c r="H134" s="434" t="s">
        <v>425</v>
      </c>
      <c r="I134" s="434"/>
    </row>
    <row r="135" spans="1:10" ht="50.1" customHeight="1">
      <c r="C135" s="88" t="s">
        <v>63</v>
      </c>
      <c r="D135" s="84" t="s">
        <v>1</v>
      </c>
      <c r="E135" s="79" t="s">
        <v>31</v>
      </c>
      <c r="F135" s="79" t="s">
        <v>4</v>
      </c>
      <c r="G135" s="79" t="s">
        <v>5</v>
      </c>
      <c r="H135" s="79" t="s">
        <v>6</v>
      </c>
      <c r="I135" s="79" t="s">
        <v>32</v>
      </c>
      <c r="J135" s="89"/>
    </row>
    <row r="136" spans="1:10" ht="9" customHeight="1">
      <c r="C136" s="507"/>
      <c r="D136" s="507"/>
      <c r="E136" s="508"/>
      <c r="F136" s="508"/>
      <c r="G136" s="508"/>
    </row>
    <row r="137" spans="1:10">
      <c r="C137" s="510" t="s">
        <v>9</v>
      </c>
      <c r="D137" s="523"/>
      <c r="E137" s="523"/>
      <c r="F137" s="523"/>
      <c r="G137" s="523"/>
      <c r="H137" s="523"/>
      <c r="I137" s="523"/>
      <c r="J137" s="527"/>
    </row>
    <row r="138" spans="1:10">
      <c r="C138" s="339" t="s">
        <v>10</v>
      </c>
      <c r="D138" s="525"/>
      <c r="E138" s="525"/>
      <c r="F138" s="525"/>
      <c r="G138" s="525"/>
      <c r="H138" s="525"/>
      <c r="I138" s="526"/>
      <c r="J138" s="527"/>
    </row>
    <row r="139" spans="1:10">
      <c r="C139" s="339" t="s">
        <v>11</v>
      </c>
      <c r="D139" s="525"/>
      <c r="E139" s="525"/>
      <c r="F139" s="525"/>
      <c r="G139" s="525"/>
      <c r="H139" s="525"/>
      <c r="I139" s="526"/>
      <c r="J139" s="527"/>
    </row>
    <row r="140" spans="1:10">
      <c r="C140" s="339"/>
      <c r="D140" s="525"/>
      <c r="E140" s="525"/>
      <c r="F140" s="525"/>
      <c r="G140" s="525"/>
      <c r="H140" s="525"/>
      <c r="I140" s="548"/>
      <c r="J140" s="527"/>
    </row>
    <row r="141" spans="1:10" ht="21.75" customHeight="1">
      <c r="C141" s="87" t="s">
        <v>12</v>
      </c>
      <c r="D141" s="81"/>
      <c r="E141" s="81"/>
      <c r="F141" s="81"/>
      <c r="G141" s="81"/>
      <c r="H141" s="81"/>
      <c r="I141" s="93"/>
      <c r="J141" s="527"/>
    </row>
    <row r="142" spans="1:10">
      <c r="C142" s="517"/>
      <c r="D142" s="529"/>
      <c r="E142" s="529"/>
      <c r="F142" s="529"/>
      <c r="G142" s="529"/>
      <c r="H142" s="529"/>
      <c r="I142" s="549"/>
      <c r="J142" s="527"/>
    </row>
    <row r="143" spans="1:10">
      <c r="C143" s="517" t="s">
        <v>13</v>
      </c>
      <c r="D143" s="529"/>
      <c r="E143" s="529"/>
      <c r="F143" s="529"/>
      <c r="G143" s="529"/>
      <c r="H143" s="529"/>
      <c r="I143" s="549"/>
      <c r="J143" s="527"/>
    </row>
    <row r="144" spans="1:10">
      <c r="C144" s="339" t="s">
        <v>14</v>
      </c>
      <c r="D144" s="525"/>
      <c r="E144" s="525"/>
      <c r="F144" s="525"/>
      <c r="G144" s="525"/>
      <c r="H144" s="525"/>
      <c r="I144" s="526"/>
      <c r="J144" s="527"/>
    </row>
    <row r="145" spans="3:10">
      <c r="C145" s="339" t="s">
        <v>15</v>
      </c>
      <c r="D145" s="525"/>
      <c r="E145" s="525"/>
      <c r="F145" s="525"/>
      <c r="G145" s="525"/>
      <c r="H145" s="525"/>
      <c r="I145" s="526"/>
      <c r="J145" s="527"/>
    </row>
    <row r="146" spans="3:10">
      <c r="C146" s="339" t="s">
        <v>16</v>
      </c>
      <c r="D146" s="525"/>
      <c r="E146" s="525"/>
      <c r="F146" s="525"/>
      <c r="G146" s="525"/>
      <c r="H146" s="529"/>
      <c r="I146" s="526"/>
      <c r="J146" s="527"/>
    </row>
    <row r="147" spans="3:10">
      <c r="C147" s="349" t="s">
        <v>56</v>
      </c>
      <c r="D147" s="525"/>
      <c r="E147" s="525"/>
      <c r="F147" s="525"/>
      <c r="G147" s="525"/>
      <c r="H147" s="525"/>
      <c r="I147" s="526"/>
      <c r="J147" s="527"/>
    </row>
    <row r="148" spans="3:10">
      <c r="C148" s="349" t="s">
        <v>57</v>
      </c>
      <c r="D148" s="525"/>
      <c r="E148" s="525"/>
      <c r="F148" s="525"/>
      <c r="G148" s="525"/>
      <c r="H148" s="525"/>
      <c r="I148" s="526"/>
      <c r="J148" s="527"/>
    </row>
    <row r="149" spans="3:10">
      <c r="C149" s="349" t="s">
        <v>58</v>
      </c>
      <c r="D149" s="525"/>
      <c r="E149" s="525"/>
      <c r="F149" s="525"/>
      <c r="G149" s="525"/>
      <c r="H149" s="525"/>
      <c r="I149" s="526"/>
      <c r="J149" s="527"/>
    </row>
    <row r="150" spans="3:10">
      <c r="C150" s="349" t="s">
        <v>59</v>
      </c>
      <c r="D150" s="525"/>
      <c r="E150" s="525"/>
      <c r="F150" s="525"/>
      <c r="G150" s="525"/>
      <c r="H150" s="525"/>
      <c r="I150" s="526"/>
      <c r="J150" s="527"/>
    </row>
    <row r="151" spans="3:10">
      <c r="C151" s="349" t="s">
        <v>60</v>
      </c>
      <c r="D151" s="525"/>
      <c r="E151" s="525"/>
      <c r="F151" s="525"/>
      <c r="G151" s="525"/>
      <c r="H151" s="525"/>
      <c r="I151" s="526"/>
      <c r="J151" s="527"/>
    </row>
    <row r="152" spans="3:10">
      <c r="C152" s="349" t="s">
        <v>61</v>
      </c>
      <c r="D152" s="525"/>
      <c r="E152" s="525"/>
      <c r="F152" s="525"/>
      <c r="G152" s="525"/>
      <c r="H152" s="525"/>
      <c r="I152" s="526"/>
      <c r="J152" s="527"/>
    </row>
    <row r="153" spans="3:10">
      <c r="C153" s="349" t="s">
        <v>22</v>
      </c>
      <c r="D153" s="525"/>
      <c r="E153" s="525"/>
      <c r="F153" s="525"/>
      <c r="G153" s="525"/>
      <c r="H153" s="525"/>
      <c r="I153" s="526"/>
      <c r="J153" s="527"/>
    </row>
    <row r="154" spans="3:10">
      <c r="C154" s="339" t="s">
        <v>23</v>
      </c>
      <c r="D154" s="525"/>
      <c r="E154" s="525"/>
      <c r="F154" s="525"/>
      <c r="G154" s="525"/>
      <c r="H154" s="525"/>
      <c r="I154" s="526"/>
      <c r="J154" s="527"/>
    </row>
    <row r="155" spans="3:10">
      <c r="C155" s="339" t="s">
        <v>24</v>
      </c>
      <c r="D155" s="525"/>
      <c r="E155" s="525"/>
      <c r="F155" s="525"/>
      <c r="G155" s="525"/>
      <c r="H155" s="525"/>
      <c r="I155" s="526"/>
      <c r="J155" s="527"/>
    </row>
    <row r="156" spans="3:10">
      <c r="C156" s="339" t="s">
        <v>25</v>
      </c>
      <c r="D156" s="525"/>
      <c r="E156" s="525"/>
      <c r="F156" s="525"/>
      <c r="G156" s="525"/>
      <c r="H156" s="525"/>
      <c r="I156" s="526"/>
      <c r="J156" s="527"/>
    </row>
    <row r="157" spans="3:10">
      <c r="C157" s="339" t="s">
        <v>26</v>
      </c>
      <c r="D157" s="525"/>
      <c r="E157" s="525"/>
      <c r="F157" s="525"/>
      <c r="G157" s="525"/>
      <c r="H157" s="525"/>
      <c r="I157" s="526"/>
      <c r="J157" s="527"/>
    </row>
    <row r="158" spans="3:10">
      <c r="C158" s="339" t="s">
        <v>27</v>
      </c>
      <c r="D158" s="525"/>
      <c r="E158" s="525"/>
      <c r="F158" s="525"/>
      <c r="G158" s="525"/>
      <c r="H158" s="525"/>
      <c r="I158" s="526"/>
      <c r="J158" s="527"/>
    </row>
    <row r="159" spans="3:10" ht="21.75" customHeight="1">
      <c r="C159" s="87" t="s">
        <v>29</v>
      </c>
      <c r="D159" s="81"/>
      <c r="E159" s="81"/>
      <c r="F159" s="81"/>
      <c r="G159" s="81"/>
      <c r="H159" s="81"/>
      <c r="I159" s="93"/>
      <c r="J159" s="527"/>
    </row>
    <row r="160" spans="3:10" ht="6" customHeight="1">
      <c r="C160" s="489"/>
      <c r="D160" s="97"/>
      <c r="E160" s="97"/>
      <c r="F160" s="97"/>
      <c r="G160" s="97"/>
      <c r="H160" s="97"/>
      <c r="I160" s="550"/>
      <c r="J160" s="527"/>
    </row>
    <row r="161" spans="3:10" ht="21.75" customHeight="1">
      <c r="C161" s="87" t="s">
        <v>30</v>
      </c>
      <c r="D161" s="81"/>
      <c r="E161" s="81"/>
      <c r="F161" s="81"/>
      <c r="G161" s="81"/>
      <c r="H161" s="81"/>
      <c r="J161" s="527"/>
    </row>
    <row r="162" spans="3:10">
      <c r="C162" s="304"/>
      <c r="D162" s="304"/>
      <c r="E162" s="304"/>
      <c r="F162" s="304"/>
      <c r="G162" s="304"/>
      <c r="H162" s="304"/>
      <c r="I162" s="304"/>
    </row>
    <row r="163" spans="3:10" ht="31.5" customHeight="1">
      <c r="C163" s="1177"/>
      <c r="D163" s="1177"/>
      <c r="E163" s="1177"/>
      <c r="F163" s="1177"/>
      <c r="G163" s="1177"/>
      <c r="H163" s="1177"/>
      <c r="I163" s="1177"/>
      <c r="J163" s="91"/>
    </row>
    <row r="164" spans="3:10">
      <c r="C164" s="801"/>
      <c r="D164" s="876"/>
      <c r="E164" s="876"/>
      <c r="F164" s="876"/>
      <c r="G164" s="876"/>
      <c r="H164" s="876"/>
      <c r="I164" s="876"/>
    </row>
    <row r="165" spans="3:10">
      <c r="C165" s="489"/>
      <c r="D165" s="489"/>
      <c r="E165" s="489"/>
      <c r="F165" s="489"/>
      <c r="G165" s="489"/>
      <c r="H165" s="489"/>
      <c r="I165" s="489"/>
    </row>
    <row r="166" spans="3:10">
      <c r="C166" s="489"/>
      <c r="D166" s="489"/>
      <c r="E166" s="489"/>
      <c r="F166" s="489"/>
      <c r="G166" s="489"/>
      <c r="H166" s="489"/>
      <c r="I166" s="489"/>
    </row>
    <row r="167" spans="3:10">
      <c r="C167" s="489"/>
      <c r="D167" s="489"/>
      <c r="E167" s="489"/>
      <c r="F167" s="489"/>
      <c r="G167" s="489"/>
      <c r="H167" s="489"/>
      <c r="I167" s="489"/>
    </row>
    <row r="168" spans="3:10">
      <c r="C168" s="489"/>
      <c r="D168" s="489"/>
      <c r="E168" s="489"/>
      <c r="F168" s="489"/>
      <c r="G168" s="489"/>
      <c r="H168" s="489"/>
      <c r="I168" s="489"/>
    </row>
    <row r="169" spans="3:10">
      <c r="C169" s="489"/>
      <c r="D169" s="489"/>
      <c r="E169" s="489"/>
      <c r="F169" s="489"/>
      <c r="G169" s="489"/>
      <c r="H169" s="489"/>
      <c r="I169" s="489"/>
    </row>
    <row r="170" spans="3:10">
      <c r="C170" s="489"/>
      <c r="D170" s="489"/>
      <c r="E170" s="489"/>
      <c r="F170" s="489"/>
      <c r="G170" s="489"/>
      <c r="H170" s="489"/>
      <c r="I170" s="489"/>
    </row>
    <row r="171" spans="3:10">
      <c r="C171" s="489"/>
      <c r="D171" s="489"/>
      <c r="E171" s="489"/>
      <c r="F171" s="489"/>
      <c r="G171" s="489"/>
      <c r="H171" s="489"/>
      <c r="I171" s="489"/>
    </row>
  </sheetData>
  <mergeCells count="24">
    <mergeCell ref="C163:I163"/>
    <mergeCell ref="J5:J6"/>
    <mergeCell ref="C89:C90"/>
    <mergeCell ref="D89:D90"/>
    <mergeCell ref="E89:F89"/>
    <mergeCell ref="G89:G90"/>
    <mergeCell ref="H89:H90"/>
    <mergeCell ref="I89:I90"/>
    <mergeCell ref="J89:J90"/>
    <mergeCell ref="C5:C6"/>
    <mergeCell ref="D5:D6"/>
    <mergeCell ref="E5:F5"/>
    <mergeCell ref="G5:G6"/>
    <mergeCell ref="C86:J86"/>
    <mergeCell ref="C128:J128"/>
    <mergeCell ref="C132:I132"/>
    <mergeCell ref="C48:I48"/>
    <mergeCell ref="C2:J2"/>
    <mergeCell ref="N3:R3"/>
    <mergeCell ref="N4:Q4"/>
    <mergeCell ref="N5:U5"/>
    <mergeCell ref="N6:R6"/>
    <mergeCell ref="H5:H6"/>
    <mergeCell ref="I5:I6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78" min="2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V117"/>
  <sheetViews>
    <sheetView showGridLines="0" zoomScale="80" zoomScaleNormal="80" workbookViewId="0">
      <selection activeCell="H18" sqref="H18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3.109375" style="219" bestFit="1" customWidth="1"/>
    <col min="4" max="10" width="18.33203125" style="219" customWidth="1"/>
    <col min="11" max="11" width="22.33203125" style="219" customWidth="1"/>
    <col min="12" max="16384" width="9.109375" style="219"/>
  </cols>
  <sheetData>
    <row r="1" spans="1:22" ht="42" customHeight="1">
      <c r="A1" s="610" t="s">
        <v>362</v>
      </c>
      <c r="O1" s="1049"/>
      <c r="P1" s="1049"/>
      <c r="Q1" s="1049"/>
    </row>
    <row r="2" spans="1:22" ht="30" customHeight="1">
      <c r="C2" s="1179" t="s">
        <v>520</v>
      </c>
      <c r="D2" s="1179"/>
      <c r="E2" s="1179"/>
      <c r="F2" s="1179"/>
      <c r="G2" s="1179"/>
      <c r="H2" s="1179"/>
      <c r="I2" s="1179"/>
      <c r="J2" s="1179"/>
      <c r="K2" s="1179"/>
      <c r="O2" s="1049"/>
      <c r="P2" s="1178"/>
      <c r="Q2" s="1178"/>
      <c r="R2" s="1178"/>
      <c r="S2" s="1178"/>
      <c r="T2" s="1178"/>
      <c r="U2" s="1178"/>
      <c r="V2" s="1178"/>
    </row>
    <row r="4" spans="1:22" ht="26.4">
      <c r="C4" s="438" t="s">
        <v>0</v>
      </c>
      <c r="D4" s="311"/>
      <c r="E4" s="311"/>
      <c r="F4" s="311"/>
      <c r="G4" s="311"/>
      <c r="H4" s="311"/>
      <c r="I4" s="311"/>
      <c r="K4" s="434" t="s">
        <v>425</v>
      </c>
    </row>
    <row r="5" spans="1:22" ht="25.5" customHeight="1">
      <c r="C5" s="1180" t="s">
        <v>83</v>
      </c>
      <c r="D5" s="1116" t="s">
        <v>34</v>
      </c>
      <c r="E5" s="1118" t="s">
        <v>35</v>
      </c>
      <c r="F5" s="1119"/>
      <c r="G5" s="1119"/>
      <c r="H5" s="1120"/>
      <c r="I5" s="1116" t="s">
        <v>36</v>
      </c>
      <c r="J5" s="1116" t="s">
        <v>37</v>
      </c>
      <c r="K5" s="1116" t="s">
        <v>38</v>
      </c>
    </row>
    <row r="6" spans="1:22" ht="16.5" customHeight="1">
      <c r="C6" s="1181"/>
      <c r="D6" s="1117"/>
      <c r="E6" s="1183" t="s">
        <v>39</v>
      </c>
      <c r="F6" s="1184"/>
      <c r="G6" s="1118" t="s">
        <v>40</v>
      </c>
      <c r="H6" s="1120"/>
      <c r="I6" s="1117"/>
      <c r="J6" s="1117"/>
      <c r="K6" s="1117"/>
    </row>
    <row r="7" spans="1:22" ht="65.25" customHeight="1">
      <c r="C7" s="1181"/>
      <c r="D7" s="1117"/>
      <c r="E7" s="987" t="s">
        <v>695</v>
      </c>
      <c r="F7" s="987" t="s">
        <v>11</v>
      </c>
      <c r="G7" s="988" t="s">
        <v>41</v>
      </c>
      <c r="H7" s="988" t="s">
        <v>42</v>
      </c>
      <c r="I7" s="1117"/>
      <c r="J7" s="1117"/>
      <c r="K7" s="1117"/>
    </row>
    <row r="8" spans="1:22" ht="14.25" customHeight="1">
      <c r="C8" s="1182"/>
      <c r="D8" s="2" t="s">
        <v>43</v>
      </c>
      <c r="E8" s="2" t="s">
        <v>44</v>
      </c>
      <c r="F8" s="2" t="s">
        <v>45</v>
      </c>
      <c r="G8" s="3" t="s">
        <v>46</v>
      </c>
      <c r="H8" s="4" t="s">
        <v>47</v>
      </c>
      <c r="I8" s="3" t="s">
        <v>48</v>
      </c>
      <c r="J8" s="3" t="s">
        <v>696</v>
      </c>
      <c r="K8" s="5" t="s">
        <v>697</v>
      </c>
    </row>
    <row r="9" spans="1:22" ht="9" customHeight="1">
      <c r="C9" s="490"/>
      <c r="D9" s="489"/>
      <c r="E9" s="489"/>
      <c r="F9" s="561"/>
      <c r="G9" s="489"/>
      <c r="H9" s="489"/>
      <c r="I9" s="489"/>
      <c r="J9" s="489"/>
      <c r="K9" s="489"/>
    </row>
    <row r="10" spans="1:22">
      <c r="C10" s="997"/>
      <c r="D10" s="673"/>
      <c r="E10" s="673"/>
      <c r="F10" s="673"/>
      <c r="G10" s="673"/>
      <c r="H10" s="673"/>
      <c r="I10" s="673"/>
      <c r="J10" s="673"/>
      <c r="K10" s="664"/>
    </row>
    <row r="11" spans="1:22" ht="14.4">
      <c r="C11" s="711" t="s">
        <v>414</v>
      </c>
      <c r="D11" s="105"/>
      <c r="E11" s="105"/>
      <c r="F11" s="105"/>
      <c r="G11" s="105"/>
      <c r="H11" s="105"/>
      <c r="I11" s="105"/>
      <c r="J11" s="105"/>
      <c r="K11" s="99"/>
    </row>
    <row r="12" spans="1:22" ht="13.8">
      <c r="C12" s="712"/>
      <c r="D12" s="105"/>
      <c r="E12" s="105"/>
      <c r="F12" s="105"/>
      <c r="G12" s="105"/>
      <c r="H12" s="105"/>
      <c r="I12" s="105"/>
      <c r="J12" s="105"/>
      <c r="K12" s="99"/>
    </row>
    <row r="13" spans="1:22">
      <c r="C13" s="8" t="s">
        <v>372</v>
      </c>
      <c r="D13" s="502"/>
      <c r="E13" s="502"/>
      <c r="F13" s="515"/>
      <c r="G13" s="515"/>
      <c r="H13" s="515"/>
      <c r="I13" s="515"/>
      <c r="J13" s="515"/>
      <c r="K13" s="533"/>
    </row>
    <row r="14" spans="1:22">
      <c r="C14" s="543" t="s">
        <v>54</v>
      </c>
      <c r="D14" s="99"/>
      <c r="E14" s="99"/>
      <c r="F14" s="99"/>
      <c r="G14" s="99"/>
      <c r="H14" s="99"/>
      <c r="I14" s="99"/>
      <c r="J14" s="99"/>
      <c r="K14" s="99"/>
    </row>
    <row r="15" spans="1:22">
      <c r="C15" s="543" t="s">
        <v>55</v>
      </c>
      <c r="D15" s="99"/>
      <c r="E15" s="99"/>
      <c r="F15" s="99"/>
      <c r="G15" s="99"/>
      <c r="H15" s="99"/>
      <c r="I15" s="99"/>
      <c r="J15" s="99"/>
      <c r="K15" s="99"/>
    </row>
    <row r="16" spans="1:22">
      <c r="C16" s="543" t="s">
        <v>51</v>
      </c>
      <c r="D16" s="99"/>
      <c r="E16" s="99"/>
      <c r="F16" s="99"/>
      <c r="G16" s="99"/>
      <c r="H16" s="99"/>
      <c r="I16" s="99"/>
      <c r="J16" s="99"/>
      <c r="K16" s="99"/>
    </row>
    <row r="17" spans="3:11">
      <c r="C17" s="543" t="s">
        <v>52</v>
      </c>
      <c r="D17" s="99"/>
      <c r="E17" s="99"/>
      <c r="F17" s="99"/>
      <c r="G17" s="99"/>
      <c r="H17" s="99"/>
      <c r="I17" s="99"/>
      <c r="J17" s="99"/>
      <c r="K17" s="99"/>
    </row>
    <row r="18" spans="3:11">
      <c r="C18" s="543" t="s">
        <v>22</v>
      </c>
      <c r="D18" s="99"/>
      <c r="E18" s="99"/>
      <c r="F18" s="99"/>
      <c r="G18" s="99"/>
      <c r="H18" s="99"/>
      <c r="I18" s="99"/>
      <c r="J18" s="99"/>
      <c r="K18" s="99"/>
    </row>
    <row r="19" spans="3:11">
      <c r="C19" s="998"/>
      <c r="D19" s="544"/>
      <c r="E19" s="544"/>
      <c r="F19" s="544"/>
      <c r="G19" s="544"/>
      <c r="H19" s="544"/>
      <c r="I19" s="544"/>
      <c r="J19" s="544"/>
      <c r="K19" s="99"/>
    </row>
    <row r="20" spans="3:11">
      <c r="C20" s="8" t="s">
        <v>64</v>
      </c>
      <c r="D20" s="502"/>
      <c r="E20" s="502"/>
      <c r="F20" s="515"/>
      <c r="G20" s="515"/>
      <c r="H20" s="515"/>
      <c r="I20" s="515"/>
      <c r="J20" s="515"/>
      <c r="K20" s="533"/>
    </row>
    <row r="21" spans="3:11">
      <c r="C21" s="543" t="s">
        <v>56</v>
      </c>
      <c r="D21" s="99"/>
      <c r="E21" s="99"/>
      <c r="F21" s="99"/>
      <c r="G21" s="99"/>
      <c r="H21" s="99"/>
      <c r="I21" s="99"/>
      <c r="J21" s="99"/>
      <c r="K21" s="99"/>
    </row>
    <row r="22" spans="3:11">
      <c r="C22" s="543" t="s">
        <v>57</v>
      </c>
      <c r="D22" s="99"/>
      <c r="E22" s="99"/>
      <c r="F22" s="99"/>
      <c r="G22" s="99"/>
      <c r="H22" s="99"/>
      <c r="I22" s="99"/>
      <c r="J22" s="99"/>
      <c r="K22" s="99"/>
    </row>
    <row r="23" spans="3:11">
      <c r="C23" s="543" t="s">
        <v>58</v>
      </c>
      <c r="D23" s="99"/>
      <c r="E23" s="99"/>
      <c r="F23" s="99"/>
      <c r="G23" s="99"/>
      <c r="H23" s="99"/>
      <c r="I23" s="99"/>
      <c r="J23" s="99"/>
      <c r="K23" s="99"/>
    </row>
    <row r="24" spans="3:11">
      <c r="C24" s="543" t="s">
        <v>59</v>
      </c>
      <c r="D24" s="99"/>
      <c r="E24" s="99"/>
      <c r="F24" s="99"/>
      <c r="G24" s="99"/>
      <c r="H24" s="99"/>
      <c r="I24" s="99"/>
      <c r="J24" s="99"/>
      <c r="K24" s="99"/>
    </row>
    <row r="25" spans="3:11">
      <c r="C25" s="543" t="s">
        <v>60</v>
      </c>
      <c r="D25" s="99"/>
      <c r="E25" s="99"/>
      <c r="F25" s="99"/>
      <c r="G25" s="99"/>
      <c r="H25" s="99"/>
      <c r="I25" s="99"/>
      <c r="J25" s="99"/>
      <c r="K25" s="99"/>
    </row>
    <row r="26" spans="3:11">
      <c r="C26" s="543" t="s">
        <v>61</v>
      </c>
      <c r="D26" s="99"/>
      <c r="E26" s="99"/>
      <c r="F26" s="99"/>
      <c r="G26" s="99"/>
      <c r="H26" s="99"/>
      <c r="I26" s="99"/>
      <c r="J26" s="99"/>
      <c r="K26" s="99"/>
    </row>
    <row r="27" spans="3:11">
      <c r="C27" s="543" t="s">
        <v>22</v>
      </c>
      <c r="D27" s="99"/>
      <c r="E27" s="99"/>
      <c r="F27" s="99"/>
      <c r="G27" s="99"/>
      <c r="H27" s="99"/>
      <c r="I27" s="99"/>
      <c r="J27" s="99"/>
      <c r="K27" s="99"/>
    </row>
    <row r="28" spans="3:11">
      <c r="C28" s="543"/>
      <c r="D28" s="546"/>
      <c r="E28" s="546"/>
      <c r="F28" s="546"/>
      <c r="G28" s="546"/>
      <c r="H28" s="546"/>
      <c r="I28" s="546"/>
      <c r="J28" s="546"/>
      <c r="K28" s="546"/>
    </row>
    <row r="29" spans="3:11" ht="21.75" customHeight="1">
      <c r="C29" s="6" t="s">
        <v>12</v>
      </c>
      <c r="D29" s="34"/>
      <c r="E29" s="34"/>
      <c r="F29" s="34"/>
      <c r="G29" s="34"/>
      <c r="H29" s="34"/>
      <c r="I29" s="34"/>
      <c r="J29" s="34"/>
      <c r="K29" s="34"/>
    </row>
    <row r="30" spans="3:11" ht="15" customHeight="1">
      <c r="C30" s="700"/>
      <c r="D30" s="701"/>
      <c r="E30" s="701"/>
      <c r="F30" s="701"/>
      <c r="G30" s="701"/>
      <c r="H30" s="701"/>
      <c r="I30" s="701"/>
      <c r="J30" s="701"/>
      <c r="K30" s="108"/>
    </row>
    <row r="31" spans="3:11" ht="15">
      <c r="C31" s="711" t="s">
        <v>415</v>
      </c>
      <c r="D31" s="105"/>
      <c r="E31" s="105"/>
      <c r="F31" s="105"/>
      <c r="G31" s="105"/>
      <c r="H31" s="105"/>
      <c r="I31" s="105"/>
      <c r="J31" s="105"/>
      <c r="K31" s="99"/>
    </row>
    <row r="32" spans="3:11">
      <c r="C32" s="712"/>
      <c r="D32" s="105"/>
      <c r="E32" s="105"/>
      <c r="F32" s="105"/>
      <c r="G32" s="105"/>
      <c r="H32" s="105"/>
      <c r="I32" s="105"/>
      <c r="J32" s="105"/>
      <c r="K32" s="99"/>
    </row>
    <row r="33" spans="3:11">
      <c r="C33" s="8" t="s">
        <v>372</v>
      </c>
      <c r="D33" s="502"/>
      <c r="E33" s="502"/>
      <c r="F33" s="515"/>
      <c r="G33" s="515"/>
      <c r="H33" s="515"/>
      <c r="I33" s="515"/>
      <c r="J33" s="515"/>
      <c r="K33" s="533"/>
    </row>
    <row r="34" spans="3:11">
      <c r="C34" s="543" t="s">
        <v>54</v>
      </c>
      <c r="D34" s="99"/>
      <c r="E34" s="99"/>
      <c r="F34" s="99"/>
      <c r="G34" s="99"/>
      <c r="H34" s="99"/>
      <c r="I34" s="99"/>
      <c r="J34" s="99"/>
      <c r="K34" s="99"/>
    </row>
    <row r="35" spans="3:11">
      <c r="C35" s="543" t="s">
        <v>55</v>
      </c>
      <c r="D35" s="99"/>
      <c r="E35" s="99"/>
      <c r="F35" s="99"/>
      <c r="G35" s="99"/>
      <c r="H35" s="99"/>
      <c r="I35" s="99"/>
      <c r="J35" s="99"/>
      <c r="K35" s="99"/>
    </row>
    <row r="36" spans="3:11">
      <c r="C36" s="543" t="s">
        <v>51</v>
      </c>
      <c r="D36" s="99"/>
      <c r="E36" s="99"/>
      <c r="F36" s="99"/>
      <c r="G36" s="99"/>
      <c r="H36" s="99"/>
      <c r="I36" s="99"/>
      <c r="J36" s="99"/>
      <c r="K36" s="99"/>
    </row>
    <row r="37" spans="3:11">
      <c r="C37" s="543" t="s">
        <v>52</v>
      </c>
      <c r="D37" s="99"/>
      <c r="E37" s="99"/>
      <c r="F37" s="99"/>
      <c r="G37" s="99"/>
      <c r="H37" s="99"/>
      <c r="I37" s="99"/>
      <c r="J37" s="99"/>
      <c r="K37" s="99"/>
    </row>
    <row r="38" spans="3:11">
      <c r="C38" s="543" t="s">
        <v>22</v>
      </c>
      <c r="D38" s="99"/>
      <c r="E38" s="99"/>
      <c r="F38" s="99"/>
      <c r="G38" s="99"/>
      <c r="H38" s="99"/>
      <c r="I38" s="99"/>
      <c r="J38" s="99"/>
      <c r="K38" s="99"/>
    </row>
    <row r="39" spans="3:11">
      <c r="C39" s="998"/>
      <c r="D39" s="544"/>
      <c r="E39" s="544"/>
      <c r="F39" s="544"/>
      <c r="G39" s="544"/>
      <c r="H39" s="544"/>
      <c r="I39" s="544"/>
      <c r="J39" s="544"/>
      <c r="K39" s="99"/>
    </row>
    <row r="40" spans="3:11">
      <c r="C40" s="8" t="s">
        <v>64</v>
      </c>
      <c r="D40" s="502"/>
      <c r="E40" s="502"/>
      <c r="F40" s="515"/>
      <c r="G40" s="515"/>
      <c r="H40" s="515"/>
      <c r="I40" s="515"/>
      <c r="J40" s="515"/>
      <c r="K40" s="533"/>
    </row>
    <row r="41" spans="3:11">
      <c r="C41" s="543" t="s">
        <v>56</v>
      </c>
      <c r="D41" s="99"/>
      <c r="E41" s="99"/>
      <c r="F41" s="99"/>
      <c r="G41" s="99"/>
      <c r="H41" s="99"/>
      <c r="I41" s="99"/>
      <c r="J41" s="99"/>
      <c r="K41" s="99"/>
    </row>
    <row r="42" spans="3:11">
      <c r="C42" s="543" t="s">
        <v>57</v>
      </c>
      <c r="D42" s="99"/>
      <c r="E42" s="99"/>
      <c r="F42" s="99"/>
      <c r="G42" s="99"/>
      <c r="H42" s="99"/>
      <c r="I42" s="99"/>
      <c r="J42" s="99"/>
      <c r="K42" s="99"/>
    </row>
    <row r="43" spans="3:11">
      <c r="C43" s="543" t="s">
        <v>58</v>
      </c>
      <c r="D43" s="99"/>
      <c r="E43" s="99"/>
      <c r="F43" s="99"/>
      <c r="G43" s="99"/>
      <c r="H43" s="99"/>
      <c r="I43" s="99"/>
      <c r="J43" s="99"/>
      <c r="K43" s="99"/>
    </row>
    <row r="44" spans="3:11">
      <c r="C44" s="543" t="s">
        <v>59</v>
      </c>
      <c r="D44" s="99"/>
      <c r="E44" s="99"/>
      <c r="F44" s="99"/>
      <c r="G44" s="99"/>
      <c r="H44" s="99"/>
      <c r="I44" s="99"/>
      <c r="J44" s="99"/>
      <c r="K44" s="99"/>
    </row>
    <row r="45" spans="3:11">
      <c r="C45" s="543" t="s">
        <v>60</v>
      </c>
      <c r="D45" s="99"/>
      <c r="E45" s="99"/>
      <c r="F45" s="99"/>
      <c r="G45" s="99"/>
      <c r="H45" s="99"/>
      <c r="I45" s="99"/>
      <c r="J45" s="99"/>
      <c r="K45" s="99"/>
    </row>
    <row r="46" spans="3:11">
      <c r="C46" s="543" t="s">
        <v>61</v>
      </c>
      <c r="D46" s="99"/>
      <c r="E46" s="99"/>
      <c r="F46" s="99"/>
      <c r="G46" s="99"/>
      <c r="H46" s="99"/>
      <c r="I46" s="99"/>
      <c r="J46" s="99"/>
      <c r="K46" s="99"/>
    </row>
    <row r="47" spans="3:11">
      <c r="C47" s="543" t="s">
        <v>22</v>
      </c>
      <c r="D47" s="99"/>
      <c r="E47" s="99"/>
      <c r="F47" s="99"/>
      <c r="G47" s="99"/>
      <c r="H47" s="99"/>
      <c r="I47" s="99"/>
      <c r="J47" s="99"/>
      <c r="K47" s="99"/>
    </row>
    <row r="48" spans="3:11">
      <c r="C48" s="543"/>
      <c r="D48" s="546"/>
      <c r="E48" s="546"/>
      <c r="F48" s="546"/>
      <c r="G48" s="546"/>
      <c r="H48" s="546"/>
      <c r="I48" s="546"/>
      <c r="J48" s="546"/>
      <c r="K48" s="546"/>
    </row>
    <row r="49" spans="1:11" ht="22.5" customHeight="1">
      <c r="C49" s="6" t="s">
        <v>29</v>
      </c>
      <c r="D49" s="34"/>
      <c r="E49" s="34"/>
      <c r="F49" s="34"/>
      <c r="G49" s="34"/>
      <c r="H49" s="34"/>
      <c r="I49" s="34"/>
      <c r="J49" s="34"/>
      <c r="K49" s="34"/>
    </row>
    <row r="50" spans="1:11" ht="21" customHeight="1">
      <c r="C50" s="6" t="s">
        <v>416</v>
      </c>
      <c r="D50" s="34"/>
      <c r="E50" s="34"/>
      <c r="F50" s="34"/>
      <c r="G50" s="34"/>
      <c r="H50" s="34"/>
      <c r="I50" s="34"/>
      <c r="J50" s="34"/>
      <c r="K50" s="34"/>
    </row>
    <row r="51" spans="1:11">
      <c r="C51" s="305"/>
      <c r="D51" s="999"/>
      <c r="E51" s="999"/>
      <c r="F51" s="999"/>
      <c r="G51" s="999"/>
      <c r="H51" s="999"/>
      <c r="I51" s="999"/>
      <c r="J51" s="999"/>
      <c r="K51" s="999"/>
    </row>
    <row r="52" spans="1:11" ht="13.5">
      <c r="C52" s="810" t="s">
        <v>473</v>
      </c>
      <c r="D52" s="1000"/>
      <c r="E52" s="1000"/>
      <c r="F52" s="1000"/>
      <c r="G52" s="1000"/>
      <c r="H52" s="1000"/>
      <c r="I52" s="1000"/>
      <c r="J52" s="1000"/>
      <c r="K52" s="1000"/>
    </row>
    <row r="53" spans="1:11">
      <c r="C53" s="489"/>
      <c r="D53" s="489"/>
      <c r="E53" s="489"/>
      <c r="F53" s="489"/>
      <c r="G53" s="489"/>
      <c r="H53" s="489"/>
      <c r="I53" s="489"/>
      <c r="J53" s="489"/>
      <c r="K53" s="489"/>
    </row>
    <row r="54" spans="1:11">
      <c r="C54" s="489"/>
      <c r="D54" s="489"/>
      <c r="E54" s="489"/>
      <c r="F54" s="489"/>
      <c r="G54" s="489"/>
      <c r="H54" s="489"/>
      <c r="I54" s="489"/>
      <c r="J54" s="489"/>
      <c r="K54" s="489"/>
    </row>
    <row r="55" spans="1:11" ht="33" customHeight="1">
      <c r="A55" s="670"/>
      <c r="C55" s="1175" t="s">
        <v>521</v>
      </c>
      <c r="D55" s="1175"/>
      <c r="E55" s="1175"/>
      <c r="F55" s="1175"/>
      <c r="G55" s="1175"/>
      <c r="H55" s="1175"/>
      <c r="I55" s="1175"/>
      <c r="J55" s="1175"/>
      <c r="K55" s="1175"/>
    </row>
    <row r="56" spans="1:11" ht="25.5">
      <c r="C56" s="437" t="s">
        <v>281</v>
      </c>
      <c r="D56" s="324"/>
      <c r="E56" s="324"/>
      <c r="F56" s="324"/>
      <c r="G56" s="324"/>
      <c r="H56" s="324"/>
      <c r="I56" s="324"/>
      <c r="J56" s="324"/>
      <c r="K56" s="806" t="s">
        <v>425</v>
      </c>
    </row>
    <row r="57" spans="1:11" ht="25.5" customHeight="1">
      <c r="C57" s="1180" t="s">
        <v>83</v>
      </c>
      <c r="D57" s="1116" t="s">
        <v>34</v>
      </c>
      <c r="E57" s="1118" t="s">
        <v>35</v>
      </c>
      <c r="F57" s="1119"/>
      <c r="G57" s="1119"/>
      <c r="H57" s="1120"/>
      <c r="I57" s="1116" t="s">
        <v>36</v>
      </c>
      <c r="J57" s="1116" t="s">
        <v>37</v>
      </c>
      <c r="K57" s="1116" t="s">
        <v>38</v>
      </c>
    </row>
    <row r="58" spans="1:11" ht="16.5" customHeight="1">
      <c r="A58" s="670"/>
      <c r="C58" s="1181"/>
      <c r="D58" s="1117"/>
      <c r="E58" s="1183" t="s">
        <v>39</v>
      </c>
      <c r="F58" s="1184"/>
      <c r="G58" s="1118" t="s">
        <v>40</v>
      </c>
      <c r="H58" s="1120"/>
      <c r="I58" s="1117"/>
      <c r="J58" s="1117"/>
      <c r="K58" s="1117"/>
    </row>
    <row r="59" spans="1:11" ht="57.75" customHeight="1">
      <c r="C59" s="1181"/>
      <c r="D59" s="1117"/>
      <c r="E59" s="987" t="s">
        <v>695</v>
      </c>
      <c r="F59" s="987" t="s">
        <v>11</v>
      </c>
      <c r="G59" s="988" t="s">
        <v>41</v>
      </c>
      <c r="H59" s="988" t="s">
        <v>42</v>
      </c>
      <c r="I59" s="1117"/>
      <c r="J59" s="1117"/>
      <c r="K59" s="1117"/>
    </row>
    <row r="60" spans="1:11" ht="14.25" customHeight="1">
      <c r="C60" s="1182"/>
      <c r="D60" s="2" t="s">
        <v>43</v>
      </c>
      <c r="E60" s="2" t="s">
        <v>44</v>
      </c>
      <c r="F60" s="2" t="s">
        <v>45</v>
      </c>
      <c r="G60" s="3" t="s">
        <v>46</v>
      </c>
      <c r="H60" s="4" t="s">
        <v>47</v>
      </c>
      <c r="I60" s="3" t="s">
        <v>48</v>
      </c>
      <c r="J60" s="3" t="s">
        <v>696</v>
      </c>
      <c r="K60" s="5" t="s">
        <v>697</v>
      </c>
    </row>
    <row r="61" spans="1:11" ht="6" customHeight="1">
      <c r="C61" s="490"/>
      <c r="D61" s="489"/>
      <c r="E61" s="489"/>
      <c r="F61" s="561"/>
      <c r="G61" s="489"/>
      <c r="H61" s="489"/>
      <c r="I61" s="489"/>
      <c r="J61" s="489"/>
      <c r="K61" s="489"/>
    </row>
    <row r="62" spans="1:11">
      <c r="C62" s="997"/>
      <c r="D62" s="673"/>
      <c r="E62" s="673"/>
      <c r="F62" s="673"/>
      <c r="G62" s="673"/>
      <c r="H62" s="673"/>
      <c r="I62" s="673"/>
      <c r="J62" s="673"/>
      <c r="K62" s="664"/>
    </row>
    <row r="63" spans="1:11" ht="15">
      <c r="C63" s="711" t="s">
        <v>414</v>
      </c>
      <c r="D63" s="105"/>
      <c r="E63" s="105"/>
      <c r="F63" s="105"/>
      <c r="G63" s="105"/>
      <c r="H63" s="105"/>
      <c r="I63" s="105"/>
      <c r="J63" s="105"/>
      <c r="K63" s="99"/>
    </row>
    <row r="64" spans="1:11">
      <c r="C64" s="712"/>
      <c r="D64" s="105"/>
      <c r="E64" s="105"/>
      <c r="F64" s="105"/>
      <c r="G64" s="105"/>
      <c r="H64" s="105"/>
      <c r="I64" s="105"/>
      <c r="J64" s="105"/>
      <c r="K64" s="99"/>
    </row>
    <row r="65" spans="3:11">
      <c r="C65" s="8" t="s">
        <v>372</v>
      </c>
      <c r="D65" s="502"/>
      <c r="E65" s="502"/>
      <c r="F65" s="515"/>
      <c r="G65" s="515"/>
      <c r="H65" s="515"/>
      <c r="I65" s="515"/>
      <c r="J65" s="515"/>
      <c r="K65" s="533"/>
    </row>
    <row r="66" spans="3:11">
      <c r="C66" s="543" t="s">
        <v>54</v>
      </c>
      <c r="D66" s="99"/>
      <c r="E66" s="99"/>
      <c r="F66" s="99"/>
      <c r="G66" s="99"/>
      <c r="H66" s="99"/>
      <c r="I66" s="99"/>
      <c r="J66" s="99"/>
      <c r="K66" s="99"/>
    </row>
    <row r="67" spans="3:11">
      <c r="C67" s="543" t="s">
        <v>55</v>
      </c>
      <c r="D67" s="99"/>
      <c r="E67" s="99"/>
      <c r="F67" s="99"/>
      <c r="G67" s="99"/>
      <c r="H67" s="99"/>
      <c r="I67" s="99"/>
      <c r="J67" s="99"/>
      <c r="K67" s="99"/>
    </row>
    <row r="68" spans="3:11">
      <c r="C68" s="543" t="s">
        <v>51</v>
      </c>
      <c r="D68" s="99"/>
      <c r="E68" s="99"/>
      <c r="F68" s="99"/>
      <c r="G68" s="99"/>
      <c r="H68" s="99"/>
      <c r="I68" s="99"/>
      <c r="J68" s="99"/>
      <c r="K68" s="99"/>
    </row>
    <row r="69" spans="3:11">
      <c r="C69" s="543" t="s">
        <v>52</v>
      </c>
      <c r="D69" s="99"/>
      <c r="E69" s="99"/>
      <c r="F69" s="99"/>
      <c r="G69" s="99"/>
      <c r="H69" s="99"/>
      <c r="I69" s="99"/>
      <c r="J69" s="99"/>
      <c r="K69" s="99"/>
    </row>
    <row r="70" spans="3:11">
      <c r="C70" s="543" t="s">
        <v>22</v>
      </c>
      <c r="D70" s="99"/>
      <c r="E70" s="99"/>
      <c r="F70" s="99"/>
      <c r="G70" s="99"/>
      <c r="H70" s="99"/>
      <c r="I70" s="99"/>
      <c r="J70" s="99"/>
      <c r="K70" s="99"/>
    </row>
    <row r="71" spans="3:11">
      <c r="C71" s="998"/>
      <c r="D71" s="544"/>
      <c r="E71" s="544"/>
      <c r="F71" s="544"/>
      <c r="G71" s="544"/>
      <c r="H71" s="544"/>
      <c r="I71" s="544"/>
      <c r="J71" s="544"/>
      <c r="K71" s="99"/>
    </row>
    <row r="72" spans="3:11">
      <c r="C72" s="8" t="s">
        <v>64</v>
      </c>
      <c r="D72" s="502"/>
      <c r="E72" s="502"/>
      <c r="F72" s="515"/>
      <c r="G72" s="515"/>
      <c r="H72" s="515"/>
      <c r="I72" s="515"/>
      <c r="J72" s="515"/>
      <c r="K72" s="533"/>
    </row>
    <row r="73" spans="3:11">
      <c r="C73" s="543" t="s">
        <v>56</v>
      </c>
      <c r="D73" s="99"/>
      <c r="E73" s="99"/>
      <c r="F73" s="99"/>
      <c r="G73" s="99"/>
      <c r="H73" s="99"/>
      <c r="I73" s="99"/>
      <c r="J73" s="99"/>
      <c r="K73" s="99"/>
    </row>
    <row r="74" spans="3:11">
      <c r="C74" s="543" t="s">
        <v>57</v>
      </c>
      <c r="D74" s="99"/>
      <c r="E74" s="99"/>
      <c r="F74" s="99"/>
      <c r="G74" s="99"/>
      <c r="H74" s="99"/>
      <c r="I74" s="99"/>
      <c r="J74" s="99"/>
      <c r="K74" s="99"/>
    </row>
    <row r="75" spans="3:11">
      <c r="C75" s="543" t="s">
        <v>58</v>
      </c>
      <c r="D75" s="99"/>
      <c r="E75" s="99"/>
      <c r="F75" s="99"/>
      <c r="G75" s="99"/>
      <c r="H75" s="99"/>
      <c r="I75" s="99"/>
      <c r="J75" s="99"/>
      <c r="K75" s="99"/>
    </row>
    <row r="76" spans="3:11">
      <c r="C76" s="543" t="s">
        <v>59</v>
      </c>
      <c r="D76" s="99"/>
      <c r="E76" s="99"/>
      <c r="F76" s="99"/>
      <c r="G76" s="99"/>
      <c r="H76" s="99"/>
      <c r="I76" s="99"/>
      <c r="J76" s="99"/>
      <c r="K76" s="99"/>
    </row>
    <row r="77" spans="3:11">
      <c r="C77" s="543" t="s">
        <v>60</v>
      </c>
      <c r="D77" s="99"/>
      <c r="E77" s="99"/>
      <c r="F77" s="99"/>
      <c r="G77" s="99"/>
      <c r="H77" s="99"/>
      <c r="I77" s="99"/>
      <c r="J77" s="99"/>
      <c r="K77" s="99"/>
    </row>
    <row r="78" spans="3:11">
      <c r="C78" s="543" t="s">
        <v>61</v>
      </c>
      <c r="D78" s="99"/>
      <c r="E78" s="99"/>
      <c r="F78" s="99"/>
      <c r="G78" s="99"/>
      <c r="H78" s="99"/>
      <c r="I78" s="99"/>
      <c r="J78" s="99"/>
      <c r="K78" s="99"/>
    </row>
    <row r="79" spans="3:11" ht="21.75" customHeight="1">
      <c r="C79" s="543" t="s">
        <v>22</v>
      </c>
      <c r="D79" s="99"/>
      <c r="E79" s="99"/>
      <c r="F79" s="99"/>
      <c r="G79" s="99"/>
      <c r="H79" s="99"/>
      <c r="I79" s="99"/>
      <c r="J79" s="99"/>
      <c r="K79" s="99"/>
    </row>
    <row r="80" spans="3:11">
      <c r="C80" s="543"/>
      <c r="D80" s="546"/>
      <c r="E80" s="546"/>
      <c r="F80" s="546"/>
      <c r="G80" s="546"/>
      <c r="H80" s="546"/>
      <c r="I80" s="546"/>
      <c r="J80" s="546"/>
      <c r="K80" s="546"/>
    </row>
    <row r="81" spans="3:11" ht="18.75" customHeight="1">
      <c r="C81" s="6" t="s">
        <v>12</v>
      </c>
      <c r="D81" s="34"/>
      <c r="E81" s="34"/>
      <c r="F81" s="34"/>
      <c r="G81" s="34"/>
      <c r="H81" s="34"/>
      <c r="I81" s="34"/>
      <c r="J81" s="34"/>
      <c r="K81" s="34"/>
    </row>
    <row r="82" spans="3:11" ht="14.25" customHeight="1">
      <c r="C82" s="700"/>
      <c r="D82" s="701"/>
      <c r="E82" s="701"/>
      <c r="F82" s="701"/>
      <c r="G82" s="701"/>
      <c r="H82" s="701"/>
      <c r="I82" s="701"/>
      <c r="J82" s="701"/>
      <c r="K82" s="108"/>
    </row>
    <row r="83" spans="3:11" ht="15">
      <c r="C83" s="711" t="s">
        <v>415</v>
      </c>
      <c r="D83" s="105"/>
      <c r="E83" s="105"/>
      <c r="F83" s="105"/>
      <c r="G83" s="105"/>
      <c r="H83" s="105"/>
      <c r="I83" s="105"/>
      <c r="J83" s="105"/>
      <c r="K83" s="99"/>
    </row>
    <row r="84" spans="3:11">
      <c r="C84" s="712"/>
      <c r="D84" s="105"/>
      <c r="E84" s="105"/>
      <c r="F84" s="105"/>
      <c r="G84" s="105"/>
      <c r="H84" s="105"/>
      <c r="I84" s="105"/>
      <c r="J84" s="105"/>
      <c r="K84" s="99"/>
    </row>
    <row r="85" spans="3:11">
      <c r="C85" s="8" t="s">
        <v>372</v>
      </c>
      <c r="D85" s="502"/>
      <c r="E85" s="502"/>
      <c r="F85" s="515"/>
      <c r="G85" s="515"/>
      <c r="H85" s="515"/>
      <c r="I85" s="515"/>
      <c r="J85" s="515"/>
      <c r="K85" s="533"/>
    </row>
    <row r="86" spans="3:11">
      <c r="C86" s="543" t="s">
        <v>54</v>
      </c>
      <c r="D86" s="99"/>
      <c r="E86" s="99"/>
      <c r="F86" s="99"/>
      <c r="G86" s="99"/>
      <c r="H86" s="99"/>
      <c r="I86" s="99"/>
      <c r="J86" s="99"/>
      <c r="K86" s="99"/>
    </row>
    <row r="87" spans="3:11">
      <c r="C87" s="543" t="s">
        <v>55</v>
      </c>
      <c r="D87" s="99"/>
      <c r="E87" s="99"/>
      <c r="F87" s="99"/>
      <c r="G87" s="99"/>
      <c r="H87" s="99"/>
      <c r="I87" s="99"/>
      <c r="J87" s="99"/>
      <c r="K87" s="99"/>
    </row>
    <row r="88" spans="3:11">
      <c r="C88" s="543" t="s">
        <v>51</v>
      </c>
      <c r="D88" s="99"/>
      <c r="E88" s="99"/>
      <c r="F88" s="99"/>
      <c r="G88" s="99"/>
      <c r="H88" s="99"/>
      <c r="I88" s="99"/>
      <c r="J88" s="99"/>
      <c r="K88" s="99"/>
    </row>
    <row r="89" spans="3:11">
      <c r="C89" s="543" t="s">
        <v>52</v>
      </c>
      <c r="D89" s="99"/>
      <c r="E89" s="99"/>
      <c r="F89" s="99"/>
      <c r="G89" s="99"/>
      <c r="H89" s="99"/>
      <c r="I89" s="99"/>
      <c r="J89" s="99"/>
      <c r="K89" s="99"/>
    </row>
    <row r="90" spans="3:11">
      <c r="C90" s="543" t="s">
        <v>22</v>
      </c>
      <c r="D90" s="99"/>
      <c r="E90" s="99"/>
      <c r="F90" s="99"/>
      <c r="G90" s="99"/>
      <c r="H90" s="99"/>
      <c r="I90" s="99"/>
      <c r="J90" s="99"/>
      <c r="K90" s="99"/>
    </row>
    <row r="91" spans="3:11">
      <c r="C91" s="998"/>
      <c r="D91" s="544"/>
      <c r="E91" s="544"/>
      <c r="F91" s="544"/>
      <c r="G91" s="544"/>
      <c r="H91" s="544"/>
      <c r="I91" s="544"/>
      <c r="J91" s="544"/>
      <c r="K91" s="99"/>
    </row>
    <row r="92" spans="3:11">
      <c r="C92" s="8" t="s">
        <v>64</v>
      </c>
      <c r="D92" s="502"/>
      <c r="E92" s="502"/>
      <c r="F92" s="515"/>
      <c r="G92" s="515"/>
      <c r="H92" s="515"/>
      <c r="I92" s="515"/>
      <c r="J92" s="515"/>
      <c r="K92" s="533"/>
    </row>
    <row r="93" spans="3:11">
      <c r="C93" s="543" t="s">
        <v>56</v>
      </c>
      <c r="D93" s="99"/>
      <c r="E93" s="99"/>
      <c r="F93" s="99"/>
      <c r="G93" s="99"/>
      <c r="H93" s="99"/>
      <c r="I93" s="99"/>
      <c r="J93" s="99"/>
      <c r="K93" s="99"/>
    </row>
    <row r="94" spans="3:11">
      <c r="C94" s="543" t="s">
        <v>57</v>
      </c>
      <c r="D94" s="99"/>
      <c r="E94" s="99"/>
      <c r="F94" s="99"/>
      <c r="G94" s="99"/>
      <c r="H94" s="99"/>
      <c r="I94" s="99"/>
      <c r="J94" s="99"/>
      <c r="K94" s="99"/>
    </row>
    <row r="95" spans="3:11">
      <c r="C95" s="543" t="s">
        <v>58</v>
      </c>
      <c r="D95" s="99"/>
      <c r="E95" s="99"/>
      <c r="F95" s="99"/>
      <c r="G95" s="99"/>
      <c r="H95" s="99"/>
      <c r="I95" s="99"/>
      <c r="J95" s="99"/>
      <c r="K95" s="99"/>
    </row>
    <row r="96" spans="3:11">
      <c r="C96" s="543" t="s">
        <v>59</v>
      </c>
      <c r="D96" s="99"/>
      <c r="E96" s="99"/>
      <c r="F96" s="99"/>
      <c r="G96" s="99"/>
      <c r="H96" s="99"/>
      <c r="I96" s="99"/>
      <c r="J96" s="99"/>
      <c r="K96" s="99"/>
    </row>
    <row r="97" spans="3:11">
      <c r="C97" s="543" t="s">
        <v>60</v>
      </c>
      <c r="D97" s="99"/>
      <c r="E97" s="99"/>
      <c r="F97" s="99"/>
      <c r="G97" s="99"/>
      <c r="H97" s="99"/>
      <c r="I97" s="99"/>
      <c r="J97" s="99"/>
      <c r="K97" s="99"/>
    </row>
    <row r="98" spans="3:11">
      <c r="C98" s="543" t="s">
        <v>61</v>
      </c>
      <c r="D98" s="99"/>
      <c r="E98" s="99"/>
      <c r="F98" s="99"/>
      <c r="G98" s="99"/>
      <c r="H98" s="99"/>
      <c r="I98" s="99"/>
      <c r="J98" s="99"/>
      <c r="K98" s="99"/>
    </row>
    <row r="99" spans="3:11">
      <c r="C99" s="543" t="s">
        <v>22</v>
      </c>
      <c r="D99" s="99"/>
      <c r="E99" s="99"/>
      <c r="F99" s="99"/>
      <c r="G99" s="99"/>
      <c r="H99" s="99"/>
      <c r="I99" s="99"/>
      <c r="J99" s="99"/>
      <c r="K99" s="99"/>
    </row>
    <row r="100" spans="3:11">
      <c r="C100" s="543"/>
      <c r="D100" s="546"/>
      <c r="E100" s="546"/>
      <c r="F100" s="546"/>
      <c r="G100" s="546"/>
      <c r="H100" s="546"/>
      <c r="I100" s="546"/>
      <c r="J100" s="546"/>
      <c r="K100" s="546"/>
    </row>
    <row r="101" spans="3:11" ht="21" customHeight="1">
      <c r="C101" s="6" t="s">
        <v>29</v>
      </c>
      <c r="D101" s="34"/>
      <c r="E101" s="34"/>
      <c r="F101" s="34"/>
      <c r="G101" s="34"/>
      <c r="H101" s="34"/>
      <c r="I101" s="34"/>
      <c r="J101" s="34"/>
      <c r="K101" s="34"/>
    </row>
    <row r="102" spans="3:11" ht="21" customHeight="1">
      <c r="C102" s="6" t="s">
        <v>416</v>
      </c>
      <c r="D102" s="34"/>
      <c r="E102" s="34"/>
      <c r="F102" s="34"/>
      <c r="G102" s="34"/>
      <c r="H102" s="34"/>
      <c r="I102" s="34"/>
      <c r="J102" s="34"/>
      <c r="K102" s="34"/>
    </row>
    <row r="103" spans="3:11">
      <c r="C103" s="305"/>
      <c r="D103" s="305"/>
      <c r="E103" s="305"/>
      <c r="F103" s="305"/>
      <c r="G103" s="305"/>
      <c r="H103" s="305"/>
      <c r="I103" s="305"/>
      <c r="J103" s="305"/>
      <c r="K103" s="305"/>
    </row>
    <row r="104" spans="3:11" ht="13.5">
      <c r="C104" s="810" t="s">
        <v>473</v>
      </c>
      <c r="D104" s="1000"/>
      <c r="E104" s="1000"/>
      <c r="F104" s="1000"/>
      <c r="G104" s="1000"/>
      <c r="H104" s="1000"/>
      <c r="I104" s="1000"/>
      <c r="J104" s="1000"/>
      <c r="K104" s="1000"/>
    </row>
    <row r="106" spans="3:11">
      <c r="C106"/>
      <c r="D106"/>
      <c r="E106" s="680"/>
      <c r="F106"/>
      <c r="G106"/>
      <c r="H106"/>
      <c r="I106"/>
      <c r="J106"/>
      <c r="K106"/>
    </row>
    <row r="107" spans="3:11">
      <c r="C107"/>
      <c r="D107"/>
      <c r="E107" s="680"/>
      <c r="F107"/>
      <c r="G107"/>
      <c r="H107"/>
      <c r="I107"/>
      <c r="J107"/>
      <c r="K107"/>
    </row>
    <row r="108" spans="3:11" ht="13.2" customHeight="1">
      <c r="C108"/>
      <c r="D108"/>
      <c r="E108" s="680"/>
      <c r="F108"/>
      <c r="G108"/>
      <c r="H108"/>
      <c r="I108"/>
      <c r="J108"/>
      <c r="K108"/>
    </row>
    <row r="109" spans="3:11">
      <c r="C109"/>
      <c r="D109"/>
      <c r="E109" s="680"/>
      <c r="F109"/>
      <c r="G109"/>
      <c r="H109"/>
      <c r="I109"/>
      <c r="J109"/>
      <c r="K109"/>
    </row>
    <row r="110" spans="3:11">
      <c r="C110"/>
      <c r="D110"/>
      <c r="E110" s="680"/>
      <c r="F110"/>
      <c r="G110"/>
      <c r="H110"/>
      <c r="I110"/>
      <c r="J110"/>
      <c r="K110"/>
    </row>
    <row r="111" spans="3:11">
      <c r="C111"/>
      <c r="D111"/>
      <c r="E111" s="680"/>
      <c r="F111"/>
      <c r="G111"/>
      <c r="H111"/>
      <c r="I111"/>
      <c r="J111"/>
      <c r="K111"/>
    </row>
    <row r="112" spans="3:11">
      <c r="C112"/>
      <c r="D112"/>
      <c r="E112" s="680"/>
      <c r="F112"/>
      <c r="G112"/>
      <c r="H112"/>
      <c r="I112"/>
      <c r="J112"/>
      <c r="K112"/>
    </row>
    <row r="113" spans="3:11">
      <c r="C113"/>
      <c r="D113"/>
      <c r="E113" s="680"/>
      <c r="F113"/>
      <c r="G113"/>
      <c r="H113"/>
      <c r="I113"/>
      <c r="J113"/>
      <c r="K113"/>
    </row>
    <row r="114" spans="3:11">
      <c r="C114"/>
      <c r="D114"/>
      <c r="E114" s="680"/>
      <c r="F114"/>
      <c r="G114"/>
      <c r="H114"/>
      <c r="I114"/>
      <c r="J114"/>
      <c r="K114"/>
    </row>
    <row r="115" spans="3:11">
      <c r="C115"/>
      <c r="D115"/>
      <c r="E115" s="680"/>
      <c r="F115"/>
      <c r="G115"/>
      <c r="H115"/>
      <c r="I115"/>
      <c r="J115"/>
      <c r="K115"/>
    </row>
    <row r="116" spans="3:11">
      <c r="C116"/>
      <c r="D116"/>
      <c r="E116" s="680"/>
      <c r="F116"/>
      <c r="G116"/>
      <c r="H116"/>
      <c r="I116"/>
      <c r="J116"/>
      <c r="K116"/>
    </row>
    <row r="117" spans="3:11">
      <c r="C117"/>
      <c r="D117"/>
      <c r="E117" s="680"/>
      <c r="F117"/>
      <c r="G117"/>
      <c r="H117"/>
      <c r="I117"/>
      <c r="J117"/>
      <c r="K117"/>
    </row>
  </sheetData>
  <mergeCells count="20">
    <mergeCell ref="K57:K59"/>
    <mergeCell ref="G58:H58"/>
    <mergeCell ref="C55:K55"/>
    <mergeCell ref="C57:C60"/>
    <mergeCell ref="D57:D59"/>
    <mergeCell ref="I57:I59"/>
    <mergeCell ref="J57:J59"/>
    <mergeCell ref="E57:H57"/>
    <mergeCell ref="E58:F58"/>
    <mergeCell ref="O1:Q1"/>
    <mergeCell ref="O2:V2"/>
    <mergeCell ref="I5:I7"/>
    <mergeCell ref="J5:J7"/>
    <mergeCell ref="K5:K7"/>
    <mergeCell ref="C2:K2"/>
    <mergeCell ref="D5:D7"/>
    <mergeCell ref="C5:C8"/>
    <mergeCell ref="G6:H6"/>
    <mergeCell ref="E5:H5"/>
    <mergeCell ref="E6:F6"/>
  </mergeCells>
  <phoneticPr fontId="0" type="noConversion"/>
  <hyperlinks>
    <hyperlink ref="A1" location="Índice!A1" display="Índice!A1"/>
  </hyperlinks>
  <printOptions horizontalCentered="1"/>
  <pageMargins left="0.47244094488188981" right="0.39370078740157483" top="0.98425196850393704" bottom="0.55118110236220474" header="0.51181102362204722" footer="0.27559055118110237"/>
  <pageSetup paperSize="9" scale="5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3.109375" style="219" bestFit="1" customWidth="1"/>
    <col min="4" max="10" width="18.33203125" style="219" customWidth="1"/>
    <col min="11" max="16384" width="9.109375" style="219"/>
  </cols>
  <sheetData>
    <row r="1" spans="1:10" ht="42" customHeight="1">
      <c r="A1" s="610" t="s">
        <v>362</v>
      </c>
    </row>
    <row r="2" spans="1:10" ht="27" customHeight="1">
      <c r="C2" s="1175" t="s">
        <v>518</v>
      </c>
      <c r="D2" s="1185"/>
      <c r="E2" s="1185"/>
      <c r="F2" s="1185"/>
      <c r="G2" s="1185"/>
      <c r="H2" s="1185"/>
      <c r="I2" s="1185"/>
      <c r="J2" s="1185"/>
    </row>
    <row r="4" spans="1:10" ht="26.4">
      <c r="C4" s="438" t="s">
        <v>0</v>
      </c>
      <c r="D4" s="311"/>
      <c r="E4" s="311"/>
      <c r="F4" s="311"/>
      <c r="G4" s="311"/>
      <c r="H4" s="311"/>
      <c r="I4" s="311"/>
      <c r="J4" s="434" t="s">
        <v>425</v>
      </c>
    </row>
    <row r="5" spans="1:10" ht="25.5" customHeight="1">
      <c r="C5" s="1180" t="s">
        <v>83</v>
      </c>
      <c r="D5" s="1116" t="s">
        <v>34</v>
      </c>
      <c r="E5" s="1118" t="s">
        <v>35</v>
      </c>
      <c r="F5" s="1119"/>
      <c r="G5" s="1120"/>
      <c r="H5" s="1116" t="s">
        <v>36</v>
      </c>
      <c r="I5" s="1116" t="s">
        <v>37</v>
      </c>
      <c r="J5" s="1116" t="s">
        <v>38</v>
      </c>
    </row>
    <row r="6" spans="1:10" ht="16.5" customHeight="1">
      <c r="C6" s="1181"/>
      <c r="D6" s="1117"/>
      <c r="E6" s="1122" t="s">
        <v>39</v>
      </c>
      <c r="F6" s="1118" t="s">
        <v>40</v>
      </c>
      <c r="G6" s="1120"/>
      <c r="H6" s="1117"/>
      <c r="I6" s="1117"/>
      <c r="J6" s="1117"/>
    </row>
    <row r="7" spans="1:10" ht="27.6">
      <c r="C7" s="1181"/>
      <c r="D7" s="1117"/>
      <c r="E7" s="1122"/>
      <c r="F7" s="682" t="s">
        <v>41</v>
      </c>
      <c r="G7" s="682" t="s">
        <v>42</v>
      </c>
      <c r="H7" s="1117"/>
      <c r="I7" s="1117"/>
      <c r="J7" s="1117"/>
    </row>
    <row r="8" spans="1:10" ht="14.25" customHeight="1">
      <c r="C8" s="1182"/>
      <c r="D8" s="2" t="s">
        <v>43</v>
      </c>
      <c r="E8" s="3" t="s">
        <v>44</v>
      </c>
      <c r="F8" s="3" t="s">
        <v>45</v>
      </c>
      <c r="G8" s="4" t="s">
        <v>46</v>
      </c>
      <c r="H8" s="3" t="s">
        <v>47</v>
      </c>
      <c r="I8" s="3" t="s">
        <v>48</v>
      </c>
      <c r="J8" s="5" t="s">
        <v>49</v>
      </c>
    </row>
    <row r="9" spans="1:10" ht="9" customHeight="1">
      <c r="C9" s="541"/>
      <c r="E9" s="542"/>
    </row>
    <row r="10" spans="1:10">
      <c r="C10" s="672"/>
      <c r="D10" s="673"/>
      <c r="E10" s="674"/>
      <c r="F10" s="674"/>
      <c r="G10" s="674"/>
      <c r="H10" s="674"/>
      <c r="I10" s="674"/>
      <c r="J10" s="675"/>
    </row>
    <row r="11" spans="1:10" ht="14.4">
      <c r="C11" s="711" t="s">
        <v>414</v>
      </c>
      <c r="D11" s="105"/>
      <c r="E11" s="710"/>
      <c r="F11" s="710"/>
      <c r="G11" s="710"/>
      <c r="H11" s="710"/>
      <c r="I11" s="710"/>
      <c r="J11" s="115"/>
    </row>
    <row r="12" spans="1:10" ht="13.8">
      <c r="C12" s="712"/>
      <c r="D12" s="105"/>
      <c r="E12" s="710"/>
      <c r="F12" s="710"/>
      <c r="G12" s="710"/>
      <c r="H12" s="710"/>
      <c r="I12" s="710"/>
      <c r="J12" s="115"/>
    </row>
    <row r="13" spans="1:10">
      <c r="C13" s="8" t="s">
        <v>372</v>
      </c>
      <c r="D13" s="502"/>
      <c r="E13" s="504"/>
      <c r="F13" s="504"/>
      <c r="G13" s="504"/>
      <c r="H13" s="504"/>
      <c r="I13" s="504"/>
      <c r="J13" s="505"/>
    </row>
    <row r="14" spans="1:10">
      <c r="C14" s="543" t="s">
        <v>54</v>
      </c>
      <c r="D14" s="99"/>
      <c r="E14" s="115"/>
      <c r="F14" s="115"/>
      <c r="G14" s="115"/>
      <c r="H14" s="115"/>
      <c r="I14" s="115"/>
      <c r="J14" s="115"/>
    </row>
    <row r="15" spans="1:10">
      <c r="C15" s="543" t="s">
        <v>55</v>
      </c>
      <c r="D15" s="99"/>
      <c r="E15" s="115"/>
      <c r="F15" s="115"/>
      <c r="G15" s="115"/>
      <c r="H15" s="115"/>
      <c r="I15" s="115"/>
      <c r="J15" s="115"/>
    </row>
    <row r="16" spans="1:10">
      <c r="C16" s="543" t="s">
        <v>51</v>
      </c>
      <c r="D16" s="99"/>
      <c r="E16" s="115"/>
      <c r="F16" s="115"/>
      <c r="G16" s="115"/>
      <c r="H16" s="115"/>
      <c r="I16" s="115"/>
      <c r="J16" s="115"/>
    </row>
    <row r="17" spans="3:10">
      <c r="C17" s="543" t="s">
        <v>52</v>
      </c>
      <c r="D17" s="99"/>
      <c r="E17" s="115"/>
      <c r="F17" s="115"/>
      <c r="G17" s="115"/>
      <c r="H17" s="115"/>
      <c r="I17" s="115"/>
      <c r="J17" s="115"/>
    </row>
    <row r="18" spans="3:10">
      <c r="C18" s="543" t="s">
        <v>22</v>
      </c>
      <c r="D18" s="99"/>
      <c r="E18" s="115"/>
      <c r="F18" s="115"/>
      <c r="G18" s="115"/>
      <c r="H18" s="115"/>
      <c r="I18" s="115"/>
      <c r="J18" s="115"/>
    </row>
    <row r="19" spans="3:10">
      <c r="C19" s="9"/>
      <c r="D19" s="544"/>
      <c r="E19" s="545"/>
      <c r="F19" s="545"/>
      <c r="G19" s="545"/>
      <c r="H19" s="545"/>
      <c r="I19" s="545"/>
      <c r="J19" s="115"/>
    </row>
    <row r="20" spans="3:10">
      <c r="C20" s="8" t="s">
        <v>64</v>
      </c>
      <c r="D20" s="502"/>
      <c r="E20" s="504"/>
      <c r="F20" s="504"/>
      <c r="G20" s="504"/>
      <c r="H20" s="504"/>
      <c r="I20" s="504"/>
      <c r="J20" s="505"/>
    </row>
    <row r="21" spans="3:10">
      <c r="C21" s="543" t="s">
        <v>56</v>
      </c>
      <c r="D21" s="99"/>
      <c r="E21" s="115"/>
      <c r="F21" s="115"/>
      <c r="G21" s="115"/>
      <c r="H21" s="115"/>
      <c r="I21" s="115"/>
      <c r="J21" s="115"/>
    </row>
    <row r="22" spans="3:10">
      <c r="C22" s="543" t="s">
        <v>57</v>
      </c>
      <c r="D22" s="99"/>
      <c r="E22" s="115"/>
      <c r="F22" s="115"/>
      <c r="G22" s="115"/>
      <c r="H22" s="115"/>
      <c r="I22" s="115"/>
      <c r="J22" s="115"/>
    </row>
    <row r="23" spans="3:10">
      <c r="C23" s="543" t="s">
        <v>58</v>
      </c>
      <c r="D23" s="99"/>
      <c r="E23" s="115"/>
      <c r="F23" s="115"/>
      <c r="G23" s="115"/>
      <c r="H23" s="115"/>
      <c r="I23" s="115"/>
      <c r="J23" s="115"/>
    </row>
    <row r="24" spans="3:10">
      <c r="C24" s="543" t="s">
        <v>59</v>
      </c>
      <c r="D24" s="99"/>
      <c r="E24" s="115"/>
      <c r="F24" s="115"/>
      <c r="G24" s="115"/>
      <c r="H24" s="115"/>
      <c r="I24" s="115"/>
      <c r="J24" s="115"/>
    </row>
    <row r="25" spans="3:10">
      <c r="C25" s="543" t="s">
        <v>60</v>
      </c>
      <c r="D25" s="99"/>
      <c r="E25" s="115"/>
      <c r="F25" s="115"/>
      <c r="G25" s="115"/>
      <c r="H25" s="115"/>
      <c r="I25" s="115"/>
      <c r="J25" s="115"/>
    </row>
    <row r="26" spans="3:10">
      <c r="C26" s="543" t="s">
        <v>61</v>
      </c>
      <c r="D26" s="99"/>
      <c r="E26" s="115"/>
      <c r="F26" s="115"/>
      <c r="G26" s="115"/>
      <c r="H26" s="115"/>
      <c r="I26" s="115"/>
      <c r="J26" s="115"/>
    </row>
    <row r="27" spans="3:10" ht="21.75" customHeight="1">
      <c r="C27" s="543" t="s">
        <v>22</v>
      </c>
      <c r="D27" s="99"/>
      <c r="E27" s="115"/>
      <c r="F27" s="115"/>
      <c r="G27" s="115"/>
      <c r="H27" s="115"/>
      <c r="I27" s="115"/>
      <c r="J27" s="115"/>
    </row>
    <row r="28" spans="3:10">
      <c r="C28" s="543"/>
      <c r="D28" s="546"/>
      <c r="E28" s="547"/>
      <c r="F28" s="547"/>
      <c r="G28" s="547"/>
      <c r="H28" s="547"/>
      <c r="I28" s="547"/>
      <c r="J28" s="547"/>
    </row>
    <row r="29" spans="3:10">
      <c r="C29" s="6" t="s">
        <v>12</v>
      </c>
      <c r="D29" s="34"/>
      <c r="E29" s="34"/>
      <c r="F29" s="34"/>
      <c r="G29" s="34"/>
      <c r="H29" s="34"/>
      <c r="I29" s="34"/>
      <c r="J29" s="34"/>
    </row>
    <row r="30" spans="3:10">
      <c r="C30" s="700"/>
      <c r="D30" s="701"/>
      <c r="E30" s="701"/>
      <c r="F30" s="701"/>
      <c r="G30" s="701"/>
      <c r="H30" s="701"/>
      <c r="I30" s="701"/>
      <c r="J30" s="108"/>
    </row>
    <row r="31" spans="3:10" ht="14.4">
      <c r="C31" s="711" t="s">
        <v>415</v>
      </c>
      <c r="D31" s="105"/>
      <c r="E31" s="710"/>
      <c r="F31" s="710"/>
      <c r="G31" s="710"/>
      <c r="H31" s="710"/>
      <c r="I31" s="710"/>
      <c r="J31" s="115"/>
    </row>
    <row r="32" spans="3:10" ht="13.8">
      <c r="C32" s="712"/>
      <c r="D32" s="105"/>
      <c r="E32" s="710"/>
      <c r="F32" s="710"/>
      <c r="G32" s="710"/>
      <c r="H32" s="710"/>
      <c r="I32" s="710"/>
      <c r="J32" s="115"/>
    </row>
    <row r="33" spans="3:10">
      <c r="C33" s="8" t="s">
        <v>372</v>
      </c>
      <c r="D33" s="502"/>
      <c r="E33" s="504"/>
      <c r="F33" s="504"/>
      <c r="G33" s="504"/>
      <c r="H33" s="504"/>
      <c r="I33" s="504"/>
      <c r="J33" s="505"/>
    </row>
    <row r="34" spans="3:10">
      <c r="C34" s="543" t="s">
        <v>54</v>
      </c>
      <c r="D34" s="99"/>
      <c r="E34" s="115"/>
      <c r="F34" s="115"/>
      <c r="G34" s="115"/>
      <c r="H34" s="115"/>
      <c r="I34" s="115"/>
      <c r="J34" s="115"/>
    </row>
    <row r="35" spans="3:10">
      <c r="C35" s="543" t="s">
        <v>55</v>
      </c>
      <c r="D35" s="99"/>
      <c r="E35" s="115"/>
      <c r="F35" s="115"/>
      <c r="G35" s="115"/>
      <c r="H35" s="115"/>
      <c r="I35" s="115"/>
      <c r="J35" s="115"/>
    </row>
    <row r="36" spans="3:10">
      <c r="C36" s="543" t="s">
        <v>51</v>
      </c>
      <c r="D36" s="99"/>
      <c r="E36" s="115"/>
      <c r="F36" s="115"/>
      <c r="G36" s="115"/>
      <c r="H36" s="115"/>
      <c r="I36" s="115"/>
      <c r="J36" s="115"/>
    </row>
    <row r="37" spans="3:10">
      <c r="C37" s="543" t="s">
        <v>52</v>
      </c>
      <c r="D37" s="99"/>
      <c r="E37" s="115"/>
      <c r="F37" s="115"/>
      <c r="G37" s="115"/>
      <c r="H37" s="115"/>
      <c r="I37" s="115"/>
      <c r="J37" s="115"/>
    </row>
    <row r="38" spans="3:10">
      <c r="C38" s="543" t="s">
        <v>22</v>
      </c>
      <c r="D38" s="99"/>
      <c r="E38" s="115"/>
      <c r="F38" s="115"/>
      <c r="G38" s="115"/>
      <c r="H38" s="115"/>
      <c r="I38" s="115"/>
      <c r="J38" s="115"/>
    </row>
    <row r="39" spans="3:10">
      <c r="C39" s="9"/>
      <c r="D39" s="544"/>
      <c r="E39" s="545"/>
      <c r="F39" s="545"/>
      <c r="G39" s="545"/>
      <c r="H39" s="545"/>
      <c r="I39" s="545"/>
      <c r="J39" s="115"/>
    </row>
    <row r="40" spans="3:10">
      <c r="C40" s="8" t="s">
        <v>64</v>
      </c>
      <c r="D40" s="502"/>
      <c r="E40" s="504"/>
      <c r="F40" s="504"/>
      <c r="G40" s="504"/>
      <c r="H40" s="504"/>
      <c r="I40" s="504"/>
      <c r="J40" s="505"/>
    </row>
    <row r="41" spans="3:10">
      <c r="C41" s="543" t="s">
        <v>56</v>
      </c>
      <c r="D41" s="99"/>
      <c r="E41" s="115"/>
      <c r="F41" s="115"/>
      <c r="G41" s="115"/>
      <c r="H41" s="115"/>
      <c r="I41" s="115"/>
      <c r="J41" s="115"/>
    </row>
    <row r="42" spans="3:10">
      <c r="C42" s="543" t="s">
        <v>57</v>
      </c>
      <c r="D42" s="99"/>
      <c r="E42" s="115"/>
      <c r="F42" s="115"/>
      <c r="G42" s="115"/>
      <c r="H42" s="115"/>
      <c r="I42" s="115"/>
      <c r="J42" s="115"/>
    </row>
    <row r="43" spans="3:10">
      <c r="C43" s="543" t="s">
        <v>58</v>
      </c>
      <c r="D43" s="99"/>
      <c r="E43" s="115"/>
      <c r="F43" s="115"/>
      <c r="G43" s="115"/>
      <c r="H43" s="115"/>
      <c r="I43" s="115"/>
      <c r="J43" s="115"/>
    </row>
    <row r="44" spans="3:10">
      <c r="C44" s="543" t="s">
        <v>59</v>
      </c>
      <c r="D44" s="99"/>
      <c r="E44" s="115"/>
      <c r="F44" s="115"/>
      <c r="G44" s="115"/>
      <c r="H44" s="115"/>
      <c r="I44" s="115"/>
      <c r="J44" s="115"/>
    </row>
    <row r="45" spans="3:10">
      <c r="C45" s="543" t="s">
        <v>60</v>
      </c>
      <c r="D45" s="99"/>
      <c r="E45" s="115"/>
      <c r="F45" s="115"/>
      <c r="G45" s="115"/>
      <c r="H45" s="115"/>
      <c r="I45" s="115"/>
      <c r="J45" s="115"/>
    </row>
    <row r="46" spans="3:10">
      <c r="C46" s="543" t="s">
        <v>61</v>
      </c>
      <c r="D46" s="99"/>
      <c r="E46" s="115"/>
      <c r="F46" s="115"/>
      <c r="G46" s="115"/>
      <c r="H46" s="115"/>
      <c r="I46" s="115"/>
      <c r="J46" s="115"/>
    </row>
    <row r="47" spans="3:10">
      <c r="C47" s="543" t="s">
        <v>22</v>
      </c>
      <c r="D47" s="99"/>
      <c r="E47" s="115"/>
      <c r="F47" s="115"/>
      <c r="G47" s="115"/>
      <c r="H47" s="115"/>
      <c r="I47" s="115"/>
      <c r="J47" s="115"/>
    </row>
    <row r="48" spans="3:10">
      <c r="C48" s="543"/>
      <c r="D48" s="546"/>
      <c r="E48" s="547"/>
      <c r="F48" s="547"/>
      <c r="G48" s="547"/>
      <c r="H48" s="547"/>
      <c r="I48" s="547"/>
      <c r="J48" s="547"/>
    </row>
    <row r="49" spans="1:10">
      <c r="C49" s="6" t="s">
        <v>29</v>
      </c>
      <c r="D49" s="34"/>
      <c r="E49" s="34"/>
      <c r="F49" s="34"/>
      <c r="G49" s="34"/>
      <c r="H49" s="34"/>
      <c r="I49" s="34"/>
      <c r="J49" s="34"/>
    </row>
    <row r="50" spans="1:10">
      <c r="C50" s="6" t="s">
        <v>416</v>
      </c>
      <c r="D50" s="34"/>
      <c r="E50" s="34"/>
      <c r="F50" s="34"/>
      <c r="G50" s="34"/>
      <c r="H50" s="34"/>
      <c r="I50" s="34"/>
      <c r="J50" s="34"/>
    </row>
    <row r="51" spans="1:10">
      <c r="C51" s="304"/>
      <c r="D51" s="328"/>
      <c r="E51" s="328"/>
      <c r="F51" s="328"/>
      <c r="G51" s="328"/>
      <c r="H51" s="328"/>
      <c r="I51" s="328"/>
      <c r="J51" s="328"/>
    </row>
    <row r="52" spans="1:10">
      <c r="C52" s="304"/>
      <c r="D52" s="328"/>
      <c r="E52" s="328"/>
      <c r="F52" s="328"/>
      <c r="G52" s="328"/>
      <c r="H52" s="328"/>
      <c r="I52" s="328"/>
      <c r="J52" s="328"/>
    </row>
    <row r="53" spans="1:10" ht="33" customHeight="1">
      <c r="A53" s="670"/>
      <c r="C53" s="1175" t="s">
        <v>519</v>
      </c>
      <c r="D53" s="1185"/>
      <c r="E53" s="1185"/>
      <c r="F53" s="1185"/>
      <c r="G53" s="1185"/>
      <c r="H53" s="1185"/>
      <c r="I53" s="1185"/>
      <c r="J53" s="1185"/>
    </row>
    <row r="54" spans="1:10" ht="25.5">
      <c r="C54" s="437" t="s">
        <v>281</v>
      </c>
      <c r="D54" s="311"/>
      <c r="E54" s="311"/>
      <c r="F54" s="311"/>
      <c r="G54" s="311"/>
      <c r="H54" s="311"/>
      <c r="I54" s="311"/>
      <c r="J54" s="434" t="s">
        <v>425</v>
      </c>
    </row>
    <row r="55" spans="1:10" ht="25.5" customHeight="1">
      <c r="C55" s="1180" t="s">
        <v>83</v>
      </c>
      <c r="D55" s="1116" t="s">
        <v>34</v>
      </c>
      <c r="E55" s="1118" t="s">
        <v>35</v>
      </c>
      <c r="F55" s="1119"/>
      <c r="G55" s="1120"/>
      <c r="H55" s="1116" t="s">
        <v>36</v>
      </c>
      <c r="I55" s="1116" t="s">
        <v>37</v>
      </c>
      <c r="J55" s="1116" t="s">
        <v>38</v>
      </c>
    </row>
    <row r="56" spans="1:10" ht="16.5" customHeight="1">
      <c r="C56" s="1181"/>
      <c r="D56" s="1117"/>
      <c r="E56" s="1122" t="s">
        <v>39</v>
      </c>
      <c r="F56" s="1118" t="s">
        <v>40</v>
      </c>
      <c r="G56" s="1120"/>
      <c r="H56" s="1117"/>
      <c r="I56" s="1117"/>
      <c r="J56" s="1117"/>
    </row>
    <row r="57" spans="1:10" ht="28.5">
      <c r="C57" s="1181"/>
      <c r="D57" s="1117"/>
      <c r="E57" s="1122"/>
      <c r="F57" s="682" t="s">
        <v>41</v>
      </c>
      <c r="G57" s="682" t="s">
        <v>42</v>
      </c>
      <c r="H57" s="1117"/>
      <c r="I57" s="1117"/>
      <c r="J57" s="1117"/>
    </row>
    <row r="58" spans="1:10" ht="14.25" customHeight="1">
      <c r="C58" s="1182"/>
      <c r="D58" s="2" t="s">
        <v>43</v>
      </c>
      <c r="E58" s="3" t="s">
        <v>44</v>
      </c>
      <c r="F58" s="3" t="s">
        <v>45</v>
      </c>
      <c r="G58" s="4" t="s">
        <v>46</v>
      </c>
      <c r="H58" s="3" t="s">
        <v>47</v>
      </c>
      <c r="I58" s="3" t="s">
        <v>48</v>
      </c>
      <c r="J58" s="5" t="s">
        <v>49</v>
      </c>
    </row>
    <row r="59" spans="1:10" ht="6" customHeight="1">
      <c r="C59" s="541"/>
      <c r="E59" s="542"/>
    </row>
    <row r="60" spans="1:10">
      <c r="C60" s="672"/>
      <c r="D60" s="673"/>
      <c r="E60" s="674"/>
      <c r="F60" s="674"/>
      <c r="G60" s="674"/>
      <c r="H60" s="674"/>
      <c r="I60" s="674"/>
      <c r="J60" s="675"/>
    </row>
    <row r="61" spans="1:10" ht="15">
      <c r="C61" s="711" t="s">
        <v>414</v>
      </c>
      <c r="D61" s="105"/>
      <c r="E61" s="710"/>
      <c r="F61" s="710"/>
      <c r="G61" s="710"/>
      <c r="H61" s="710"/>
      <c r="I61" s="710"/>
      <c r="J61" s="115"/>
    </row>
    <row r="62" spans="1:10">
      <c r="C62" s="712"/>
      <c r="D62" s="105"/>
      <c r="E62" s="710"/>
      <c r="F62" s="710"/>
      <c r="G62" s="710"/>
      <c r="H62" s="710"/>
      <c r="I62" s="710"/>
      <c r="J62" s="115"/>
    </row>
    <row r="63" spans="1:10">
      <c r="C63" s="8" t="s">
        <v>372</v>
      </c>
      <c r="D63" s="502"/>
      <c r="E63" s="504"/>
      <c r="F63" s="504"/>
      <c r="G63" s="504"/>
      <c r="H63" s="504"/>
      <c r="I63" s="504"/>
      <c r="J63" s="505"/>
    </row>
    <row r="64" spans="1:10">
      <c r="C64" s="543" t="s">
        <v>54</v>
      </c>
      <c r="D64" s="99"/>
      <c r="E64" s="115"/>
      <c r="F64" s="115"/>
      <c r="G64" s="115"/>
      <c r="H64" s="115"/>
      <c r="I64" s="115"/>
      <c r="J64" s="115"/>
    </row>
    <row r="65" spans="3:10">
      <c r="C65" s="543" t="s">
        <v>55</v>
      </c>
      <c r="D65" s="99"/>
      <c r="E65" s="115"/>
      <c r="F65" s="115"/>
      <c r="G65" s="115"/>
      <c r="H65" s="115"/>
      <c r="I65" s="115"/>
      <c r="J65" s="115"/>
    </row>
    <row r="66" spans="3:10">
      <c r="C66" s="543" t="s">
        <v>51</v>
      </c>
      <c r="D66" s="99"/>
      <c r="E66" s="115"/>
      <c r="F66" s="115"/>
      <c r="G66" s="115"/>
      <c r="H66" s="115"/>
      <c r="I66" s="115"/>
      <c r="J66" s="115"/>
    </row>
    <row r="67" spans="3:10">
      <c r="C67" s="543" t="s">
        <v>52</v>
      </c>
      <c r="D67" s="99"/>
      <c r="E67" s="115"/>
      <c r="F67" s="115"/>
      <c r="G67" s="115"/>
      <c r="H67" s="115"/>
      <c r="I67" s="115"/>
      <c r="J67" s="115"/>
    </row>
    <row r="68" spans="3:10">
      <c r="C68" s="543" t="s">
        <v>22</v>
      </c>
      <c r="D68" s="99"/>
      <c r="E68" s="115"/>
      <c r="F68" s="115"/>
      <c r="G68" s="115"/>
      <c r="H68" s="115"/>
      <c r="I68" s="115"/>
      <c r="J68" s="115"/>
    </row>
    <row r="69" spans="3:10">
      <c r="C69" s="9"/>
      <c r="D69" s="544"/>
      <c r="E69" s="545"/>
      <c r="F69" s="545"/>
      <c r="G69" s="545"/>
      <c r="H69" s="545"/>
      <c r="I69" s="545"/>
      <c r="J69" s="115"/>
    </row>
    <row r="70" spans="3:10">
      <c r="C70" s="8" t="s">
        <v>64</v>
      </c>
      <c r="D70" s="502"/>
      <c r="E70" s="504"/>
      <c r="F70" s="504"/>
      <c r="G70" s="504"/>
      <c r="H70" s="504"/>
      <c r="I70" s="504"/>
      <c r="J70" s="505"/>
    </row>
    <row r="71" spans="3:10">
      <c r="C71" s="543" t="s">
        <v>56</v>
      </c>
      <c r="D71" s="99"/>
      <c r="E71" s="115"/>
      <c r="F71" s="115"/>
      <c r="G71" s="115"/>
      <c r="H71" s="115"/>
      <c r="I71" s="115"/>
      <c r="J71" s="115"/>
    </row>
    <row r="72" spans="3:10">
      <c r="C72" s="543" t="s">
        <v>57</v>
      </c>
      <c r="D72" s="99"/>
      <c r="E72" s="115"/>
      <c r="F72" s="115"/>
      <c r="G72" s="115"/>
      <c r="H72" s="115"/>
      <c r="I72" s="115"/>
      <c r="J72" s="115"/>
    </row>
    <row r="73" spans="3:10">
      <c r="C73" s="543" t="s">
        <v>58</v>
      </c>
      <c r="D73" s="99"/>
      <c r="E73" s="115"/>
      <c r="F73" s="115"/>
      <c r="G73" s="115"/>
      <c r="H73" s="115"/>
      <c r="I73" s="115"/>
      <c r="J73" s="115"/>
    </row>
    <row r="74" spans="3:10">
      <c r="C74" s="543" t="s">
        <v>59</v>
      </c>
      <c r="D74" s="99"/>
      <c r="E74" s="115"/>
      <c r="F74" s="115"/>
      <c r="G74" s="115"/>
      <c r="H74" s="115"/>
      <c r="I74" s="115"/>
      <c r="J74" s="115"/>
    </row>
    <row r="75" spans="3:10">
      <c r="C75" s="543" t="s">
        <v>60</v>
      </c>
      <c r="D75" s="99"/>
      <c r="E75" s="115"/>
      <c r="F75" s="115"/>
      <c r="G75" s="115"/>
      <c r="H75" s="115"/>
      <c r="I75" s="115"/>
      <c r="J75" s="115"/>
    </row>
    <row r="76" spans="3:10">
      <c r="C76" s="543" t="s">
        <v>61</v>
      </c>
      <c r="D76" s="99"/>
      <c r="E76" s="115"/>
      <c r="F76" s="115"/>
      <c r="G76" s="115"/>
      <c r="H76" s="115"/>
      <c r="I76" s="115"/>
      <c r="J76" s="115"/>
    </row>
    <row r="77" spans="3:10" ht="21.75" customHeight="1">
      <c r="C77" s="543" t="s">
        <v>22</v>
      </c>
      <c r="D77" s="99"/>
      <c r="E77" s="115"/>
      <c r="F77" s="115"/>
      <c r="G77" s="115"/>
      <c r="H77" s="115"/>
      <c r="I77" s="115"/>
      <c r="J77" s="115"/>
    </row>
    <row r="78" spans="3:10">
      <c r="C78" s="543"/>
      <c r="D78" s="546"/>
      <c r="E78" s="547"/>
      <c r="F78" s="547"/>
      <c r="G78" s="547"/>
      <c r="H78" s="547"/>
      <c r="I78" s="547"/>
      <c r="J78" s="547"/>
    </row>
    <row r="79" spans="3:10" ht="14.25" customHeight="1">
      <c r="C79" s="6" t="s">
        <v>12</v>
      </c>
      <c r="D79" s="34"/>
      <c r="E79" s="34"/>
      <c r="F79" s="34"/>
      <c r="G79" s="34"/>
      <c r="H79" s="34"/>
      <c r="I79" s="34"/>
      <c r="J79" s="34"/>
    </row>
    <row r="80" spans="3:10" ht="14.25" customHeight="1">
      <c r="C80" s="700"/>
      <c r="D80" s="701"/>
      <c r="E80" s="701"/>
      <c r="F80" s="701"/>
      <c r="G80" s="701"/>
      <c r="H80" s="701"/>
      <c r="I80" s="701"/>
      <c r="J80" s="108"/>
    </row>
    <row r="81" spans="3:10" ht="15">
      <c r="C81" s="711" t="s">
        <v>415</v>
      </c>
      <c r="D81" s="105"/>
      <c r="E81" s="710"/>
      <c r="F81" s="710"/>
      <c r="G81" s="710"/>
      <c r="H81" s="710"/>
      <c r="I81" s="710"/>
      <c r="J81" s="115"/>
    </row>
    <row r="82" spans="3:10">
      <c r="C82" s="712"/>
      <c r="D82" s="105"/>
      <c r="E82" s="710"/>
      <c r="F82" s="710"/>
      <c r="G82" s="710"/>
      <c r="H82" s="710"/>
      <c r="I82" s="710"/>
      <c r="J82" s="115"/>
    </row>
    <row r="83" spans="3:10">
      <c r="C83" s="8" t="s">
        <v>372</v>
      </c>
      <c r="D83" s="502"/>
      <c r="E83" s="504"/>
      <c r="F83" s="504"/>
      <c r="G83" s="504"/>
      <c r="H83" s="504"/>
      <c r="I83" s="504"/>
      <c r="J83" s="505"/>
    </row>
    <row r="84" spans="3:10">
      <c r="C84" s="543" t="s">
        <v>54</v>
      </c>
      <c r="D84" s="99"/>
      <c r="E84" s="115"/>
      <c r="F84" s="115"/>
      <c r="G84" s="115"/>
      <c r="H84" s="115"/>
      <c r="I84" s="115"/>
      <c r="J84" s="115"/>
    </row>
    <row r="85" spans="3:10">
      <c r="C85" s="543" t="s">
        <v>55</v>
      </c>
      <c r="D85" s="99"/>
      <c r="E85" s="115"/>
      <c r="F85" s="115"/>
      <c r="G85" s="115"/>
      <c r="H85" s="115"/>
      <c r="I85" s="115"/>
      <c r="J85" s="115"/>
    </row>
    <row r="86" spans="3:10">
      <c r="C86" s="543" t="s">
        <v>51</v>
      </c>
      <c r="D86" s="99"/>
      <c r="E86" s="115"/>
      <c r="F86" s="115"/>
      <c r="G86" s="115"/>
      <c r="H86" s="115"/>
      <c r="I86" s="115"/>
      <c r="J86" s="115"/>
    </row>
    <row r="87" spans="3:10">
      <c r="C87" s="543" t="s">
        <v>52</v>
      </c>
      <c r="D87" s="99"/>
      <c r="E87" s="115"/>
      <c r="F87" s="115"/>
      <c r="G87" s="115"/>
      <c r="H87" s="115"/>
      <c r="I87" s="115"/>
      <c r="J87" s="115"/>
    </row>
    <row r="88" spans="3:10">
      <c r="C88" s="543" t="s">
        <v>22</v>
      </c>
      <c r="D88" s="99"/>
      <c r="E88" s="115"/>
      <c r="F88" s="115"/>
      <c r="G88" s="115"/>
      <c r="H88" s="115"/>
      <c r="I88" s="115"/>
      <c r="J88" s="115"/>
    </row>
    <row r="89" spans="3:10">
      <c r="C89" s="9"/>
      <c r="D89" s="544"/>
      <c r="E89" s="545"/>
      <c r="F89" s="545"/>
      <c r="G89" s="545"/>
      <c r="H89" s="545"/>
      <c r="I89" s="545"/>
      <c r="J89" s="115"/>
    </row>
    <row r="90" spans="3:10">
      <c r="C90" s="8" t="s">
        <v>64</v>
      </c>
      <c r="D90" s="502"/>
      <c r="E90" s="504"/>
      <c r="F90" s="504"/>
      <c r="G90" s="504"/>
      <c r="H90" s="504"/>
      <c r="I90" s="504"/>
      <c r="J90" s="505"/>
    </row>
    <row r="91" spans="3:10">
      <c r="C91" s="543" t="s">
        <v>56</v>
      </c>
      <c r="D91" s="99"/>
      <c r="E91" s="115"/>
      <c r="F91" s="115"/>
      <c r="G91" s="115"/>
      <c r="H91" s="115"/>
      <c r="I91" s="115"/>
      <c r="J91" s="115"/>
    </row>
    <row r="92" spans="3:10">
      <c r="C92" s="543" t="s">
        <v>57</v>
      </c>
      <c r="D92" s="99"/>
      <c r="E92" s="115"/>
      <c r="F92" s="115"/>
      <c r="G92" s="115"/>
      <c r="H92" s="115"/>
      <c r="I92" s="115"/>
      <c r="J92" s="115"/>
    </row>
    <row r="93" spans="3:10">
      <c r="C93" s="543" t="s">
        <v>58</v>
      </c>
      <c r="D93" s="99"/>
      <c r="E93" s="115"/>
      <c r="F93" s="115"/>
      <c r="G93" s="115"/>
      <c r="H93" s="115"/>
      <c r="I93" s="115"/>
      <c r="J93" s="115"/>
    </row>
    <row r="94" spans="3:10">
      <c r="C94" s="543" t="s">
        <v>59</v>
      </c>
      <c r="D94" s="99"/>
      <c r="E94" s="115"/>
      <c r="F94" s="115"/>
      <c r="G94" s="115"/>
      <c r="H94" s="115"/>
      <c r="I94" s="115"/>
      <c r="J94" s="115"/>
    </row>
    <row r="95" spans="3:10">
      <c r="C95" s="543" t="s">
        <v>60</v>
      </c>
      <c r="D95" s="99"/>
      <c r="E95" s="115"/>
      <c r="F95" s="115"/>
      <c r="G95" s="115"/>
      <c r="H95" s="115"/>
      <c r="I95" s="115"/>
      <c r="J95" s="115"/>
    </row>
    <row r="96" spans="3:10">
      <c r="C96" s="543" t="s">
        <v>61</v>
      </c>
      <c r="D96" s="99"/>
      <c r="E96" s="115"/>
      <c r="F96" s="115"/>
      <c r="G96" s="115"/>
      <c r="H96" s="115"/>
      <c r="I96" s="115"/>
      <c r="J96" s="115"/>
    </row>
    <row r="97" spans="3:12">
      <c r="C97" s="543" t="s">
        <v>22</v>
      </c>
      <c r="D97" s="99"/>
      <c r="E97" s="115"/>
      <c r="F97" s="115"/>
      <c r="G97" s="115"/>
      <c r="H97" s="115"/>
      <c r="I97" s="115"/>
      <c r="J97" s="115"/>
    </row>
    <row r="98" spans="3:12">
      <c r="C98" s="543"/>
      <c r="D98" s="546"/>
      <c r="E98" s="547"/>
      <c r="F98" s="547"/>
      <c r="G98" s="547"/>
      <c r="H98" s="547"/>
      <c r="I98" s="547"/>
      <c r="J98" s="547"/>
    </row>
    <row r="99" spans="3:12">
      <c r="C99" s="6" t="s">
        <v>29</v>
      </c>
      <c r="D99" s="34"/>
      <c r="E99" s="34"/>
      <c r="F99" s="34"/>
      <c r="G99" s="34"/>
      <c r="H99" s="34"/>
      <c r="I99" s="34"/>
      <c r="J99" s="34"/>
    </row>
    <row r="100" spans="3:12">
      <c r="C100" s="6" t="s">
        <v>416</v>
      </c>
      <c r="D100" s="34"/>
      <c r="E100" s="34"/>
      <c r="F100" s="34"/>
      <c r="G100" s="34"/>
      <c r="H100" s="34"/>
      <c r="I100" s="34"/>
      <c r="J100" s="34"/>
    </row>
    <row r="101" spans="3:12">
      <c r="C101" s="304"/>
      <c r="D101" s="304"/>
      <c r="E101" s="304"/>
      <c r="F101" s="304"/>
      <c r="G101" s="304"/>
      <c r="H101" s="304"/>
      <c r="I101" s="304"/>
      <c r="J101" s="304"/>
    </row>
    <row r="102" spans="3:12" ht="13.5">
      <c r="C102" s="1061"/>
      <c r="D102" s="1061"/>
      <c r="E102" s="1061"/>
      <c r="F102" s="1061"/>
      <c r="G102" s="1061"/>
      <c r="H102" s="1061"/>
      <c r="I102" s="1061"/>
      <c r="J102" s="1061"/>
    </row>
    <row r="104" spans="3:12">
      <c r="C104" s="801"/>
      <c r="D104" s="876"/>
      <c r="E104" s="876"/>
      <c r="F104" s="876"/>
      <c r="G104" s="876"/>
      <c r="H104" s="876"/>
      <c r="I104" s="876"/>
      <c r="J104" s="489"/>
      <c r="K104" s="489"/>
      <c r="L104" s="489"/>
    </row>
    <row r="105" spans="3:12"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</row>
    <row r="106" spans="3:12"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</row>
    <row r="107" spans="3:12"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</row>
    <row r="108" spans="3:12">
      <c r="C108" s="489"/>
      <c r="D108" s="489"/>
      <c r="E108" s="489"/>
      <c r="F108" s="489"/>
      <c r="G108" s="489"/>
      <c r="H108" s="489"/>
      <c r="I108" s="489"/>
      <c r="J108" s="489"/>
      <c r="K108" s="489"/>
      <c r="L108" s="489"/>
    </row>
    <row r="109" spans="3:12">
      <c r="C109" s="489"/>
      <c r="D109" s="489"/>
      <c r="E109" s="489"/>
      <c r="F109" s="489"/>
      <c r="G109" s="489"/>
      <c r="H109" s="489"/>
      <c r="I109" s="489"/>
      <c r="J109" s="489"/>
      <c r="K109" s="489"/>
      <c r="L109" s="489"/>
    </row>
    <row r="110" spans="3:12"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</row>
    <row r="111" spans="3:12"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</row>
  </sheetData>
  <mergeCells count="19">
    <mergeCell ref="E5:G5"/>
    <mergeCell ref="H5:H7"/>
    <mergeCell ref="I5:I7"/>
    <mergeCell ref="C102:J102"/>
    <mergeCell ref="C2:J2"/>
    <mergeCell ref="F56:G56"/>
    <mergeCell ref="C53:J53"/>
    <mergeCell ref="C55:C58"/>
    <mergeCell ref="D55:D57"/>
    <mergeCell ref="E55:G55"/>
    <mergeCell ref="H55:H57"/>
    <mergeCell ref="I55:I57"/>
    <mergeCell ref="J55:J57"/>
    <mergeCell ref="E56:E57"/>
    <mergeCell ref="J5:J7"/>
    <mergeCell ref="E6:E7"/>
    <mergeCell ref="F6:G6"/>
    <mergeCell ref="C5:C8"/>
    <mergeCell ref="D5:D7"/>
  </mergeCells>
  <hyperlinks>
    <hyperlink ref="A1" location="Índice!A1" display="Índice!A1"/>
  </hyperlinks>
  <printOptions horizontalCentered="1"/>
  <pageMargins left="0.47244094488188981" right="0.39370078740157483" top="0.98425196850393704" bottom="0.55118110236220474" header="0.51181102362204722" footer="0.27559055118110237"/>
  <pageSetup paperSize="9" scale="53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1">
    <pageSetUpPr fitToPage="1"/>
  </sheetPr>
  <dimension ref="A1:U81"/>
  <sheetViews>
    <sheetView showGridLines="0" topLeftCell="A22" zoomScale="70" zoomScaleNormal="7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48.5546875" style="489" bestFit="1" customWidth="1"/>
    <col min="4" max="9" width="16.88671875" style="489" customWidth="1"/>
    <col min="10" max="16384" width="9.109375" style="489"/>
  </cols>
  <sheetData>
    <row r="1" spans="1:21" s="219" customFormat="1" ht="14.4">
      <c r="A1" s="610" t="s">
        <v>362</v>
      </c>
    </row>
    <row r="2" spans="1:21" s="219" customFormat="1">
      <c r="A2" s="670"/>
    </row>
    <row r="3" spans="1:21" s="678" customFormat="1" ht="30.75" customHeight="1">
      <c r="A3" s="714"/>
      <c r="B3" s="677"/>
      <c r="C3" s="1165" t="s">
        <v>481</v>
      </c>
      <c r="D3" s="1186"/>
      <c r="E3" s="1186"/>
      <c r="F3" s="1186"/>
      <c r="G3" s="1186"/>
      <c r="H3" s="1186"/>
      <c r="I3" s="1186"/>
      <c r="O3" s="1165"/>
      <c r="P3" s="1186"/>
      <c r="Q3" s="1186"/>
      <c r="R3" s="1186"/>
      <c r="S3" s="1186"/>
      <c r="T3" s="1186"/>
      <c r="U3" s="1186"/>
    </row>
    <row r="4" spans="1:21" ht="15.75" customHeight="1">
      <c r="C4" s="428"/>
      <c r="D4" s="429"/>
      <c r="E4" s="429"/>
      <c r="F4" s="429"/>
      <c r="G4" s="429"/>
      <c r="H4" s="429"/>
      <c r="I4" s="429"/>
      <c r="O4" s="1165"/>
      <c r="P4" s="1186"/>
      <c r="Q4" s="1186"/>
      <c r="R4" s="1186"/>
      <c r="S4" s="1186"/>
      <c r="T4" s="1186"/>
      <c r="U4" s="1186"/>
    </row>
    <row r="5" spans="1:21" ht="26.4">
      <c r="C5" s="440" t="s">
        <v>135</v>
      </c>
      <c r="I5" s="434" t="s">
        <v>425</v>
      </c>
      <c r="O5" s="1165"/>
      <c r="P5" s="1186"/>
      <c r="Q5" s="1186"/>
      <c r="R5" s="1186"/>
      <c r="S5" s="1186"/>
      <c r="T5" s="1186"/>
      <c r="U5" s="1186"/>
    </row>
    <row r="6" spans="1:21" ht="15.6">
      <c r="C6" s="1180" t="s">
        <v>368</v>
      </c>
      <c r="D6" s="430" t="s">
        <v>109</v>
      </c>
      <c r="E6" s="1187" t="s">
        <v>2</v>
      </c>
      <c r="F6" s="1188"/>
      <c r="G6" s="1187" t="s">
        <v>110</v>
      </c>
      <c r="H6" s="1188"/>
      <c r="I6" s="14" t="s">
        <v>109</v>
      </c>
      <c r="O6" s="1165"/>
      <c r="P6" s="1186"/>
      <c r="Q6" s="1186"/>
      <c r="R6" s="1186"/>
      <c r="S6" s="1186"/>
      <c r="T6" s="1186"/>
      <c r="U6" s="1186"/>
    </row>
    <row r="7" spans="1:21" ht="13.8">
      <c r="C7" s="1181"/>
      <c r="D7" s="15" t="s">
        <v>111</v>
      </c>
      <c r="E7" s="14" t="s">
        <v>112</v>
      </c>
      <c r="F7" s="14" t="s">
        <v>113</v>
      </c>
      <c r="G7" s="14" t="s">
        <v>112</v>
      </c>
      <c r="H7" s="14" t="s">
        <v>113</v>
      </c>
      <c r="I7" s="17" t="s">
        <v>114</v>
      </c>
    </row>
    <row r="8" spans="1:21" ht="13.8">
      <c r="C8" s="1182"/>
      <c r="D8" s="18"/>
      <c r="E8" s="3"/>
      <c r="F8" s="3"/>
      <c r="G8" s="3"/>
      <c r="H8" s="3"/>
      <c r="I8" s="5"/>
    </row>
    <row r="9" spans="1:21" ht="9" customHeight="1">
      <c r="C9" s="490"/>
    </row>
    <row r="10" spans="1:21">
      <c r="C10" s="19"/>
      <c r="D10" s="493"/>
      <c r="E10" s="493"/>
      <c r="F10" s="493"/>
      <c r="G10" s="493"/>
      <c r="H10" s="493"/>
      <c r="I10" s="493"/>
    </row>
    <row r="11" spans="1:21">
      <c r="C11" s="220" t="s">
        <v>423</v>
      </c>
      <c r="D11" s="99"/>
      <c r="E11" s="98"/>
      <c r="F11" s="99"/>
      <c r="G11" s="99"/>
      <c r="H11" s="99"/>
      <c r="I11" s="99"/>
    </row>
    <row r="12" spans="1:21">
      <c r="C12" s="220" t="s">
        <v>207</v>
      </c>
      <c r="D12" s="99"/>
      <c r="E12" s="98"/>
      <c r="F12" s="99"/>
      <c r="G12" s="99"/>
      <c r="H12" s="99"/>
      <c r="I12" s="99"/>
    </row>
    <row r="13" spans="1:21">
      <c r="C13" s="220" t="s">
        <v>208</v>
      </c>
      <c r="D13" s="99"/>
      <c r="E13" s="98"/>
      <c r="F13" s="99"/>
      <c r="G13" s="99"/>
      <c r="H13" s="99"/>
      <c r="I13" s="99"/>
    </row>
    <row r="14" spans="1:21">
      <c r="C14" s="7" t="s">
        <v>239</v>
      </c>
      <c r="D14" s="491"/>
      <c r="E14" s="491"/>
      <c r="F14" s="491"/>
      <c r="G14" s="491"/>
      <c r="H14" s="491"/>
      <c r="I14" s="491"/>
    </row>
    <row r="15" spans="1:21">
      <c r="C15" s="492"/>
      <c r="D15" s="99"/>
      <c r="E15" s="99"/>
      <c r="F15" s="99"/>
      <c r="G15" s="99"/>
      <c r="H15" s="99"/>
      <c r="I15" s="99"/>
    </row>
    <row r="16" spans="1:21">
      <c r="C16" s="221" t="s">
        <v>175</v>
      </c>
      <c r="D16" s="99"/>
      <c r="E16" s="98"/>
      <c r="F16" s="98"/>
      <c r="G16" s="98"/>
      <c r="H16" s="98"/>
      <c r="I16" s="99"/>
    </row>
    <row r="17" spans="1:9">
      <c r="C17" s="221" t="s">
        <v>102</v>
      </c>
      <c r="D17" s="99"/>
      <c r="E17" s="98"/>
      <c r="F17" s="98"/>
      <c r="G17" s="98"/>
      <c r="H17" s="98"/>
      <c r="I17" s="99"/>
    </row>
    <row r="18" spans="1:9">
      <c r="C18" s="7" t="s">
        <v>240</v>
      </c>
      <c r="D18" s="491"/>
      <c r="E18" s="491"/>
      <c r="F18" s="491"/>
      <c r="G18" s="491"/>
      <c r="H18" s="491"/>
      <c r="I18" s="491"/>
    </row>
    <row r="19" spans="1:9">
      <c r="C19" s="326"/>
    </row>
    <row r="20" spans="1:9" ht="13.8">
      <c r="C20" s="330"/>
      <c r="D20" s="531"/>
    </row>
    <row r="21" spans="1:9" s="219" customFormat="1"/>
    <row r="22" spans="1:9" s="219" customFormat="1"/>
    <row r="23" spans="1:9" s="219" customFormat="1"/>
    <row r="24" spans="1:9" ht="28.5" customHeight="1">
      <c r="A24" s="714"/>
      <c r="C24" s="1165" t="s">
        <v>482</v>
      </c>
      <c r="D24" s="1186"/>
      <c r="E24" s="1186"/>
      <c r="F24" s="1186"/>
      <c r="G24" s="1186"/>
      <c r="H24" s="1186"/>
      <c r="I24" s="1186"/>
    </row>
    <row r="25" spans="1:9" ht="15.6">
      <c r="C25" s="428"/>
      <c r="D25" s="429"/>
      <c r="E25" s="429"/>
      <c r="F25" s="429"/>
      <c r="G25" s="429"/>
      <c r="H25" s="429"/>
      <c r="I25" s="429"/>
    </row>
    <row r="26" spans="1:9" ht="26.4">
      <c r="C26" s="440" t="s">
        <v>135</v>
      </c>
      <c r="D26" s="324"/>
      <c r="E26" s="324"/>
      <c r="F26" s="324"/>
      <c r="G26" s="324"/>
      <c r="H26" s="324"/>
      <c r="I26" s="434" t="s">
        <v>425</v>
      </c>
    </row>
    <row r="27" spans="1:9" ht="13.8">
      <c r="C27" s="1180" t="s">
        <v>117</v>
      </c>
      <c r="D27" s="430" t="s">
        <v>109</v>
      </c>
      <c r="E27" s="1187" t="s">
        <v>2</v>
      </c>
      <c r="F27" s="1188"/>
      <c r="G27" s="1187" t="s">
        <v>110</v>
      </c>
      <c r="H27" s="1188"/>
      <c r="I27" s="14" t="s">
        <v>109</v>
      </c>
    </row>
    <row r="28" spans="1:9" ht="13.8">
      <c r="C28" s="1181"/>
      <c r="D28" s="15" t="s">
        <v>111</v>
      </c>
      <c r="E28" s="14" t="s">
        <v>112</v>
      </c>
      <c r="F28" s="14" t="s">
        <v>113</v>
      </c>
      <c r="G28" s="14" t="s">
        <v>112</v>
      </c>
      <c r="H28" s="14" t="s">
        <v>113</v>
      </c>
      <c r="I28" s="17" t="s">
        <v>114</v>
      </c>
    </row>
    <row r="29" spans="1:9" ht="13.8">
      <c r="C29" s="1182"/>
      <c r="D29" s="18"/>
      <c r="E29" s="3"/>
      <c r="F29" s="3"/>
      <c r="G29" s="3"/>
      <c r="H29" s="3"/>
      <c r="I29" s="5"/>
    </row>
    <row r="30" spans="1:9" ht="9" customHeight="1">
      <c r="C30" s="490"/>
    </row>
    <row r="31" spans="1:9">
      <c r="C31" s="19"/>
      <c r="D31" s="493"/>
      <c r="E31" s="493"/>
      <c r="F31" s="493"/>
      <c r="G31" s="493"/>
      <c r="H31" s="493"/>
      <c r="I31" s="493"/>
    </row>
    <row r="32" spans="1:9">
      <c r="C32" s="220" t="s">
        <v>423</v>
      </c>
      <c r="D32" s="99"/>
      <c r="E32" s="98"/>
      <c r="F32" s="99"/>
      <c r="G32" s="99"/>
      <c r="H32" s="99"/>
      <c r="I32" s="99"/>
    </row>
    <row r="33" spans="1:9">
      <c r="C33" s="220" t="s">
        <v>207</v>
      </c>
      <c r="D33" s="99"/>
      <c r="E33" s="98"/>
      <c r="F33" s="99"/>
      <c r="G33" s="99"/>
      <c r="H33" s="99"/>
      <c r="I33" s="99"/>
    </row>
    <row r="34" spans="1:9">
      <c r="C34" s="220" t="s">
        <v>208</v>
      </c>
      <c r="D34" s="99"/>
      <c r="E34" s="98"/>
      <c r="F34" s="99"/>
      <c r="G34" s="99"/>
      <c r="H34" s="99"/>
      <c r="I34" s="99"/>
    </row>
    <row r="35" spans="1:9">
      <c r="C35" s="7" t="s">
        <v>239</v>
      </c>
      <c r="D35" s="491"/>
      <c r="E35" s="491"/>
      <c r="F35" s="491"/>
      <c r="G35" s="491"/>
      <c r="H35" s="491"/>
      <c r="I35" s="491"/>
    </row>
    <row r="36" spans="1:9">
      <c r="C36" s="492"/>
      <c r="D36" s="99"/>
      <c r="E36" s="99"/>
      <c r="F36" s="99"/>
      <c r="G36" s="99"/>
      <c r="H36" s="99"/>
      <c r="I36" s="99"/>
    </row>
    <row r="37" spans="1:9">
      <c r="C37" s="221" t="s">
        <v>175</v>
      </c>
      <c r="D37" s="99"/>
      <c r="E37" s="98"/>
      <c r="F37" s="98"/>
      <c r="G37" s="98"/>
      <c r="H37" s="98"/>
      <c r="I37" s="99"/>
    </row>
    <row r="38" spans="1:9">
      <c r="C38" s="221" t="s">
        <v>102</v>
      </c>
      <c r="D38" s="99"/>
      <c r="E38" s="98"/>
      <c r="F38" s="98"/>
      <c r="G38" s="98"/>
      <c r="H38" s="98"/>
      <c r="I38" s="99"/>
    </row>
    <row r="39" spans="1:9">
      <c r="C39" s="7" t="s">
        <v>240</v>
      </c>
      <c r="D39" s="491"/>
      <c r="E39" s="491"/>
      <c r="F39" s="491"/>
      <c r="G39" s="491"/>
      <c r="H39" s="491"/>
      <c r="I39" s="491"/>
    </row>
    <row r="40" spans="1:9" s="219" customFormat="1"/>
    <row r="41" spans="1:9" s="219" customFormat="1"/>
    <row r="42" spans="1:9" s="219" customFormat="1"/>
    <row r="43" spans="1:9" ht="26.25" customHeight="1">
      <c r="A43" s="610"/>
      <c r="C43" s="1165" t="s">
        <v>483</v>
      </c>
      <c r="D43" s="1186"/>
      <c r="E43" s="1186"/>
      <c r="F43" s="1186"/>
      <c r="G43" s="1186"/>
      <c r="H43" s="1186"/>
      <c r="I43" s="1186"/>
    </row>
    <row r="45" spans="1:9" ht="26.4">
      <c r="C45" s="440" t="s">
        <v>281</v>
      </c>
      <c r="I45" s="434" t="s">
        <v>425</v>
      </c>
    </row>
    <row r="46" spans="1:9" ht="13.8">
      <c r="C46" s="1180" t="s">
        <v>368</v>
      </c>
      <c r="D46" s="430" t="s">
        <v>109</v>
      </c>
      <c r="E46" s="1187" t="s">
        <v>2</v>
      </c>
      <c r="F46" s="1188"/>
      <c r="G46" s="1189" t="s">
        <v>110</v>
      </c>
      <c r="H46" s="1190"/>
      <c r="I46" s="14" t="s">
        <v>109</v>
      </c>
    </row>
    <row r="47" spans="1:9" ht="13.8">
      <c r="C47" s="1181"/>
      <c r="D47" s="15" t="s">
        <v>111</v>
      </c>
      <c r="E47" s="14" t="s">
        <v>112</v>
      </c>
      <c r="F47" s="14" t="s">
        <v>113</v>
      </c>
      <c r="G47" s="16" t="s">
        <v>112</v>
      </c>
      <c r="H47" s="16" t="s">
        <v>113</v>
      </c>
      <c r="I47" s="17" t="s">
        <v>114</v>
      </c>
    </row>
    <row r="48" spans="1:9" ht="13.8">
      <c r="C48" s="1182"/>
      <c r="D48" s="18"/>
      <c r="E48" s="3"/>
      <c r="F48" s="3"/>
      <c r="G48" s="3"/>
      <c r="H48" s="3"/>
      <c r="I48" s="5"/>
    </row>
    <row r="49" spans="1:9" ht="9" customHeight="1">
      <c r="C49" s="490"/>
    </row>
    <row r="50" spans="1:9">
      <c r="C50" s="19"/>
      <c r="D50" s="493"/>
      <c r="E50" s="493"/>
      <c r="F50" s="493"/>
      <c r="G50" s="493"/>
      <c r="H50" s="493"/>
      <c r="I50" s="493"/>
    </row>
    <row r="51" spans="1:9">
      <c r="C51" s="220" t="s">
        <v>423</v>
      </c>
      <c r="D51" s="99"/>
      <c r="E51" s="98"/>
      <c r="F51" s="99"/>
      <c r="G51" s="99"/>
      <c r="H51" s="99"/>
      <c r="I51" s="99"/>
    </row>
    <row r="52" spans="1:9">
      <c r="C52" s="220" t="s">
        <v>207</v>
      </c>
      <c r="D52" s="99"/>
      <c r="E52" s="98"/>
      <c r="F52" s="99"/>
      <c r="G52" s="99"/>
      <c r="H52" s="99"/>
      <c r="I52" s="99"/>
    </row>
    <row r="53" spans="1:9">
      <c r="C53" s="220" t="s">
        <v>208</v>
      </c>
      <c r="D53" s="99"/>
      <c r="E53" s="98"/>
      <c r="F53" s="99"/>
      <c r="G53" s="99"/>
      <c r="H53" s="99"/>
      <c r="I53" s="99"/>
    </row>
    <row r="54" spans="1:9">
      <c r="C54" s="7" t="s">
        <v>12</v>
      </c>
      <c r="D54" s="491"/>
      <c r="E54" s="491"/>
      <c r="F54" s="491"/>
      <c r="G54" s="491"/>
      <c r="H54" s="491"/>
      <c r="I54" s="491"/>
    </row>
    <row r="55" spans="1:9">
      <c r="C55" s="492"/>
      <c r="D55" s="99"/>
      <c r="E55" s="99"/>
      <c r="F55" s="99"/>
      <c r="G55" s="99"/>
      <c r="H55" s="99"/>
      <c r="I55" s="99"/>
    </row>
    <row r="56" spans="1:9">
      <c r="C56" s="221" t="s">
        <v>175</v>
      </c>
      <c r="D56" s="99"/>
      <c r="E56" s="98"/>
      <c r="F56" s="98"/>
      <c r="G56" s="98"/>
      <c r="H56" s="98"/>
      <c r="I56" s="99"/>
    </row>
    <row r="57" spans="1:9">
      <c r="C57" s="221" t="s">
        <v>102</v>
      </c>
      <c r="D57" s="99"/>
      <c r="E57" s="98"/>
      <c r="F57" s="98"/>
      <c r="G57" s="98"/>
      <c r="H57" s="98"/>
      <c r="I57" s="99"/>
    </row>
    <row r="58" spans="1:9">
      <c r="C58" s="7" t="s">
        <v>29</v>
      </c>
      <c r="D58" s="491"/>
      <c r="E58" s="491"/>
      <c r="F58" s="491"/>
      <c r="G58" s="491"/>
      <c r="H58" s="491"/>
      <c r="I58" s="491"/>
    </row>
    <row r="59" spans="1:9">
      <c r="C59" s="326"/>
      <c r="D59" s="305"/>
      <c r="E59" s="305"/>
      <c r="F59" s="305"/>
      <c r="G59" s="305"/>
      <c r="H59" s="305"/>
      <c r="I59" s="305"/>
    </row>
    <row r="60" spans="1:9" ht="13.8">
      <c r="C60" s="325"/>
      <c r="D60" s="305"/>
      <c r="E60" s="305"/>
      <c r="F60" s="305"/>
      <c r="G60" s="305"/>
      <c r="H60" s="305"/>
      <c r="I60" s="305"/>
    </row>
    <row r="63" spans="1:9" ht="28.5" customHeight="1">
      <c r="A63" s="610"/>
      <c r="C63" s="1165" t="s">
        <v>484</v>
      </c>
      <c r="D63" s="1186"/>
      <c r="E63" s="1186"/>
      <c r="F63" s="1186"/>
      <c r="G63" s="1186"/>
      <c r="H63" s="1186"/>
      <c r="I63" s="1186"/>
    </row>
    <row r="65" spans="3:9" ht="25.5">
      <c r="C65" s="440" t="s">
        <v>281</v>
      </c>
      <c r="D65" s="324"/>
      <c r="E65" s="324"/>
      <c r="F65" s="324"/>
      <c r="G65" s="324"/>
      <c r="H65" s="324"/>
      <c r="I65" s="434" t="s">
        <v>425</v>
      </c>
    </row>
    <row r="66" spans="3:9" ht="14.25">
      <c r="C66" s="1180" t="s">
        <v>117</v>
      </c>
      <c r="D66" s="430" t="s">
        <v>109</v>
      </c>
      <c r="E66" s="1187" t="s">
        <v>2</v>
      </c>
      <c r="F66" s="1188"/>
      <c r="G66" s="1187" t="s">
        <v>110</v>
      </c>
      <c r="H66" s="1188"/>
      <c r="I66" s="14" t="s">
        <v>109</v>
      </c>
    </row>
    <row r="67" spans="3:9" ht="14.25">
      <c r="C67" s="1181"/>
      <c r="D67" s="15" t="s">
        <v>111</v>
      </c>
      <c r="E67" s="14" t="s">
        <v>112</v>
      </c>
      <c r="F67" s="14" t="s">
        <v>113</v>
      </c>
      <c r="G67" s="14" t="s">
        <v>112</v>
      </c>
      <c r="H67" s="14" t="s">
        <v>113</v>
      </c>
      <c r="I67" s="17" t="s">
        <v>114</v>
      </c>
    </row>
    <row r="68" spans="3:9" ht="14.25">
      <c r="C68" s="1182"/>
      <c r="D68" s="18"/>
      <c r="E68" s="3"/>
      <c r="F68" s="3"/>
      <c r="G68" s="3"/>
      <c r="H68" s="3"/>
      <c r="I68" s="5"/>
    </row>
    <row r="69" spans="3:9" ht="9" customHeight="1">
      <c r="C69" s="490"/>
    </row>
    <row r="70" spans="3:9">
      <c r="C70" s="19"/>
      <c r="D70" s="493"/>
      <c r="E70" s="493"/>
      <c r="F70" s="493"/>
      <c r="G70" s="493"/>
      <c r="H70" s="493"/>
      <c r="I70" s="493"/>
    </row>
    <row r="71" spans="3:9">
      <c r="C71" s="220" t="s">
        <v>423</v>
      </c>
      <c r="D71" s="99"/>
      <c r="E71" s="98"/>
      <c r="F71" s="99"/>
      <c r="G71" s="99"/>
      <c r="H71" s="99"/>
      <c r="I71" s="99"/>
    </row>
    <row r="72" spans="3:9">
      <c r="C72" s="220" t="s">
        <v>207</v>
      </c>
      <c r="D72" s="99"/>
      <c r="E72" s="98"/>
      <c r="F72" s="99"/>
      <c r="G72" s="99"/>
      <c r="H72" s="99"/>
      <c r="I72" s="99"/>
    </row>
    <row r="73" spans="3:9">
      <c r="C73" s="220" t="s">
        <v>208</v>
      </c>
      <c r="D73" s="99"/>
      <c r="E73" s="98"/>
      <c r="F73" s="99"/>
      <c r="G73" s="99"/>
      <c r="H73" s="99"/>
      <c r="I73" s="99"/>
    </row>
    <row r="74" spans="3:9">
      <c r="C74" s="7" t="s">
        <v>12</v>
      </c>
      <c r="D74" s="491"/>
      <c r="E74" s="491"/>
      <c r="F74" s="491"/>
      <c r="G74" s="491"/>
      <c r="H74" s="491"/>
      <c r="I74" s="491"/>
    </row>
    <row r="75" spans="3:9">
      <c r="C75" s="492"/>
      <c r="D75" s="99"/>
      <c r="E75" s="99"/>
      <c r="F75" s="99"/>
      <c r="G75" s="99"/>
      <c r="H75" s="99"/>
      <c r="I75" s="99"/>
    </row>
    <row r="76" spans="3:9">
      <c r="C76" s="221" t="s">
        <v>175</v>
      </c>
      <c r="D76" s="99"/>
      <c r="E76" s="98"/>
      <c r="F76" s="98"/>
      <c r="G76" s="98"/>
      <c r="H76" s="98"/>
      <c r="I76" s="99"/>
    </row>
    <row r="77" spans="3:9">
      <c r="C77" s="221" t="s">
        <v>102</v>
      </c>
      <c r="D77" s="99"/>
      <c r="E77" s="98"/>
      <c r="F77" s="98"/>
      <c r="G77" s="98"/>
      <c r="H77" s="98"/>
      <c r="I77" s="99"/>
    </row>
    <row r="78" spans="3:9">
      <c r="C78" s="7" t="s">
        <v>29</v>
      </c>
      <c r="D78" s="491"/>
      <c r="E78" s="491"/>
      <c r="F78" s="491"/>
      <c r="G78" s="491"/>
      <c r="H78" s="491"/>
      <c r="I78" s="491"/>
    </row>
    <row r="79" spans="3:9">
      <c r="C79" s="326"/>
      <c r="D79" s="305"/>
      <c r="E79" s="305"/>
      <c r="F79" s="305"/>
      <c r="G79" s="305"/>
      <c r="H79" s="305"/>
      <c r="I79" s="305"/>
    </row>
    <row r="80" spans="3:9" ht="13.5">
      <c r="C80" s="1075"/>
      <c r="D80" s="1075"/>
      <c r="E80" s="1075"/>
      <c r="F80" s="1075"/>
      <c r="G80" s="1075"/>
      <c r="H80" s="1075"/>
      <c r="I80" s="1075"/>
    </row>
    <row r="81" spans="3:9" ht="13.5">
      <c r="C81" s="325"/>
      <c r="D81" s="305"/>
      <c r="E81" s="305"/>
      <c r="F81" s="305"/>
      <c r="G81" s="305"/>
      <c r="H81" s="305"/>
      <c r="I81" s="305"/>
    </row>
  </sheetData>
  <mergeCells count="21">
    <mergeCell ref="G6:H6"/>
    <mergeCell ref="C3:I3"/>
    <mergeCell ref="C6:C8"/>
    <mergeCell ref="C24:I24"/>
    <mergeCell ref="C27:C29"/>
    <mergeCell ref="O3:U3"/>
    <mergeCell ref="O4:U4"/>
    <mergeCell ref="O5:U5"/>
    <mergeCell ref="O6:U6"/>
    <mergeCell ref="C80:I80"/>
    <mergeCell ref="C63:I63"/>
    <mergeCell ref="C66:C68"/>
    <mergeCell ref="E66:F66"/>
    <mergeCell ref="G66:H66"/>
    <mergeCell ref="C46:C48"/>
    <mergeCell ref="E46:F46"/>
    <mergeCell ref="G46:H46"/>
    <mergeCell ref="E27:F27"/>
    <mergeCell ref="G27:H27"/>
    <mergeCell ref="C43:I43"/>
    <mergeCell ref="E6:F6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6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40" min="2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80" zoomScaleNormal="80" workbookViewId="0"/>
  </sheetViews>
  <sheetFormatPr defaultColWidth="9.109375" defaultRowHeight="13.2"/>
  <cols>
    <col min="1" max="1" width="9.109375" style="219"/>
    <col min="2" max="2" width="40.6640625" style="219" bestFit="1" customWidth="1"/>
    <col min="3" max="8" width="16.88671875" style="219" customWidth="1"/>
    <col min="9" max="9" width="7.44140625" style="219" customWidth="1"/>
    <col min="10" max="10" width="61.109375" style="219" customWidth="1"/>
    <col min="11" max="11" width="9.109375" style="219"/>
    <col min="12" max="12" width="5.109375" style="219" customWidth="1"/>
    <col min="13" max="16384" width="9.109375" style="219"/>
  </cols>
  <sheetData>
    <row r="1" spans="1:13" ht="14.4">
      <c r="A1" s="610" t="s">
        <v>362</v>
      </c>
    </row>
    <row r="2" spans="1:13" ht="39" customHeight="1">
      <c r="B2" s="1200" t="s">
        <v>485</v>
      </c>
      <c r="C2" s="1200"/>
      <c r="D2" s="1200"/>
      <c r="E2" s="1200"/>
      <c r="F2" s="1200"/>
      <c r="G2" s="1200"/>
      <c r="H2" s="1200"/>
      <c r="I2" s="1200"/>
      <c r="J2" s="1200"/>
      <c r="K2" s="742"/>
      <c r="L2" s="742"/>
      <c r="M2" s="742"/>
    </row>
    <row r="3" spans="1:13">
      <c r="B3" s="620"/>
      <c r="C3" s="621"/>
      <c r="D3" s="621"/>
      <c r="E3" s="621"/>
      <c r="F3" s="621"/>
      <c r="G3" s="622"/>
      <c r="H3" s="622"/>
      <c r="I3" s="623"/>
      <c r="J3" s="623"/>
      <c r="K3" s="623"/>
      <c r="L3" s="489"/>
    </row>
    <row r="4" spans="1:13">
      <c r="B4" s="625"/>
      <c r="C4" s="618"/>
      <c r="D4" s="625"/>
      <c r="E4" s="625"/>
      <c r="F4" s="625"/>
      <c r="G4" s="625"/>
      <c r="H4" s="434" t="s">
        <v>425</v>
      </c>
    </row>
    <row r="5" spans="1:13" ht="20.25" customHeight="1">
      <c r="B5" s="1148" t="s">
        <v>83</v>
      </c>
      <c r="C5" s="1194" t="s">
        <v>0</v>
      </c>
      <c r="D5" s="1195"/>
      <c r="E5" s="1196"/>
      <c r="F5" s="1194" t="s">
        <v>281</v>
      </c>
      <c r="G5" s="1195"/>
      <c r="H5" s="1196"/>
      <c r="J5" s="1191" t="s">
        <v>376</v>
      </c>
    </row>
    <row r="6" spans="1:13" ht="20.25" customHeight="1">
      <c r="B6" s="1193"/>
      <c r="C6" s="1197"/>
      <c r="D6" s="1198"/>
      <c r="E6" s="1199"/>
      <c r="F6" s="1197"/>
      <c r="G6" s="1198"/>
      <c r="H6" s="1199"/>
      <c r="J6" s="1192"/>
    </row>
    <row r="7" spans="1:13" ht="20.25" customHeight="1">
      <c r="B7" s="1149"/>
      <c r="C7" s="716" t="s">
        <v>361</v>
      </c>
      <c r="D7" s="716" t="s">
        <v>82</v>
      </c>
      <c r="E7" s="716" t="s">
        <v>50</v>
      </c>
      <c r="F7" s="716" t="s">
        <v>361</v>
      </c>
      <c r="G7" s="716" t="s">
        <v>82</v>
      </c>
      <c r="H7" s="716" t="s">
        <v>50</v>
      </c>
      <c r="J7" s="629"/>
    </row>
    <row r="8" spans="1:13">
      <c r="B8" s="352"/>
      <c r="C8" s="353"/>
      <c r="D8" s="353"/>
      <c r="E8" s="353"/>
      <c r="F8" s="353"/>
      <c r="G8" s="353"/>
      <c r="H8" s="353"/>
    </row>
    <row r="9" spans="1:13" ht="16.5" customHeight="1">
      <c r="B9" s="667"/>
      <c r="C9" s="667"/>
      <c r="D9" s="667"/>
      <c r="E9" s="667"/>
      <c r="F9" s="667"/>
      <c r="G9" s="667"/>
      <c r="H9" s="667"/>
      <c r="J9" s="707"/>
    </row>
    <row r="10" spans="1:13" ht="16.5" customHeight="1">
      <c r="B10" s="357" t="s">
        <v>98</v>
      </c>
      <c r="C10" s="668"/>
      <c r="D10" s="668"/>
      <c r="E10" s="668"/>
      <c r="F10" s="668"/>
      <c r="G10" s="668"/>
      <c r="H10" s="668"/>
      <c r="J10" s="708"/>
    </row>
    <row r="11" spans="1:13" ht="16.5" customHeight="1">
      <c r="B11" s="357" t="s">
        <v>209</v>
      </c>
      <c r="C11" s="668"/>
      <c r="D11" s="668"/>
      <c r="E11" s="668"/>
      <c r="F11" s="668"/>
      <c r="G11" s="668"/>
      <c r="H11" s="668"/>
      <c r="J11" s="624"/>
    </row>
    <row r="12" spans="1:13" ht="16.5" customHeight="1">
      <c r="B12" s="356" t="s">
        <v>377</v>
      </c>
      <c r="C12" s="356"/>
      <c r="D12" s="356"/>
      <c r="E12" s="356"/>
      <c r="F12" s="356"/>
      <c r="G12" s="356"/>
      <c r="H12" s="356"/>
      <c r="J12" s="624"/>
    </row>
    <row r="13" spans="1:13" ht="16.5" customHeight="1">
      <c r="B13" s="356" t="s">
        <v>191</v>
      </c>
      <c r="C13" s="706"/>
      <c r="D13" s="706"/>
      <c r="E13" s="706"/>
      <c r="F13" s="706"/>
      <c r="G13" s="356"/>
      <c r="H13" s="356"/>
      <c r="J13" s="624"/>
    </row>
    <row r="14" spans="1:13" ht="16.5" customHeight="1">
      <c r="B14" s="709" t="s">
        <v>397</v>
      </c>
      <c r="C14" s="357"/>
      <c r="D14" s="357"/>
      <c r="E14" s="357"/>
      <c r="F14" s="357"/>
      <c r="G14" s="357"/>
      <c r="H14" s="357"/>
      <c r="J14" s="624"/>
    </row>
    <row r="15" spans="1:13" ht="16.5" customHeight="1">
      <c r="B15" s="709" t="s">
        <v>397</v>
      </c>
      <c r="C15" s="357"/>
      <c r="D15" s="357"/>
      <c r="E15" s="357"/>
      <c r="F15" s="357"/>
      <c r="G15" s="357"/>
      <c r="H15" s="357"/>
      <c r="J15" s="624"/>
    </row>
    <row r="16" spans="1:13" ht="16.5" customHeight="1">
      <c r="B16" s="669" t="s">
        <v>50</v>
      </c>
      <c r="C16" s="359"/>
      <c r="D16" s="359"/>
      <c r="E16" s="359"/>
      <c r="F16" s="359"/>
      <c r="G16" s="359"/>
      <c r="H16" s="359"/>
      <c r="J16" s="605"/>
    </row>
    <row r="19" spans="2:10">
      <c r="B19"/>
      <c r="C19"/>
      <c r="D19"/>
      <c r="E19"/>
      <c r="F19"/>
      <c r="G19"/>
      <c r="H19"/>
      <c r="I19"/>
      <c r="J19"/>
    </row>
    <row r="20" spans="2:10">
      <c r="B20"/>
      <c r="C20"/>
      <c r="D20"/>
      <c r="E20"/>
      <c r="F20"/>
      <c r="G20"/>
      <c r="H20"/>
      <c r="I20"/>
      <c r="J20"/>
    </row>
    <row r="21" spans="2:10">
      <c r="B21"/>
      <c r="C21"/>
      <c r="D21"/>
      <c r="E21"/>
      <c r="F21"/>
      <c r="G21"/>
      <c r="H21"/>
      <c r="I21"/>
      <c r="J21"/>
    </row>
    <row r="22" spans="2:10">
      <c r="B22"/>
      <c r="C22"/>
      <c r="D22"/>
      <c r="E22"/>
      <c r="F22"/>
      <c r="G22"/>
      <c r="H22"/>
      <c r="I22"/>
      <c r="J22"/>
    </row>
    <row r="23" spans="2:10">
      <c r="B23"/>
      <c r="C23"/>
      <c r="D23"/>
      <c r="E23"/>
      <c r="F23"/>
      <c r="G23"/>
      <c r="H23"/>
      <c r="I23"/>
      <c r="J23"/>
    </row>
    <row r="24" spans="2:10">
      <c r="B24"/>
      <c r="C24"/>
      <c r="D24"/>
      <c r="E24"/>
      <c r="F24"/>
      <c r="G24"/>
      <c r="H24"/>
      <c r="I24"/>
      <c r="J24"/>
    </row>
  </sheetData>
  <mergeCells count="5">
    <mergeCell ref="J5:J6"/>
    <mergeCell ref="B5:B7"/>
    <mergeCell ref="C5:E6"/>
    <mergeCell ref="F5:H6"/>
    <mergeCell ref="B2:J2"/>
  </mergeCells>
  <hyperlinks>
    <hyperlink ref="A1" location="Índice!A1" display="Índice!A1"/>
  </hyperlinks>
  <pageMargins left="0.7" right="0.7" top="0.75" bottom="0.75" header="0.3" footer="0.3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24.5546875" style="214" customWidth="1"/>
    <col min="3" max="3" width="1.109375" style="215" customWidth="1"/>
    <col min="4" max="4" width="84.109375" style="213" customWidth="1"/>
    <col min="5" max="6" width="24.6640625" style="215" customWidth="1"/>
    <col min="7" max="16384" width="9.109375" style="215"/>
  </cols>
  <sheetData>
    <row r="1" spans="1:6" s="219" customFormat="1" ht="42" customHeight="1">
      <c r="A1" s="610" t="s">
        <v>362</v>
      </c>
    </row>
    <row r="2" spans="1:6" ht="27" customHeight="1">
      <c r="B2" s="1131" t="s">
        <v>486</v>
      </c>
      <c r="C2" s="1131"/>
      <c r="D2" s="1131"/>
      <c r="E2" s="1131"/>
    </row>
    <row r="3" spans="1:6">
      <c r="B3" s="215"/>
    </row>
    <row r="4" spans="1:6" ht="15">
      <c r="B4" s="215"/>
      <c r="D4" s="41"/>
      <c r="F4" s="434" t="s">
        <v>425</v>
      </c>
    </row>
    <row r="5" spans="1:6" ht="27.6">
      <c r="B5" s="462"/>
      <c r="D5" s="64" t="s">
        <v>83</v>
      </c>
      <c r="E5" s="43" t="s">
        <v>0</v>
      </c>
      <c r="F5" s="44" t="s">
        <v>281</v>
      </c>
    </row>
    <row r="6" spans="1:6" s="201" customFormat="1" ht="6" customHeight="1">
      <c r="A6" s="219"/>
      <c r="B6" s="46"/>
      <c r="D6" s="224"/>
      <c r="E6" s="47"/>
      <c r="F6" s="47"/>
    </row>
    <row r="7" spans="1:6" s="201" customFormat="1">
      <c r="A7" s="219"/>
      <c r="B7" s="65">
        <v>1</v>
      </c>
      <c r="D7" s="222" t="s">
        <v>374</v>
      </c>
      <c r="E7" s="66"/>
      <c r="F7" s="66"/>
    </row>
    <row r="8" spans="1:6" s="201" customFormat="1">
      <c r="A8" s="219"/>
      <c r="B8" s="67"/>
      <c r="D8" s="222"/>
      <c r="E8" s="75"/>
      <c r="F8" s="75"/>
    </row>
    <row r="9" spans="1:6" s="201" customFormat="1">
      <c r="A9" s="219"/>
      <c r="B9" s="67"/>
      <c r="D9" s="230" t="s">
        <v>264</v>
      </c>
      <c r="E9" s="75"/>
      <c r="F9" s="75"/>
    </row>
    <row r="10" spans="1:6" s="201" customFormat="1">
      <c r="A10" s="219"/>
      <c r="B10" s="67"/>
      <c r="D10" s="222"/>
      <c r="E10" s="75"/>
      <c r="F10" s="75"/>
    </row>
    <row r="11" spans="1:6" s="201" customFormat="1">
      <c r="A11" s="219"/>
      <c r="B11" s="67"/>
      <c r="D11" s="226" t="s">
        <v>255</v>
      </c>
      <c r="E11" s="225"/>
      <c r="F11" s="225"/>
    </row>
    <row r="12" spans="1:6" s="201" customFormat="1">
      <c r="A12" s="219"/>
      <c r="B12" s="67"/>
      <c r="D12" s="230"/>
      <c r="E12" s="75"/>
      <c r="F12" s="75"/>
    </row>
    <row r="13" spans="1:6" s="201" customFormat="1">
      <c r="A13" s="219"/>
      <c r="B13" s="67"/>
      <c r="D13" s="226" t="s">
        <v>258</v>
      </c>
      <c r="E13" s="225"/>
      <c r="F13" s="225"/>
    </row>
    <row r="14" spans="1:6" s="201" customFormat="1">
      <c r="A14" s="219"/>
      <c r="B14" s="202"/>
      <c r="D14" s="231" t="s">
        <v>285</v>
      </c>
      <c r="E14" s="227"/>
      <c r="F14" s="227"/>
    </row>
    <row r="15" spans="1:6" s="201" customFormat="1">
      <c r="A15" s="219"/>
      <c r="B15" s="202"/>
      <c r="D15" s="231" t="s">
        <v>326</v>
      </c>
      <c r="E15" s="225"/>
      <c r="F15" s="225"/>
    </row>
    <row r="16" spans="1:6" s="201" customFormat="1">
      <c r="A16" s="219"/>
      <c r="B16" s="202"/>
      <c r="D16" s="231" t="s">
        <v>257</v>
      </c>
      <c r="E16" s="227"/>
      <c r="F16" s="227"/>
    </row>
    <row r="17" spans="1:6" s="201" customFormat="1">
      <c r="A17" s="219"/>
      <c r="B17" s="202"/>
      <c r="D17" s="231" t="s">
        <v>256</v>
      </c>
      <c r="E17" s="225"/>
      <c r="F17" s="225"/>
    </row>
    <row r="18" spans="1:6" s="201" customFormat="1">
      <c r="A18" s="219"/>
      <c r="B18" s="202"/>
      <c r="D18" s="226"/>
      <c r="E18" s="225"/>
      <c r="F18" s="225"/>
    </row>
    <row r="19" spans="1:6" s="201" customFormat="1">
      <c r="A19" s="219"/>
      <c r="B19" s="67"/>
      <c r="D19" s="230" t="s">
        <v>523</v>
      </c>
      <c r="E19" s="68"/>
      <c r="F19" s="68"/>
    </row>
    <row r="20" spans="1:6" s="201" customFormat="1">
      <c r="A20" s="219"/>
      <c r="B20" s="67"/>
      <c r="D20" s="226" t="s">
        <v>397</v>
      </c>
      <c r="E20" s="193"/>
      <c r="F20" s="193"/>
    </row>
    <row r="21" spans="1:6" s="201" customFormat="1">
      <c r="A21" s="219"/>
      <c r="B21" s="67"/>
      <c r="D21" s="226" t="s">
        <v>397</v>
      </c>
      <c r="E21" s="193"/>
      <c r="F21" s="193"/>
    </row>
    <row r="22" spans="1:6" s="201" customFormat="1">
      <c r="A22" s="219"/>
      <c r="B22" s="67"/>
      <c r="D22" s="51"/>
      <c r="E22" s="68"/>
      <c r="F22" s="68"/>
    </row>
    <row r="23" spans="1:6" s="201" customFormat="1">
      <c r="A23" s="219"/>
      <c r="B23" s="67">
        <v>2</v>
      </c>
      <c r="D23" s="222" t="s">
        <v>297</v>
      </c>
      <c r="E23" s="68"/>
      <c r="F23" s="68"/>
    </row>
    <row r="24" spans="1:6" s="201" customFormat="1">
      <c r="A24" s="219"/>
      <c r="B24" s="67"/>
      <c r="D24" s="463" t="s">
        <v>265</v>
      </c>
      <c r="E24" s="192"/>
      <c r="F24" s="192"/>
    </row>
    <row r="25" spans="1:6" s="201" customFormat="1">
      <c r="A25" s="219"/>
      <c r="B25" s="67"/>
      <c r="D25" s="463" t="s">
        <v>266</v>
      </c>
      <c r="E25" s="192"/>
      <c r="F25" s="192"/>
    </row>
    <row r="26" spans="1:6" s="201" customFormat="1">
      <c r="A26" s="219"/>
      <c r="B26" s="202"/>
      <c r="D26" s="203"/>
      <c r="E26" s="193"/>
      <c r="F26" s="193"/>
    </row>
    <row r="27" spans="1:6" s="201" customFormat="1">
      <c r="A27" s="219"/>
      <c r="B27" s="69" t="s">
        <v>260</v>
      </c>
      <c r="D27" s="70" t="s">
        <v>225</v>
      </c>
      <c r="E27" s="71"/>
      <c r="F27" s="71"/>
    </row>
    <row r="28" spans="1:6" s="201" customFormat="1">
      <c r="A28" s="219"/>
      <c r="B28" s="464"/>
      <c r="D28" s="465"/>
      <c r="E28" s="194"/>
      <c r="F28" s="194"/>
    </row>
    <row r="29" spans="1:6" s="201" customFormat="1">
      <c r="A29" s="219"/>
      <c r="B29" s="204"/>
      <c r="D29" s="205"/>
      <c r="E29" s="195"/>
      <c r="F29" s="195"/>
    </row>
    <row r="30" spans="1:6" s="201" customFormat="1">
      <c r="A30" s="219"/>
      <c r="B30" s="72" t="s">
        <v>261</v>
      </c>
      <c r="C30" s="73"/>
      <c r="D30" s="74" t="s">
        <v>322</v>
      </c>
      <c r="E30" s="75"/>
      <c r="F30" s="75"/>
    </row>
    <row r="31" spans="1:6" s="201" customFormat="1">
      <c r="A31" s="219"/>
      <c r="B31" s="67" t="s">
        <v>226</v>
      </c>
      <c r="D31" s="206" t="s">
        <v>323</v>
      </c>
      <c r="E31" s="193"/>
      <c r="F31" s="193"/>
    </row>
    <row r="32" spans="1:6" s="201" customFormat="1">
      <c r="A32" s="219"/>
      <c r="B32" s="67" t="s">
        <v>227</v>
      </c>
      <c r="D32" s="206" t="s">
        <v>268</v>
      </c>
      <c r="E32" s="193"/>
      <c r="F32" s="193"/>
    </row>
    <row r="33" spans="1:6" s="201" customFormat="1">
      <c r="A33" s="219"/>
      <c r="B33" s="67" t="s">
        <v>228</v>
      </c>
      <c r="D33" s="206" t="s">
        <v>269</v>
      </c>
      <c r="E33" s="193"/>
      <c r="F33" s="193"/>
    </row>
    <row r="34" spans="1:6" s="201" customFormat="1">
      <c r="A34" s="219"/>
      <c r="B34" s="67" t="s">
        <v>229</v>
      </c>
      <c r="D34" s="206" t="s">
        <v>324</v>
      </c>
      <c r="E34" s="193"/>
      <c r="F34" s="193"/>
    </row>
    <row r="35" spans="1:6" s="201" customFormat="1">
      <c r="A35" s="219"/>
      <c r="B35" s="67" t="s">
        <v>230</v>
      </c>
      <c r="D35" s="206" t="s">
        <v>270</v>
      </c>
      <c r="E35" s="193"/>
      <c r="F35" s="193"/>
    </row>
    <row r="36" spans="1:6" s="201" customFormat="1">
      <c r="A36" s="219"/>
      <c r="B36" s="67" t="s">
        <v>231</v>
      </c>
      <c r="D36" s="206" t="s">
        <v>271</v>
      </c>
      <c r="E36" s="193"/>
      <c r="F36" s="193"/>
    </row>
    <row r="37" spans="1:6" s="201" customFormat="1">
      <c r="A37" s="219"/>
      <c r="B37" s="202"/>
      <c r="D37" s="206"/>
      <c r="E37" s="192"/>
      <c r="F37" s="192"/>
    </row>
    <row r="38" spans="1:6" s="201" customFormat="1">
      <c r="A38" s="219"/>
      <c r="B38" s="67">
        <v>5</v>
      </c>
      <c r="D38" s="207" t="s">
        <v>325</v>
      </c>
      <c r="E38" s="196"/>
      <c r="F38" s="196"/>
    </row>
    <row r="39" spans="1:6" s="201" customFormat="1">
      <c r="A39" s="219"/>
      <c r="B39" s="67"/>
      <c r="D39" s="272"/>
      <c r="E39" s="196"/>
      <c r="F39" s="196"/>
    </row>
    <row r="40" spans="1:6" s="201" customFormat="1">
      <c r="A40" s="219"/>
      <c r="B40" s="208"/>
      <c r="D40" s="209"/>
      <c r="E40" s="197"/>
      <c r="F40" s="197"/>
    </row>
    <row r="41" spans="1:6" s="201" customFormat="1">
      <c r="A41" s="219"/>
      <c r="B41" s="69" t="s">
        <v>296</v>
      </c>
      <c r="D41" s="70" t="s">
        <v>321</v>
      </c>
      <c r="E41" s="71"/>
      <c r="F41" s="71"/>
    </row>
    <row r="42" spans="1:6" s="201" customFormat="1">
      <c r="A42" s="219"/>
      <c r="B42" s="464"/>
      <c r="D42" s="465"/>
      <c r="E42" s="194"/>
      <c r="F42" s="194"/>
    </row>
    <row r="43" spans="1:6" s="201" customFormat="1">
      <c r="A43" s="219"/>
      <c r="B43" s="204"/>
      <c r="D43" s="210"/>
      <c r="E43" s="195"/>
      <c r="F43" s="195"/>
    </row>
    <row r="44" spans="1:6" s="201" customFormat="1">
      <c r="A44" s="219"/>
      <c r="B44" s="67">
        <v>7</v>
      </c>
      <c r="D44" s="74" t="s">
        <v>303</v>
      </c>
      <c r="E44" s="68"/>
      <c r="F44" s="68"/>
    </row>
    <row r="45" spans="1:6" s="201" customFormat="1">
      <c r="A45" s="219"/>
      <c r="B45" s="67"/>
      <c r="D45" s="211" t="s">
        <v>232</v>
      </c>
      <c r="E45" s="192"/>
      <c r="F45" s="192"/>
    </row>
    <row r="46" spans="1:6" s="201" customFormat="1">
      <c r="A46" s="219"/>
      <c r="B46" s="67"/>
      <c r="D46" s="211"/>
      <c r="E46" s="192"/>
      <c r="F46" s="192"/>
    </row>
    <row r="47" spans="1:6" s="201" customFormat="1">
      <c r="A47" s="219"/>
      <c r="B47" s="208"/>
      <c r="D47" s="209"/>
      <c r="E47" s="197"/>
      <c r="F47" s="197"/>
    </row>
    <row r="48" spans="1:6" s="201" customFormat="1">
      <c r="A48" s="219"/>
      <c r="B48" s="212"/>
      <c r="D48" s="213"/>
      <c r="E48" s="198"/>
      <c r="F48" s="198"/>
    </row>
    <row r="49" spans="1:6" ht="25.5">
      <c r="B49" s="69" t="s">
        <v>554</v>
      </c>
      <c r="C49" s="201"/>
      <c r="D49" s="70" t="s">
        <v>375</v>
      </c>
      <c r="E49" s="71"/>
      <c r="F49" s="71"/>
    </row>
    <row r="50" spans="1:6">
      <c r="B50" s="464"/>
      <c r="C50" s="201"/>
      <c r="D50" s="465"/>
      <c r="E50" s="194"/>
      <c r="F50" s="194"/>
    </row>
    <row r="51" spans="1:6">
      <c r="C51" s="214"/>
      <c r="D51" s="228"/>
      <c r="E51" s="201"/>
      <c r="F51" s="201"/>
    </row>
    <row r="52" spans="1:6">
      <c r="B52" s="65">
        <v>9</v>
      </c>
      <c r="C52" s="201"/>
      <c r="D52" s="222" t="s">
        <v>267</v>
      </c>
      <c r="E52" s="66"/>
      <c r="F52" s="66"/>
    </row>
    <row r="53" spans="1:6">
      <c r="B53" s="67"/>
      <c r="C53" s="201"/>
      <c r="D53" s="222"/>
      <c r="E53" s="75"/>
      <c r="F53" s="75"/>
    </row>
    <row r="54" spans="1:6">
      <c r="B54" s="67"/>
      <c r="C54" s="201"/>
      <c r="D54" s="230" t="s">
        <v>264</v>
      </c>
      <c r="E54" s="75"/>
      <c r="F54" s="75"/>
    </row>
    <row r="55" spans="1:6">
      <c r="B55" s="67"/>
      <c r="C55" s="201"/>
      <c r="D55" s="222"/>
      <c r="E55" s="75"/>
      <c r="F55" s="75"/>
    </row>
    <row r="56" spans="1:6">
      <c r="B56" s="67"/>
      <c r="C56" s="201"/>
      <c r="D56" s="226" t="s">
        <v>255</v>
      </c>
      <c r="E56" s="225"/>
      <c r="F56" s="225"/>
    </row>
    <row r="57" spans="1:6">
      <c r="B57" s="67"/>
      <c r="C57" s="201"/>
      <c r="D57" s="230"/>
      <c r="E57" s="75"/>
      <c r="F57" s="75"/>
    </row>
    <row r="58" spans="1:6">
      <c r="B58" s="67"/>
      <c r="C58" s="201"/>
      <c r="D58" s="226" t="s">
        <v>258</v>
      </c>
      <c r="E58" s="225"/>
      <c r="F58" s="225"/>
    </row>
    <row r="59" spans="1:6">
      <c r="B59" s="202"/>
      <c r="C59" s="201"/>
      <c r="D59" s="231" t="s">
        <v>285</v>
      </c>
      <c r="E59" s="227"/>
      <c r="F59" s="227"/>
    </row>
    <row r="60" spans="1:6">
      <c r="B60" s="202"/>
      <c r="C60" s="201"/>
      <c r="D60" s="231" t="s">
        <v>326</v>
      </c>
      <c r="E60" s="225"/>
      <c r="F60" s="225"/>
    </row>
    <row r="61" spans="1:6">
      <c r="B61" s="202"/>
      <c r="C61" s="201"/>
      <c r="D61" s="231" t="s">
        <v>257</v>
      </c>
      <c r="E61" s="227"/>
      <c r="F61" s="227"/>
    </row>
    <row r="62" spans="1:6">
      <c r="B62" s="202"/>
      <c r="C62" s="201"/>
      <c r="D62" s="231" t="s">
        <v>256</v>
      </c>
      <c r="E62" s="225"/>
      <c r="F62" s="225"/>
    </row>
    <row r="63" spans="1:6">
      <c r="B63" s="202"/>
      <c r="C63" s="201"/>
      <c r="D63" s="226"/>
      <c r="E63" s="225"/>
      <c r="F63" s="225"/>
    </row>
    <row r="64" spans="1:6" s="232" customFormat="1">
      <c r="A64" s="219"/>
      <c r="B64" s="67"/>
      <c r="C64" s="73"/>
      <c r="D64" s="230" t="s">
        <v>523</v>
      </c>
      <c r="E64" s="68"/>
      <c r="F64" s="68"/>
    </row>
    <row r="65" spans="2:6">
      <c r="B65" s="67"/>
      <c r="C65" s="201"/>
      <c r="D65" s="226" t="s">
        <v>397</v>
      </c>
      <c r="E65" s="193"/>
      <c r="F65" s="193"/>
    </row>
    <row r="66" spans="2:6">
      <c r="B66" s="67"/>
      <c r="C66" s="201"/>
      <c r="D66" s="226" t="s">
        <v>397</v>
      </c>
      <c r="E66" s="193"/>
      <c r="F66" s="193"/>
    </row>
    <row r="67" spans="2:6">
      <c r="B67" s="67"/>
      <c r="C67" s="201"/>
      <c r="D67" s="51"/>
      <c r="E67" s="68"/>
      <c r="F67" s="68"/>
    </row>
    <row r="68" spans="2:6">
      <c r="B68" s="67">
        <v>10</v>
      </c>
      <c r="C68" s="201"/>
      <c r="D68" s="222" t="s">
        <v>297</v>
      </c>
      <c r="E68" s="68"/>
      <c r="F68" s="68"/>
    </row>
    <row r="69" spans="2:6">
      <c r="B69" s="67"/>
      <c r="C69" s="201"/>
      <c r="D69" s="463" t="s">
        <v>265</v>
      </c>
      <c r="E69" s="192"/>
      <c r="F69" s="192"/>
    </row>
    <row r="70" spans="2:6">
      <c r="B70" s="67"/>
      <c r="C70" s="201"/>
      <c r="D70" s="463" t="s">
        <v>266</v>
      </c>
      <c r="E70" s="192"/>
      <c r="F70" s="192"/>
    </row>
    <row r="71" spans="2:6">
      <c r="B71" s="202"/>
      <c r="C71" s="201"/>
      <c r="D71" s="203"/>
      <c r="E71" s="193"/>
      <c r="F71" s="193"/>
    </row>
    <row r="72" spans="2:6">
      <c r="B72" s="69" t="s">
        <v>555</v>
      </c>
      <c r="C72" s="201"/>
      <c r="D72" s="70" t="s">
        <v>225</v>
      </c>
      <c r="E72" s="71"/>
      <c r="F72" s="71"/>
    </row>
    <row r="73" spans="2:6">
      <c r="B73" s="464"/>
      <c r="C73" s="201"/>
      <c r="D73" s="465"/>
      <c r="E73" s="194"/>
      <c r="F73" s="194"/>
    </row>
    <row r="74" spans="2:6">
      <c r="B74" s="204"/>
      <c r="C74" s="201"/>
      <c r="D74" s="205"/>
      <c r="E74" s="195"/>
      <c r="F74" s="195"/>
    </row>
    <row r="75" spans="2:6">
      <c r="B75" s="72" t="s">
        <v>556</v>
      </c>
      <c r="C75" s="73"/>
      <c r="D75" s="74" t="s">
        <v>322</v>
      </c>
      <c r="E75" s="75"/>
      <c r="F75" s="75"/>
    </row>
    <row r="76" spans="2:6">
      <c r="B76" s="67" t="s">
        <v>226</v>
      </c>
      <c r="C76" s="201"/>
      <c r="D76" s="206" t="s">
        <v>323</v>
      </c>
      <c r="E76" s="193"/>
      <c r="F76" s="193"/>
    </row>
    <row r="77" spans="2:6">
      <c r="B77" s="67" t="s">
        <v>227</v>
      </c>
      <c r="C77" s="201"/>
      <c r="D77" s="206" t="s">
        <v>268</v>
      </c>
      <c r="E77" s="193"/>
      <c r="F77" s="193"/>
    </row>
    <row r="78" spans="2:6">
      <c r="B78" s="67" t="s">
        <v>228</v>
      </c>
      <c r="C78" s="201"/>
      <c r="D78" s="206" t="s">
        <v>269</v>
      </c>
      <c r="E78" s="193"/>
      <c r="F78" s="193"/>
    </row>
    <row r="79" spans="2:6">
      <c r="B79" s="67" t="s">
        <v>229</v>
      </c>
      <c r="C79" s="201"/>
      <c r="D79" s="206" t="s">
        <v>324</v>
      </c>
      <c r="E79" s="193"/>
      <c r="F79" s="193"/>
    </row>
    <row r="80" spans="2:6">
      <c r="B80" s="67" t="s">
        <v>230</v>
      </c>
      <c r="C80" s="201"/>
      <c r="D80" s="206" t="s">
        <v>270</v>
      </c>
      <c r="E80" s="193"/>
      <c r="F80" s="193"/>
    </row>
    <row r="81" spans="2:6">
      <c r="B81" s="67" t="s">
        <v>231</v>
      </c>
      <c r="C81" s="201"/>
      <c r="D81" s="206" t="s">
        <v>271</v>
      </c>
      <c r="E81" s="193"/>
      <c r="F81" s="193"/>
    </row>
    <row r="82" spans="2:6">
      <c r="B82" s="202"/>
      <c r="C82" s="201"/>
      <c r="D82" s="206"/>
      <c r="E82" s="192"/>
      <c r="F82" s="192"/>
    </row>
    <row r="83" spans="2:6">
      <c r="B83" s="67">
        <v>13</v>
      </c>
      <c r="C83" s="201"/>
      <c r="D83" s="207" t="s">
        <v>325</v>
      </c>
      <c r="E83" s="196"/>
      <c r="F83" s="196"/>
    </row>
    <row r="84" spans="2:6">
      <c r="B84" s="67"/>
      <c r="C84" s="201"/>
      <c r="D84" s="272"/>
      <c r="E84" s="196"/>
      <c r="F84" s="196"/>
    </row>
    <row r="85" spans="2:6">
      <c r="B85" s="208"/>
      <c r="C85" s="201"/>
      <c r="D85" s="209"/>
      <c r="E85" s="197"/>
      <c r="F85" s="197"/>
    </row>
    <row r="86" spans="2:6">
      <c r="B86" s="69" t="s">
        <v>557</v>
      </c>
      <c r="C86" s="201"/>
      <c r="D86" s="70" t="s">
        <v>321</v>
      </c>
      <c r="E86" s="71"/>
      <c r="F86" s="71"/>
    </row>
    <row r="87" spans="2:6">
      <c r="B87" s="464"/>
      <c r="C87" s="201"/>
      <c r="D87" s="465"/>
      <c r="E87" s="194"/>
      <c r="F87" s="194"/>
    </row>
    <row r="88" spans="2:6">
      <c r="B88" s="204"/>
      <c r="C88" s="201"/>
      <c r="D88" s="210"/>
      <c r="E88" s="195"/>
      <c r="F88" s="195"/>
    </row>
    <row r="89" spans="2:6">
      <c r="B89" s="67">
        <v>15</v>
      </c>
      <c r="C89" s="201"/>
      <c r="D89" s="74" t="s">
        <v>303</v>
      </c>
      <c r="E89" s="68"/>
      <c r="F89" s="68"/>
    </row>
    <row r="90" spans="2:6">
      <c r="B90" s="67"/>
      <c r="C90" s="201"/>
      <c r="D90" s="211" t="s">
        <v>232</v>
      </c>
      <c r="E90" s="192"/>
      <c r="F90" s="192"/>
    </row>
    <row r="91" spans="2:6">
      <c r="B91" s="202"/>
      <c r="C91" s="201"/>
      <c r="D91" s="211"/>
      <c r="E91" s="192"/>
      <c r="F91" s="192"/>
    </row>
    <row r="92" spans="2:6">
      <c r="B92" s="208"/>
      <c r="C92" s="201"/>
      <c r="D92" s="209"/>
      <c r="E92" s="197"/>
      <c r="F92" s="197"/>
    </row>
    <row r="93" spans="2:6">
      <c r="B93" s="212"/>
      <c r="C93" s="201"/>
      <c r="E93" s="198"/>
      <c r="F93" s="198"/>
    </row>
    <row r="94" spans="2:6" ht="25.5">
      <c r="B94" s="69" t="s">
        <v>558</v>
      </c>
      <c r="C94" s="201"/>
      <c r="D94" s="70" t="s">
        <v>332</v>
      </c>
      <c r="E94" s="71"/>
      <c r="F94" s="71"/>
    </row>
    <row r="95" spans="2:6">
      <c r="B95" s="464"/>
      <c r="C95" s="201"/>
      <c r="D95" s="465"/>
      <c r="E95" s="194"/>
      <c r="F95" s="194"/>
    </row>
    <row r="97" spans="2:6" ht="25.5">
      <c r="B97" s="76" t="s">
        <v>560</v>
      </c>
      <c r="C97" s="201"/>
      <c r="D97" s="811" t="s">
        <v>402</v>
      </c>
      <c r="E97" s="78"/>
      <c r="F97" s="78"/>
    </row>
    <row r="98" spans="2:6">
      <c r="B98" s="216"/>
      <c r="C98" s="217"/>
      <c r="D98" s="218"/>
      <c r="E98" s="200"/>
      <c r="F98" s="200"/>
    </row>
    <row r="99" spans="2:6">
      <c r="B99" s="305"/>
      <c r="C99" s="305"/>
      <c r="D99" s="305"/>
      <c r="E99" s="305"/>
      <c r="F99" s="337"/>
    </row>
    <row r="100" spans="2:6" ht="13.5">
      <c r="B100" s="1075"/>
      <c r="C100" s="1075"/>
      <c r="D100" s="1075"/>
      <c r="E100" s="1075"/>
      <c r="F100" s="1075"/>
    </row>
    <row r="101" spans="2:6">
      <c r="B101" s="801"/>
      <c r="C101" s="809"/>
      <c r="D101" s="809"/>
      <c r="E101" s="809"/>
      <c r="F101" s="809"/>
    </row>
    <row r="102" spans="2:6">
      <c r="B102" s="812"/>
      <c r="C102" s="813"/>
      <c r="D102" s="814"/>
      <c r="E102" s="813"/>
      <c r="F102" s="813"/>
    </row>
    <row r="103" spans="2:6">
      <c r="B103" s="815"/>
      <c r="C103" s="569"/>
      <c r="D103" s="816"/>
      <c r="E103" s="569"/>
      <c r="F103" s="569"/>
    </row>
    <row r="104" spans="2:6">
      <c r="B104" s="815"/>
      <c r="C104" s="569"/>
      <c r="D104" s="816"/>
      <c r="E104" s="569"/>
      <c r="F104" s="569"/>
    </row>
    <row r="105" spans="2:6">
      <c r="B105" s="815"/>
      <c r="C105" s="569"/>
      <c r="D105" s="816"/>
      <c r="E105" s="569"/>
      <c r="F105" s="569"/>
    </row>
    <row r="106" spans="2:6">
      <c r="B106" s="815"/>
      <c r="C106" s="569"/>
      <c r="D106" s="816"/>
      <c r="E106" s="569"/>
      <c r="F106" s="569"/>
    </row>
    <row r="107" spans="2:6">
      <c r="B107" s="815"/>
      <c r="C107" s="569"/>
      <c r="D107" s="816"/>
      <c r="E107" s="569"/>
      <c r="F107" s="569"/>
    </row>
    <row r="108" spans="2:6">
      <c r="B108" s="815"/>
      <c r="C108" s="569"/>
      <c r="D108" s="816"/>
      <c r="E108" s="569"/>
      <c r="F108" s="569"/>
    </row>
    <row r="109" spans="2:6">
      <c r="B109" s="815"/>
      <c r="C109" s="569"/>
      <c r="D109" s="816"/>
      <c r="E109" s="569"/>
      <c r="F109" s="569"/>
    </row>
  </sheetData>
  <mergeCells count="2">
    <mergeCell ref="B100:F100"/>
    <mergeCell ref="B2:E2"/>
  </mergeCells>
  <hyperlinks>
    <hyperlink ref="A1" location="Índice!A1" display="Índice!A1"/>
  </hyperlink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view="pageBreakPreview" topLeftCell="A19" zoomScale="80" zoomScaleNormal="70" zoomScaleSheetLayoutView="80" workbookViewId="0">
      <selection activeCell="B90" sqref="B90"/>
    </sheetView>
  </sheetViews>
  <sheetFormatPr defaultColWidth="9.109375" defaultRowHeight="13.2"/>
  <cols>
    <col min="1" max="1" width="47.44140625" style="219" customWidth="1"/>
    <col min="2" max="2" width="84.5546875" style="219" bestFit="1" customWidth="1"/>
    <col min="3" max="12" width="17.6640625" style="628" customWidth="1"/>
    <col min="13" max="16384" width="9.109375" style="219"/>
  </cols>
  <sheetData>
    <row r="1" spans="1:12" ht="14.4">
      <c r="A1" s="610" t="s">
        <v>362</v>
      </c>
    </row>
    <row r="2" spans="1:12" ht="15.6">
      <c r="B2" s="1049" t="str">
        <f>Índice!C8</f>
        <v>Quadro N7-1 - EEM - Balanço EEM</v>
      </c>
      <c r="C2" s="1049"/>
      <c r="D2" s="1049"/>
    </row>
    <row r="3" spans="1:12">
      <c r="L3" s="434" t="s">
        <v>425</v>
      </c>
    </row>
    <row r="4" spans="1:12" ht="23.25" customHeight="1">
      <c r="B4" s="1052" t="s">
        <v>83</v>
      </c>
      <c r="C4" s="1051" t="s">
        <v>562</v>
      </c>
      <c r="D4" s="1051"/>
      <c r="E4" s="1051"/>
      <c r="F4" s="1051"/>
      <c r="G4" s="1051"/>
      <c r="H4" s="1051"/>
      <c r="I4" s="1045" t="s">
        <v>563</v>
      </c>
      <c r="J4" s="1055"/>
      <c r="K4" s="1045" t="s">
        <v>50</v>
      </c>
      <c r="L4" s="1046"/>
    </row>
    <row r="5" spans="1:12" ht="43.5" customHeight="1">
      <c r="B5" s="1053"/>
      <c r="C5" s="1050" t="s">
        <v>318</v>
      </c>
      <c r="D5" s="1050"/>
      <c r="E5" s="1050" t="s">
        <v>319</v>
      </c>
      <c r="F5" s="1050"/>
      <c r="G5" s="1050" t="s">
        <v>320</v>
      </c>
      <c r="H5" s="1050"/>
      <c r="I5" s="1047"/>
      <c r="J5" s="1056"/>
      <c r="K5" s="1047"/>
      <c r="L5" s="1048"/>
    </row>
    <row r="6" spans="1:12" ht="16.5" customHeight="1">
      <c r="B6" s="1054"/>
      <c r="C6" s="615" t="s">
        <v>366</v>
      </c>
      <c r="D6" s="615" t="s">
        <v>367</v>
      </c>
      <c r="E6" s="615" t="s">
        <v>366</v>
      </c>
      <c r="F6" s="615" t="s">
        <v>367</v>
      </c>
      <c r="G6" s="615" t="s">
        <v>366</v>
      </c>
      <c r="H6" s="615" t="s">
        <v>367</v>
      </c>
      <c r="I6" s="615" t="s">
        <v>366</v>
      </c>
      <c r="J6" s="615" t="s">
        <v>367</v>
      </c>
      <c r="K6" s="615" t="s">
        <v>366</v>
      </c>
      <c r="L6" s="615" t="s">
        <v>367</v>
      </c>
    </row>
    <row r="7" spans="1:12">
      <c r="B7" s="883" t="s">
        <v>576</v>
      </c>
      <c r="C7" s="884"/>
      <c r="D7" s="884"/>
      <c r="E7" s="884"/>
      <c r="F7" s="884"/>
      <c r="G7" s="884"/>
      <c r="H7" s="884"/>
      <c r="I7" s="884"/>
      <c r="J7" s="884"/>
      <c r="K7" s="884"/>
      <c r="L7" s="884"/>
    </row>
    <row r="8" spans="1:12">
      <c r="B8" s="885" t="s">
        <v>306</v>
      </c>
      <c r="C8" s="886"/>
      <c r="D8" s="886"/>
      <c r="E8" s="886"/>
      <c r="F8" s="886"/>
      <c r="G8" s="886"/>
      <c r="H8" s="886"/>
      <c r="I8" s="886"/>
      <c r="J8" s="886"/>
      <c r="K8" s="886"/>
      <c r="L8" s="886"/>
    </row>
    <row r="9" spans="1:12">
      <c r="B9" s="885" t="s">
        <v>577</v>
      </c>
      <c r="C9" s="886"/>
      <c r="D9" s="886"/>
      <c r="E9" s="886"/>
      <c r="F9" s="886"/>
      <c r="G9" s="886"/>
      <c r="H9" s="886"/>
      <c r="I9" s="886"/>
      <c r="J9" s="886"/>
      <c r="K9" s="886"/>
      <c r="L9" s="886"/>
    </row>
    <row r="10" spans="1:12">
      <c r="B10" s="885" t="s">
        <v>578</v>
      </c>
      <c r="C10" s="886"/>
      <c r="D10" s="886"/>
      <c r="E10" s="886"/>
      <c r="F10" s="886"/>
      <c r="G10" s="886"/>
      <c r="H10" s="886"/>
      <c r="I10" s="886"/>
      <c r="J10" s="886"/>
      <c r="K10" s="886"/>
      <c r="L10" s="886"/>
    </row>
    <row r="11" spans="1:12">
      <c r="B11" s="885" t="s">
        <v>307</v>
      </c>
      <c r="C11" s="886"/>
      <c r="D11" s="886"/>
      <c r="E11" s="886"/>
      <c r="F11" s="886"/>
      <c r="G11" s="886"/>
      <c r="H11" s="886"/>
      <c r="I11" s="886"/>
      <c r="J11" s="886"/>
      <c r="K11" s="886"/>
      <c r="L11" s="886"/>
    </row>
    <row r="12" spans="1:12">
      <c r="B12" s="885" t="s">
        <v>579</v>
      </c>
      <c r="C12" s="886"/>
      <c r="D12" s="886"/>
      <c r="E12" s="886"/>
      <c r="F12" s="886"/>
      <c r="G12" s="886"/>
      <c r="H12" s="886"/>
      <c r="I12" s="886"/>
      <c r="J12" s="886"/>
      <c r="K12" s="886"/>
      <c r="L12" s="886"/>
    </row>
    <row r="13" spans="1:12">
      <c r="B13" s="885" t="s">
        <v>580</v>
      </c>
      <c r="C13" s="886"/>
      <c r="D13" s="886"/>
      <c r="E13" s="886"/>
      <c r="F13" s="886"/>
      <c r="G13" s="886"/>
      <c r="H13" s="886"/>
      <c r="I13" s="886"/>
      <c r="J13" s="886"/>
      <c r="K13" s="886"/>
      <c r="L13" s="886"/>
    </row>
    <row r="14" spans="1:12">
      <c r="B14" s="885" t="s">
        <v>581</v>
      </c>
      <c r="C14" s="886"/>
      <c r="D14" s="886"/>
      <c r="E14" s="886"/>
      <c r="F14" s="886"/>
      <c r="G14" s="886"/>
      <c r="H14" s="886"/>
      <c r="I14" s="886"/>
      <c r="J14" s="886"/>
      <c r="K14" s="886"/>
      <c r="L14" s="886"/>
    </row>
    <row r="15" spans="1:12">
      <c r="B15" s="885" t="s">
        <v>42</v>
      </c>
      <c r="C15" s="886"/>
      <c r="D15" s="886"/>
      <c r="E15" s="886"/>
      <c r="F15" s="886"/>
      <c r="G15" s="886"/>
      <c r="H15" s="886"/>
      <c r="I15" s="886"/>
      <c r="J15" s="886"/>
      <c r="K15" s="886"/>
      <c r="L15" s="886"/>
    </row>
    <row r="16" spans="1:12">
      <c r="B16" s="887" t="s">
        <v>582</v>
      </c>
      <c r="C16" s="886"/>
      <c r="D16" s="886"/>
      <c r="E16" s="886"/>
      <c r="F16" s="886"/>
      <c r="G16" s="886"/>
      <c r="H16" s="886"/>
      <c r="I16" s="886"/>
      <c r="J16" s="886"/>
      <c r="K16" s="886"/>
      <c r="L16" s="886"/>
    </row>
    <row r="17" spans="2:13">
      <c r="B17" s="887" t="s">
        <v>583</v>
      </c>
      <c r="C17" s="886"/>
      <c r="D17" s="886"/>
      <c r="E17" s="886"/>
      <c r="F17" s="886"/>
      <c r="G17" s="886"/>
      <c r="H17" s="886"/>
      <c r="I17" s="886"/>
      <c r="J17" s="886"/>
      <c r="K17" s="886"/>
      <c r="L17" s="886"/>
    </row>
    <row r="18" spans="2:13">
      <c r="B18" s="885" t="s">
        <v>584</v>
      </c>
      <c r="C18" s="886"/>
      <c r="D18" s="886"/>
      <c r="E18" s="886"/>
      <c r="F18" s="886"/>
      <c r="G18" s="886"/>
      <c r="H18" s="886"/>
      <c r="I18" s="886"/>
      <c r="J18" s="886"/>
      <c r="K18" s="886"/>
      <c r="L18" s="886"/>
    </row>
    <row r="19" spans="2:13">
      <c r="B19" s="885" t="s">
        <v>585</v>
      </c>
      <c r="C19" s="886"/>
      <c r="D19" s="886"/>
      <c r="E19" s="886"/>
      <c r="F19" s="886"/>
      <c r="G19" s="886"/>
      <c r="H19" s="886"/>
      <c r="I19" s="886"/>
      <c r="J19" s="886"/>
      <c r="K19" s="886"/>
      <c r="L19" s="886"/>
    </row>
    <row r="20" spans="2:13">
      <c r="B20" s="887" t="s">
        <v>586</v>
      </c>
      <c r="C20" s="886"/>
      <c r="D20" s="886"/>
      <c r="E20" s="886"/>
      <c r="F20" s="886"/>
      <c r="G20" s="886"/>
      <c r="H20" s="886"/>
      <c r="I20" s="886"/>
      <c r="J20" s="886"/>
      <c r="K20" s="886"/>
      <c r="L20" s="886"/>
    </row>
    <row r="21" spans="2:13">
      <c r="B21" s="887" t="s">
        <v>587</v>
      </c>
      <c r="C21" s="886"/>
      <c r="D21" s="886"/>
      <c r="E21" s="886"/>
      <c r="F21" s="886"/>
      <c r="G21" s="886"/>
      <c r="H21" s="886"/>
      <c r="I21" s="886"/>
      <c r="J21" s="886"/>
      <c r="K21" s="886"/>
      <c r="L21" s="886"/>
    </row>
    <row r="22" spans="2:13">
      <c r="B22" s="885" t="s">
        <v>588</v>
      </c>
      <c r="C22" s="886"/>
      <c r="D22" s="886"/>
      <c r="E22" s="886"/>
      <c r="F22" s="886"/>
      <c r="G22" s="886"/>
      <c r="H22" s="886"/>
      <c r="I22" s="886"/>
      <c r="J22" s="886"/>
      <c r="K22" s="886"/>
      <c r="L22" s="886"/>
    </row>
    <row r="23" spans="2:13">
      <c r="B23" s="885" t="s">
        <v>589</v>
      </c>
      <c r="C23" s="886"/>
      <c r="D23" s="886"/>
      <c r="E23" s="886"/>
      <c r="F23" s="886"/>
      <c r="G23" s="886"/>
      <c r="H23" s="886"/>
      <c r="I23" s="886"/>
      <c r="J23" s="886"/>
      <c r="K23" s="886"/>
      <c r="L23" s="886"/>
    </row>
    <row r="24" spans="2:13">
      <c r="B24" s="885" t="s">
        <v>308</v>
      </c>
      <c r="C24" s="886"/>
      <c r="D24" s="886"/>
      <c r="E24" s="886"/>
      <c r="F24" s="886"/>
      <c r="G24" s="886"/>
      <c r="H24" s="886"/>
      <c r="I24" s="886"/>
      <c r="J24" s="886"/>
      <c r="K24" s="886"/>
      <c r="L24" s="886"/>
    </row>
    <row r="25" spans="2:13">
      <c r="B25" s="885" t="s">
        <v>590</v>
      </c>
      <c r="C25" s="886"/>
      <c r="D25" s="886"/>
      <c r="E25" s="886"/>
      <c r="F25" s="886"/>
      <c r="G25" s="886"/>
      <c r="H25" s="886"/>
      <c r="I25" s="886"/>
      <c r="J25" s="886"/>
      <c r="K25" s="886"/>
      <c r="L25" s="886"/>
    </row>
    <row r="26" spans="2:13">
      <c r="B26" s="888"/>
      <c r="C26" s="886"/>
      <c r="D26" s="886"/>
      <c r="E26" s="886"/>
      <c r="F26" s="886"/>
      <c r="G26" s="886"/>
      <c r="H26" s="886"/>
      <c r="I26" s="886"/>
      <c r="J26" s="886"/>
      <c r="K26" s="886"/>
      <c r="L26" s="886"/>
    </row>
    <row r="27" spans="2:13">
      <c r="B27" s="888" t="s">
        <v>591</v>
      </c>
      <c r="C27" s="886"/>
      <c r="D27" s="886"/>
      <c r="E27" s="886"/>
      <c r="F27" s="886"/>
      <c r="G27" s="886"/>
      <c r="H27" s="886"/>
      <c r="I27" s="886"/>
      <c r="J27" s="886"/>
      <c r="K27" s="886"/>
      <c r="L27" s="886"/>
    </row>
    <row r="28" spans="2:13">
      <c r="B28" s="889" t="s">
        <v>174</v>
      </c>
      <c r="C28" s="886"/>
      <c r="D28" s="886"/>
      <c r="E28" s="886"/>
      <c r="F28" s="886"/>
      <c r="G28" s="886"/>
      <c r="H28" s="886"/>
      <c r="I28" s="886"/>
      <c r="J28" s="886"/>
      <c r="K28" s="886"/>
      <c r="L28" s="886"/>
    </row>
    <row r="29" spans="2:13">
      <c r="B29" s="887" t="s">
        <v>95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</row>
    <row r="30" spans="2:13">
      <c r="B30" s="887" t="s">
        <v>592</v>
      </c>
      <c r="C30" s="886"/>
      <c r="D30" s="886"/>
      <c r="E30" s="886"/>
      <c r="F30" s="886"/>
      <c r="G30" s="886"/>
      <c r="H30" s="886"/>
      <c r="I30" s="886"/>
      <c r="J30" s="886"/>
      <c r="K30" s="886"/>
      <c r="L30" s="886"/>
    </row>
    <row r="31" spans="2:13">
      <c r="B31" s="889" t="s">
        <v>579</v>
      </c>
      <c r="C31" s="886"/>
      <c r="D31" s="886"/>
      <c r="E31" s="886"/>
      <c r="F31" s="886"/>
      <c r="G31" s="886"/>
      <c r="H31" s="886"/>
      <c r="I31" s="886"/>
      <c r="J31" s="886"/>
      <c r="K31" s="886"/>
      <c r="L31" s="886"/>
    </row>
    <row r="32" spans="2:13">
      <c r="B32" s="889" t="s">
        <v>42</v>
      </c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556"/>
    </row>
    <row r="33" spans="2:13">
      <c r="B33" s="887" t="s">
        <v>582</v>
      </c>
      <c r="C33" s="886"/>
      <c r="D33" s="886"/>
      <c r="E33" s="886"/>
      <c r="F33" s="886"/>
      <c r="G33" s="886"/>
      <c r="H33" s="886"/>
      <c r="I33" s="886"/>
      <c r="J33" s="886"/>
      <c r="K33" s="886"/>
      <c r="L33" s="886"/>
      <c r="M33" s="556"/>
    </row>
    <row r="34" spans="2:13">
      <c r="B34" s="887" t="s">
        <v>583</v>
      </c>
      <c r="C34" s="886"/>
      <c r="D34" s="886"/>
      <c r="E34" s="886"/>
      <c r="F34" s="886"/>
      <c r="G34" s="886"/>
      <c r="H34" s="886"/>
      <c r="I34" s="886"/>
      <c r="J34" s="886"/>
      <c r="K34" s="886"/>
      <c r="L34" s="886"/>
      <c r="M34" s="556"/>
    </row>
    <row r="35" spans="2:13">
      <c r="B35" s="889" t="s">
        <v>593</v>
      </c>
      <c r="C35" s="886"/>
      <c r="D35" s="886"/>
      <c r="E35" s="886"/>
      <c r="F35" s="886"/>
      <c r="G35" s="886"/>
      <c r="H35" s="886"/>
      <c r="I35" s="886"/>
      <c r="J35" s="886"/>
      <c r="K35" s="886"/>
      <c r="L35" s="886"/>
      <c r="M35" s="556"/>
    </row>
    <row r="36" spans="2:13">
      <c r="B36" s="889" t="s">
        <v>594</v>
      </c>
      <c r="C36" s="886"/>
      <c r="D36" s="886"/>
      <c r="E36" s="886"/>
      <c r="F36" s="886"/>
      <c r="G36" s="886"/>
      <c r="H36" s="886"/>
      <c r="I36" s="886"/>
      <c r="J36" s="886"/>
      <c r="K36" s="886"/>
      <c r="L36" s="886"/>
      <c r="M36" s="556"/>
    </row>
    <row r="37" spans="2:13">
      <c r="B37" s="889" t="s">
        <v>584</v>
      </c>
      <c r="C37" s="890"/>
      <c r="D37" s="890"/>
      <c r="E37" s="890"/>
      <c r="F37" s="890"/>
      <c r="G37" s="890"/>
      <c r="H37" s="890"/>
      <c r="I37" s="890"/>
      <c r="J37" s="890"/>
      <c r="K37" s="890"/>
      <c r="L37" s="890"/>
      <c r="M37" s="556"/>
    </row>
    <row r="38" spans="2:13">
      <c r="B38" s="889" t="s">
        <v>595</v>
      </c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556"/>
    </row>
    <row r="39" spans="2:13">
      <c r="B39" s="891" t="s">
        <v>586</v>
      </c>
      <c r="C39" s="886"/>
      <c r="D39" s="886"/>
      <c r="E39" s="886"/>
      <c r="F39" s="886"/>
      <c r="G39" s="886"/>
      <c r="H39" s="886"/>
      <c r="I39" s="886"/>
      <c r="J39" s="886"/>
      <c r="K39" s="886"/>
      <c r="L39" s="886"/>
      <c r="M39" s="556"/>
    </row>
    <row r="40" spans="2:13">
      <c r="B40" s="891" t="s">
        <v>587</v>
      </c>
      <c r="C40" s="886"/>
      <c r="D40" s="886"/>
      <c r="E40" s="886"/>
      <c r="F40" s="886"/>
      <c r="G40" s="886"/>
      <c r="H40" s="886"/>
      <c r="I40" s="886"/>
      <c r="J40" s="886"/>
      <c r="K40" s="886"/>
      <c r="L40" s="886"/>
      <c r="M40" s="556"/>
    </row>
    <row r="41" spans="2:13">
      <c r="B41" s="891" t="s">
        <v>596</v>
      </c>
      <c r="C41" s="886"/>
      <c r="D41" s="886"/>
      <c r="E41" s="886"/>
      <c r="F41" s="886"/>
      <c r="G41" s="886"/>
      <c r="H41" s="886"/>
      <c r="I41" s="886"/>
      <c r="J41" s="886"/>
      <c r="K41" s="886"/>
      <c r="L41" s="886"/>
      <c r="M41" s="556"/>
    </row>
    <row r="42" spans="2:13">
      <c r="B42" s="889" t="s">
        <v>588</v>
      </c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556"/>
    </row>
    <row r="43" spans="2:13">
      <c r="B43" s="889" t="s">
        <v>597</v>
      </c>
      <c r="C43" s="886"/>
      <c r="D43" s="886"/>
      <c r="E43" s="886"/>
      <c r="F43" s="886"/>
      <c r="G43" s="886"/>
      <c r="H43" s="886"/>
      <c r="I43" s="886"/>
      <c r="J43" s="886"/>
      <c r="K43" s="886"/>
      <c r="L43" s="886"/>
      <c r="M43" s="556"/>
    </row>
    <row r="44" spans="2:13">
      <c r="B44" s="889" t="s">
        <v>598</v>
      </c>
      <c r="C44" s="886"/>
      <c r="D44" s="886"/>
      <c r="E44" s="886"/>
      <c r="F44" s="886"/>
      <c r="G44" s="886"/>
      <c r="H44" s="886"/>
      <c r="I44" s="886"/>
      <c r="J44" s="886"/>
      <c r="K44" s="886"/>
      <c r="L44" s="886"/>
      <c r="M44" s="556"/>
    </row>
    <row r="45" spans="2:13">
      <c r="B45" s="889" t="s">
        <v>599</v>
      </c>
      <c r="C45" s="886"/>
      <c r="D45" s="886"/>
      <c r="E45" s="886"/>
      <c r="F45" s="886"/>
      <c r="G45" s="886"/>
      <c r="H45" s="886"/>
      <c r="I45" s="886"/>
      <c r="J45" s="886"/>
      <c r="K45" s="886"/>
      <c r="L45" s="886"/>
      <c r="M45" s="556"/>
    </row>
    <row r="46" spans="2:13">
      <c r="B46" s="889" t="s">
        <v>600</v>
      </c>
      <c r="C46" s="890"/>
      <c r="D46" s="890"/>
      <c r="E46" s="890"/>
      <c r="F46" s="890"/>
      <c r="G46" s="890"/>
      <c r="H46" s="890"/>
      <c r="I46" s="890"/>
      <c r="J46" s="890"/>
      <c r="K46" s="890"/>
      <c r="L46" s="890"/>
      <c r="M46" s="556"/>
    </row>
    <row r="47" spans="2:13">
      <c r="B47" s="892"/>
      <c r="C47" s="893"/>
      <c r="D47" s="893"/>
      <c r="E47" s="893"/>
      <c r="F47" s="893"/>
      <c r="G47" s="893"/>
      <c r="H47" s="893"/>
      <c r="I47" s="893"/>
      <c r="J47" s="893"/>
      <c r="K47" s="882"/>
      <c r="L47" s="882"/>
      <c r="M47" s="556"/>
    </row>
    <row r="48" spans="2:13">
      <c r="B48" s="894" t="s">
        <v>601</v>
      </c>
      <c r="C48" s="881"/>
      <c r="D48" s="881"/>
      <c r="E48" s="881"/>
      <c r="F48" s="881"/>
      <c r="G48" s="881"/>
      <c r="H48" s="881"/>
      <c r="I48" s="881"/>
      <c r="J48" s="881"/>
      <c r="K48" s="881"/>
      <c r="L48" s="881"/>
      <c r="M48" s="556"/>
    </row>
    <row r="49" spans="2:12">
      <c r="C49" s="893"/>
      <c r="D49" s="893"/>
      <c r="E49" s="893"/>
      <c r="F49" s="893"/>
      <c r="G49" s="893"/>
      <c r="H49" s="893"/>
      <c r="I49" s="893"/>
      <c r="J49" s="893"/>
      <c r="K49" s="893"/>
      <c r="L49" s="893"/>
    </row>
    <row r="50" spans="2:12">
      <c r="B50" s="883" t="s">
        <v>602</v>
      </c>
      <c r="C50" s="895"/>
      <c r="D50" s="895"/>
      <c r="E50" s="895"/>
      <c r="F50" s="895"/>
      <c r="G50" s="895"/>
      <c r="H50" s="895"/>
      <c r="I50" s="895"/>
      <c r="J50" s="895"/>
      <c r="K50" s="895"/>
      <c r="L50" s="895"/>
    </row>
    <row r="51" spans="2:12">
      <c r="B51" s="885" t="s">
        <v>603</v>
      </c>
      <c r="C51" s="893"/>
      <c r="D51" s="893"/>
      <c r="E51" s="893"/>
      <c r="F51" s="893"/>
      <c r="G51" s="893"/>
      <c r="H51" s="893"/>
      <c r="I51" s="893"/>
      <c r="J51" s="893"/>
      <c r="K51" s="893"/>
      <c r="L51" s="893"/>
    </row>
    <row r="52" spans="2:12">
      <c r="B52" s="885" t="s">
        <v>604</v>
      </c>
      <c r="C52" s="893"/>
      <c r="D52" s="893"/>
      <c r="E52" s="893"/>
      <c r="F52" s="893"/>
      <c r="G52" s="893"/>
      <c r="H52" s="893"/>
      <c r="I52" s="893"/>
      <c r="J52" s="893"/>
      <c r="K52" s="893"/>
      <c r="L52" s="893"/>
    </row>
    <row r="53" spans="2:12">
      <c r="B53" s="885" t="s">
        <v>605</v>
      </c>
      <c r="C53" s="893"/>
      <c r="D53" s="893"/>
      <c r="E53" s="893"/>
      <c r="F53" s="893"/>
      <c r="G53" s="893"/>
      <c r="H53" s="893"/>
      <c r="I53" s="893"/>
      <c r="J53" s="893"/>
      <c r="K53" s="893"/>
      <c r="L53" s="893"/>
    </row>
    <row r="54" spans="2:12">
      <c r="B54" s="896" t="s">
        <v>606</v>
      </c>
      <c r="C54" s="893"/>
      <c r="D54" s="893"/>
      <c r="E54" s="893"/>
      <c r="F54" s="893"/>
      <c r="G54" s="893"/>
      <c r="H54" s="893"/>
      <c r="I54" s="893"/>
      <c r="J54" s="893"/>
      <c r="K54" s="893"/>
      <c r="L54" s="893"/>
    </row>
    <row r="55" spans="2:12">
      <c r="B55" s="888"/>
      <c r="C55" s="893"/>
      <c r="D55" s="893"/>
      <c r="E55" s="893"/>
      <c r="F55" s="893"/>
      <c r="G55" s="893"/>
      <c r="H55" s="893"/>
      <c r="I55" s="893"/>
      <c r="J55" s="893"/>
      <c r="K55" s="893"/>
      <c r="L55" s="893"/>
    </row>
    <row r="56" spans="2:12">
      <c r="B56" s="888" t="s">
        <v>607</v>
      </c>
      <c r="C56" s="893"/>
      <c r="D56" s="893"/>
      <c r="E56" s="893"/>
      <c r="F56" s="893"/>
      <c r="G56" s="893"/>
      <c r="H56" s="893"/>
      <c r="I56" s="893"/>
      <c r="J56" s="893"/>
      <c r="K56" s="893"/>
      <c r="L56" s="893"/>
    </row>
    <row r="57" spans="2:12">
      <c r="B57" s="888" t="s">
        <v>608</v>
      </c>
      <c r="C57" s="893"/>
      <c r="D57" s="893"/>
      <c r="E57" s="893"/>
      <c r="F57" s="893"/>
      <c r="G57" s="893"/>
      <c r="H57" s="893"/>
      <c r="I57" s="893"/>
      <c r="J57" s="893"/>
      <c r="K57" s="893"/>
      <c r="L57" s="893"/>
    </row>
    <row r="58" spans="2:12">
      <c r="B58" s="885" t="s">
        <v>102</v>
      </c>
      <c r="C58" s="893"/>
      <c r="D58" s="893"/>
      <c r="E58" s="893"/>
      <c r="F58" s="893"/>
      <c r="G58" s="893"/>
      <c r="H58" s="893"/>
      <c r="I58" s="893"/>
      <c r="J58" s="893"/>
      <c r="K58" s="893"/>
      <c r="L58" s="893"/>
    </row>
    <row r="59" spans="2:12">
      <c r="B59" s="885" t="s">
        <v>609</v>
      </c>
      <c r="C59" s="893"/>
      <c r="D59" s="893"/>
      <c r="E59" s="893"/>
      <c r="F59" s="893"/>
      <c r="G59" s="893"/>
      <c r="H59" s="893"/>
      <c r="I59" s="893"/>
      <c r="J59" s="893"/>
      <c r="K59" s="893"/>
      <c r="L59" s="893"/>
    </row>
    <row r="60" spans="2:12">
      <c r="B60" s="885" t="s">
        <v>175</v>
      </c>
      <c r="C60" s="893"/>
      <c r="D60" s="893"/>
      <c r="E60" s="893"/>
      <c r="F60" s="893"/>
      <c r="G60" s="893"/>
      <c r="H60" s="893"/>
      <c r="I60" s="893"/>
      <c r="J60" s="893"/>
      <c r="K60" s="893"/>
      <c r="L60" s="893"/>
    </row>
    <row r="61" spans="2:12">
      <c r="B61" s="885" t="s">
        <v>176</v>
      </c>
      <c r="C61" s="893"/>
      <c r="D61" s="893"/>
      <c r="E61" s="893"/>
      <c r="F61" s="893"/>
      <c r="G61" s="893"/>
      <c r="H61" s="893"/>
      <c r="I61" s="893"/>
      <c r="J61" s="893"/>
      <c r="K61" s="893"/>
      <c r="L61" s="893"/>
    </row>
    <row r="62" spans="2:12">
      <c r="B62" s="885" t="s">
        <v>610</v>
      </c>
      <c r="C62" s="893"/>
      <c r="D62" s="893"/>
      <c r="E62" s="893"/>
      <c r="F62" s="893"/>
      <c r="G62" s="893"/>
      <c r="H62" s="893"/>
      <c r="I62" s="893"/>
      <c r="J62" s="893"/>
      <c r="K62" s="893"/>
      <c r="L62" s="893"/>
    </row>
    <row r="63" spans="2:12">
      <c r="B63" s="887" t="s">
        <v>587</v>
      </c>
      <c r="C63" s="893"/>
      <c r="D63" s="893"/>
      <c r="E63" s="893"/>
      <c r="F63" s="893"/>
      <c r="G63" s="893"/>
      <c r="H63" s="893"/>
      <c r="I63" s="893"/>
      <c r="J63" s="893"/>
      <c r="K63" s="893"/>
      <c r="L63" s="893"/>
    </row>
    <row r="64" spans="2:12">
      <c r="B64" s="887" t="s">
        <v>596</v>
      </c>
      <c r="C64" s="893"/>
      <c r="D64" s="893"/>
      <c r="E64" s="893"/>
      <c r="F64" s="893"/>
      <c r="G64" s="893"/>
      <c r="H64" s="893"/>
      <c r="I64" s="893"/>
      <c r="J64" s="893"/>
      <c r="K64" s="893"/>
      <c r="L64" s="893"/>
    </row>
    <row r="65" spans="2:12">
      <c r="B65" s="885" t="s">
        <v>588</v>
      </c>
      <c r="C65" s="893"/>
      <c r="D65" s="893"/>
      <c r="E65" s="893"/>
      <c r="F65" s="893"/>
      <c r="G65" s="893"/>
      <c r="H65" s="893"/>
      <c r="I65" s="893"/>
      <c r="J65" s="893"/>
      <c r="K65" s="893"/>
      <c r="L65" s="893"/>
    </row>
    <row r="66" spans="2:12">
      <c r="B66" s="888"/>
      <c r="C66" s="893"/>
      <c r="D66" s="893"/>
      <c r="E66" s="893"/>
      <c r="F66" s="893"/>
      <c r="G66" s="893"/>
      <c r="H66" s="893"/>
      <c r="I66" s="893"/>
      <c r="J66" s="893"/>
      <c r="K66" s="893"/>
      <c r="L66" s="893"/>
    </row>
    <row r="67" spans="2:12">
      <c r="B67" s="888" t="s">
        <v>611</v>
      </c>
      <c r="C67" s="893"/>
      <c r="D67" s="893"/>
      <c r="E67" s="893"/>
      <c r="F67" s="893"/>
      <c r="G67" s="893"/>
      <c r="H67" s="893"/>
      <c r="I67" s="893"/>
      <c r="J67" s="893"/>
      <c r="K67" s="893"/>
      <c r="L67" s="893"/>
    </row>
    <row r="68" spans="2:12">
      <c r="B68" s="885" t="s">
        <v>612</v>
      </c>
      <c r="C68" s="893"/>
      <c r="D68" s="893"/>
      <c r="E68" s="893"/>
      <c r="F68" s="893"/>
      <c r="G68" s="893"/>
      <c r="H68" s="893"/>
      <c r="I68" s="893"/>
      <c r="J68" s="893"/>
      <c r="K68" s="893"/>
      <c r="L68" s="893"/>
    </row>
    <row r="69" spans="2:12">
      <c r="B69" s="885" t="s">
        <v>613</v>
      </c>
      <c r="C69" s="893"/>
      <c r="D69" s="893"/>
      <c r="E69" s="893"/>
      <c r="F69" s="893"/>
      <c r="G69" s="893"/>
      <c r="H69" s="893"/>
      <c r="I69" s="893"/>
      <c r="J69" s="893"/>
      <c r="K69" s="893"/>
      <c r="L69" s="893"/>
    </row>
    <row r="70" spans="2:12">
      <c r="B70" s="885" t="s">
        <v>594</v>
      </c>
      <c r="C70" s="893"/>
      <c r="D70" s="893"/>
      <c r="E70" s="893"/>
      <c r="F70" s="893"/>
      <c r="G70" s="893"/>
      <c r="H70" s="893"/>
      <c r="I70" s="893"/>
      <c r="J70" s="893"/>
      <c r="K70" s="893"/>
      <c r="L70" s="893"/>
    </row>
    <row r="71" spans="2:12">
      <c r="B71" s="885" t="s">
        <v>584</v>
      </c>
      <c r="C71" s="893"/>
      <c r="D71" s="893"/>
      <c r="E71" s="893"/>
      <c r="F71" s="893"/>
      <c r="G71" s="893"/>
      <c r="H71" s="893"/>
      <c r="I71" s="893"/>
      <c r="J71" s="893"/>
      <c r="K71" s="893"/>
      <c r="L71" s="893"/>
    </row>
    <row r="72" spans="2:12">
      <c r="B72" s="885" t="s">
        <v>609</v>
      </c>
      <c r="C72" s="893"/>
      <c r="D72" s="893"/>
      <c r="E72" s="893"/>
      <c r="F72" s="893"/>
      <c r="G72" s="893"/>
      <c r="H72" s="893"/>
      <c r="I72" s="893"/>
      <c r="J72" s="893"/>
      <c r="K72" s="893"/>
      <c r="L72" s="893"/>
    </row>
    <row r="73" spans="2:12">
      <c r="B73" s="885" t="s">
        <v>614</v>
      </c>
      <c r="C73" s="893"/>
      <c r="D73" s="893"/>
      <c r="E73" s="893"/>
      <c r="F73" s="893"/>
      <c r="G73" s="893"/>
      <c r="H73" s="893"/>
      <c r="I73" s="893"/>
      <c r="J73" s="893"/>
      <c r="K73" s="893"/>
      <c r="L73" s="893"/>
    </row>
    <row r="74" spans="2:12">
      <c r="B74" s="887" t="s">
        <v>587</v>
      </c>
      <c r="C74" s="893"/>
      <c r="D74" s="893"/>
      <c r="E74" s="893"/>
      <c r="F74" s="893"/>
      <c r="G74" s="893"/>
      <c r="H74" s="893"/>
      <c r="I74" s="893"/>
      <c r="J74" s="893"/>
      <c r="K74" s="893"/>
      <c r="L74" s="893"/>
    </row>
    <row r="75" spans="2:12">
      <c r="B75" s="887" t="s">
        <v>596</v>
      </c>
      <c r="C75" s="893"/>
      <c r="D75" s="893"/>
      <c r="E75" s="893"/>
      <c r="F75" s="893"/>
      <c r="G75" s="893"/>
      <c r="H75" s="893"/>
      <c r="I75" s="893"/>
      <c r="J75" s="893"/>
      <c r="K75" s="893"/>
      <c r="L75" s="893"/>
    </row>
    <row r="76" spans="2:12">
      <c r="B76" s="885" t="s">
        <v>588</v>
      </c>
      <c r="C76" s="893"/>
      <c r="D76" s="893"/>
      <c r="E76" s="893"/>
      <c r="F76" s="893"/>
      <c r="G76" s="893"/>
      <c r="H76" s="893"/>
      <c r="I76" s="893"/>
      <c r="J76" s="893"/>
      <c r="K76" s="893"/>
      <c r="L76" s="893"/>
    </row>
    <row r="77" spans="2:12">
      <c r="B77" s="885" t="s">
        <v>615</v>
      </c>
      <c r="C77" s="893"/>
      <c r="D77" s="893"/>
      <c r="E77" s="893"/>
      <c r="F77" s="893"/>
      <c r="G77" s="893"/>
      <c r="H77" s="893"/>
      <c r="I77" s="893"/>
      <c r="J77" s="893"/>
      <c r="K77" s="893"/>
      <c r="L77" s="893"/>
    </row>
    <row r="78" spans="2:12">
      <c r="B78" s="885" t="s">
        <v>616</v>
      </c>
      <c r="C78" s="893"/>
      <c r="D78" s="893"/>
      <c r="E78" s="893"/>
      <c r="F78" s="893"/>
      <c r="G78" s="893"/>
      <c r="H78" s="893"/>
      <c r="I78" s="893"/>
      <c r="J78" s="893"/>
      <c r="K78" s="893"/>
      <c r="L78" s="893"/>
    </row>
    <row r="79" spans="2:12">
      <c r="B79" s="885" t="s">
        <v>617</v>
      </c>
      <c r="C79" s="893"/>
      <c r="D79" s="893"/>
      <c r="E79" s="893"/>
      <c r="F79" s="893"/>
      <c r="G79" s="893"/>
      <c r="H79" s="893"/>
      <c r="I79" s="893"/>
      <c r="J79" s="893"/>
      <c r="K79" s="893"/>
      <c r="L79" s="893"/>
    </row>
    <row r="80" spans="2:12">
      <c r="B80" s="897"/>
      <c r="C80" s="893"/>
      <c r="D80" s="893"/>
      <c r="E80" s="893"/>
      <c r="F80" s="893"/>
      <c r="G80" s="893"/>
      <c r="H80" s="893"/>
      <c r="I80" s="893"/>
      <c r="J80" s="893"/>
      <c r="K80" s="893"/>
      <c r="L80" s="893"/>
    </row>
    <row r="81" spans="2:12">
      <c r="B81" s="898" t="s">
        <v>96</v>
      </c>
      <c r="C81" s="881"/>
      <c r="D81" s="881"/>
      <c r="E81" s="881"/>
      <c r="F81" s="881"/>
      <c r="G81" s="881"/>
      <c r="H81" s="881"/>
      <c r="I81" s="881"/>
      <c r="J81" s="881"/>
      <c r="K81" s="881"/>
      <c r="L81" s="881"/>
    </row>
    <row r="82" spans="2:12">
      <c r="C82" s="893"/>
      <c r="D82" s="893"/>
      <c r="E82" s="893"/>
      <c r="F82" s="881"/>
      <c r="G82" s="893"/>
      <c r="H82" s="893"/>
      <c r="I82" s="893"/>
      <c r="J82" s="893"/>
      <c r="K82" s="881"/>
      <c r="L82" s="893"/>
    </row>
    <row r="83" spans="2:12">
      <c r="B83" s="899" t="s">
        <v>618</v>
      </c>
      <c r="C83" s="881"/>
      <c r="D83" s="881"/>
      <c r="E83" s="881"/>
      <c r="F83" s="881"/>
      <c r="G83" s="881"/>
      <c r="H83" s="881"/>
      <c r="I83" s="881"/>
      <c r="J83" s="881"/>
      <c r="K83" s="881"/>
      <c r="L83" s="881"/>
    </row>
    <row r="84" spans="2:12">
      <c r="B84" s="219" t="s">
        <v>564</v>
      </c>
    </row>
  </sheetData>
  <mergeCells count="8">
    <mergeCell ref="K4:L5"/>
    <mergeCell ref="B2:D2"/>
    <mergeCell ref="C5:D5"/>
    <mergeCell ref="E5:F5"/>
    <mergeCell ref="G5:H5"/>
    <mergeCell ref="C4:H4"/>
    <mergeCell ref="B4:B6"/>
    <mergeCell ref="I4:J5"/>
  </mergeCells>
  <conditionalFormatting sqref="D52">
    <cfRule type="cellIs" dxfId="0" priority="1" stopIfTrue="1" operator="equal">
      <formula>"Correcto"</formula>
    </cfRule>
  </conditionalFormatting>
  <hyperlinks>
    <hyperlink ref="A1" location="Índice!A1" display="Índice!A1"/>
  </hyperlinks>
  <pageMargins left="0.7" right="0.7" top="0.75" bottom="0.75" header="0.3" footer="0.3"/>
  <pageSetup paperSize="9" scale="3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view="pageBreakPreview" zoomScale="60" zoomScaleNormal="100" workbookViewId="0">
      <selection activeCell="I30" sqref="I30"/>
    </sheetView>
  </sheetViews>
  <sheetFormatPr defaultRowHeight="13.2"/>
  <sheetData>
    <row r="1" spans="1:17" ht="14.4">
      <c r="A1" s="610" t="s">
        <v>362</v>
      </c>
    </row>
    <row r="15" spans="1:17" ht="13.8" thickBot="1"/>
    <row r="16" spans="1:17">
      <c r="I16" s="1201" t="s">
        <v>408</v>
      </c>
      <c r="J16" s="1202"/>
      <c r="K16" s="1202"/>
      <c r="L16" s="1202"/>
      <c r="M16" s="1202"/>
      <c r="N16" s="1202"/>
      <c r="O16" s="1202"/>
      <c r="P16" s="1202"/>
      <c r="Q16" s="1203"/>
    </row>
    <row r="17" spans="9:17">
      <c r="I17" s="1204"/>
      <c r="J17" s="1040"/>
      <c r="K17" s="1040"/>
      <c r="L17" s="1040"/>
      <c r="M17" s="1040"/>
      <c r="N17" s="1040"/>
      <c r="O17" s="1040"/>
      <c r="P17" s="1040"/>
      <c r="Q17" s="1205"/>
    </row>
    <row r="18" spans="9:17">
      <c r="I18" s="1204"/>
      <c r="J18" s="1040"/>
      <c r="K18" s="1040"/>
      <c r="L18" s="1040"/>
      <c r="M18" s="1040"/>
      <c r="N18" s="1040"/>
      <c r="O18" s="1040"/>
      <c r="P18" s="1040"/>
      <c r="Q18" s="1205"/>
    </row>
    <row r="19" spans="9:17">
      <c r="I19" s="1204"/>
      <c r="J19" s="1040"/>
      <c r="K19" s="1040"/>
      <c r="L19" s="1040"/>
      <c r="M19" s="1040"/>
      <c r="N19" s="1040"/>
      <c r="O19" s="1040"/>
      <c r="P19" s="1040"/>
      <c r="Q19" s="1205"/>
    </row>
    <row r="20" spans="9:17">
      <c r="I20" s="1204"/>
      <c r="J20" s="1040"/>
      <c r="K20" s="1040"/>
      <c r="L20" s="1040"/>
      <c r="M20" s="1040"/>
      <c r="N20" s="1040"/>
      <c r="O20" s="1040"/>
      <c r="P20" s="1040"/>
      <c r="Q20" s="1205"/>
    </row>
    <row r="21" spans="9:17">
      <c r="I21" s="1204"/>
      <c r="J21" s="1040"/>
      <c r="K21" s="1040"/>
      <c r="L21" s="1040"/>
      <c r="M21" s="1040"/>
      <c r="N21" s="1040"/>
      <c r="O21" s="1040"/>
      <c r="P21" s="1040"/>
      <c r="Q21" s="1205"/>
    </row>
    <row r="22" spans="9:17" ht="13.8" thickBot="1">
      <c r="I22" s="1206"/>
      <c r="J22" s="1207"/>
      <c r="K22" s="1207"/>
      <c r="L22" s="1207"/>
      <c r="M22" s="1207"/>
      <c r="N22" s="1207"/>
      <c r="O22" s="1207"/>
      <c r="P22" s="1207"/>
      <c r="Q22" s="1208"/>
    </row>
  </sheetData>
  <mergeCells count="1">
    <mergeCell ref="I16:Q22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100.109375" style="219" bestFit="1" customWidth="1"/>
    <col min="4" max="9" width="15.6640625" style="219" customWidth="1"/>
    <col min="10" max="16384" width="9.109375" style="219"/>
  </cols>
  <sheetData>
    <row r="1" spans="1:9" ht="42" customHeight="1">
      <c r="A1" s="610" t="s">
        <v>362</v>
      </c>
    </row>
    <row r="2" spans="1:9" ht="35.25" customHeight="1">
      <c r="C2" s="1165" t="s">
        <v>524</v>
      </c>
      <c r="D2" s="1165"/>
      <c r="E2" s="1165"/>
      <c r="F2" s="1165"/>
      <c r="G2" s="1165"/>
      <c r="H2" s="1165"/>
      <c r="I2" s="1165"/>
    </row>
    <row r="3" spans="1:9" ht="16.8">
      <c r="C3" s="21"/>
      <c r="D3" s="21"/>
      <c r="E3" s="21"/>
      <c r="F3" s="21"/>
    </row>
    <row r="4" spans="1:9" ht="15">
      <c r="C4" s="22"/>
      <c r="F4" s="434"/>
      <c r="I4" s="434" t="s">
        <v>425</v>
      </c>
    </row>
    <row r="5" spans="1:9" ht="38.25" customHeight="1">
      <c r="C5" s="1163" t="s">
        <v>83</v>
      </c>
      <c r="D5" s="1209" t="s">
        <v>0</v>
      </c>
      <c r="E5" s="1210"/>
      <c r="F5" s="1211"/>
      <c r="G5" s="1212" t="s">
        <v>281</v>
      </c>
      <c r="H5" s="1213"/>
      <c r="I5" s="1214"/>
    </row>
    <row r="6" spans="1:9" ht="27" customHeight="1">
      <c r="C6" s="1164"/>
      <c r="D6" s="13" t="s">
        <v>361</v>
      </c>
      <c r="E6" s="13" t="s">
        <v>82</v>
      </c>
      <c r="F6" s="13" t="s">
        <v>90</v>
      </c>
      <c r="G6" s="13" t="s">
        <v>361</v>
      </c>
      <c r="H6" s="13" t="s">
        <v>82</v>
      </c>
      <c r="I6" s="13" t="s">
        <v>90</v>
      </c>
    </row>
    <row r="7" spans="1:9" ht="9" customHeight="1"/>
    <row r="8" spans="1:9">
      <c r="C8" s="538"/>
      <c r="D8" s="506"/>
      <c r="E8" s="506"/>
      <c r="F8" s="506"/>
      <c r="G8" s="506"/>
      <c r="H8" s="506"/>
      <c r="I8" s="506"/>
    </row>
    <row r="9" spans="1:9">
      <c r="C9" s="498" t="s">
        <v>115</v>
      </c>
      <c r="D9" s="115"/>
      <c r="E9" s="115"/>
      <c r="F9" s="115"/>
      <c r="G9" s="115"/>
      <c r="H9" s="115"/>
      <c r="I9" s="115"/>
    </row>
    <row r="10" spans="1:9">
      <c r="C10" s="496" t="s">
        <v>201</v>
      </c>
      <c r="D10" s="114"/>
      <c r="E10" s="114"/>
      <c r="F10" s="115"/>
      <c r="G10" s="114"/>
      <c r="H10" s="114"/>
      <c r="I10" s="115"/>
    </row>
    <row r="11" spans="1:9">
      <c r="C11" s="496" t="s">
        <v>202</v>
      </c>
      <c r="D11" s="98"/>
      <c r="E11" s="98"/>
      <c r="F11" s="99"/>
      <c r="G11" s="98"/>
      <c r="H11" s="98"/>
      <c r="I11" s="99"/>
    </row>
    <row r="12" spans="1:9">
      <c r="C12" s="496" t="s">
        <v>314</v>
      </c>
      <c r="D12" s="99"/>
      <c r="E12" s="99"/>
      <c r="F12" s="99"/>
      <c r="G12" s="99"/>
      <c r="H12" s="99"/>
      <c r="I12" s="99"/>
    </row>
    <row r="13" spans="1:9">
      <c r="C13" s="496" t="s">
        <v>97</v>
      </c>
      <c r="D13" s="99"/>
      <c r="E13" s="99"/>
      <c r="F13" s="99"/>
      <c r="G13" s="99"/>
      <c r="H13" s="99"/>
      <c r="I13" s="99"/>
    </row>
    <row r="14" spans="1:9">
      <c r="C14" s="340" t="s">
        <v>98</v>
      </c>
      <c r="D14" s="99"/>
      <c r="E14" s="99"/>
      <c r="F14" s="99"/>
      <c r="G14" s="99"/>
      <c r="H14" s="99"/>
      <c r="I14" s="99"/>
    </row>
    <row r="15" spans="1:9">
      <c r="C15" s="340" t="s">
        <v>179</v>
      </c>
      <c r="D15" s="99"/>
      <c r="E15" s="99"/>
      <c r="F15" s="99"/>
      <c r="G15" s="99"/>
      <c r="H15" s="99"/>
      <c r="I15" s="99"/>
    </row>
    <row r="16" spans="1:9">
      <c r="C16" s="340" t="s">
        <v>99</v>
      </c>
      <c r="D16" s="99"/>
      <c r="E16" s="99"/>
      <c r="F16" s="99"/>
      <c r="G16" s="99"/>
      <c r="H16" s="99"/>
      <c r="I16" s="99"/>
    </row>
    <row r="17" spans="3:9">
      <c r="C17" s="340" t="s">
        <v>180</v>
      </c>
      <c r="D17" s="115"/>
      <c r="E17" s="115"/>
      <c r="F17" s="99"/>
      <c r="G17" s="115"/>
      <c r="H17" s="115"/>
      <c r="I17" s="99"/>
    </row>
    <row r="18" spans="3:9">
      <c r="C18" s="340" t="s">
        <v>181</v>
      </c>
      <c r="D18" s="115"/>
      <c r="E18" s="115"/>
      <c r="F18" s="99"/>
      <c r="G18" s="115"/>
      <c r="H18" s="115"/>
      <c r="I18" s="99"/>
    </row>
    <row r="19" spans="3:9">
      <c r="C19" s="340" t="s">
        <v>203</v>
      </c>
      <c r="D19" s="115"/>
      <c r="E19" s="115"/>
      <c r="F19" s="99"/>
      <c r="G19" s="115"/>
      <c r="H19" s="115"/>
      <c r="I19" s="99"/>
    </row>
    <row r="20" spans="3:9">
      <c r="C20" s="340" t="s">
        <v>183</v>
      </c>
      <c r="D20" s="115"/>
      <c r="E20" s="115"/>
      <c r="F20" s="99"/>
      <c r="G20" s="115"/>
      <c r="H20" s="115"/>
      <c r="I20" s="99"/>
    </row>
    <row r="21" spans="3:9">
      <c r="C21" s="494" t="s">
        <v>98</v>
      </c>
      <c r="D21" s="115"/>
      <c r="E21" s="115"/>
      <c r="F21" s="99"/>
      <c r="G21" s="115"/>
      <c r="H21" s="115"/>
      <c r="I21" s="99"/>
    </row>
    <row r="22" spans="3:9">
      <c r="C22" s="340" t="s">
        <v>101</v>
      </c>
      <c r="D22" s="115"/>
      <c r="E22" s="115"/>
      <c r="F22" s="99"/>
      <c r="G22" s="115"/>
      <c r="H22" s="115"/>
      <c r="I22" s="99"/>
    </row>
    <row r="23" spans="3:9">
      <c r="C23" s="340" t="s">
        <v>184</v>
      </c>
      <c r="D23" s="115"/>
      <c r="E23" s="115"/>
      <c r="F23" s="99"/>
      <c r="G23" s="115"/>
      <c r="H23" s="115"/>
      <c r="I23" s="99"/>
    </row>
    <row r="24" spans="3:9">
      <c r="C24" s="340" t="s">
        <v>185</v>
      </c>
      <c r="D24" s="115"/>
      <c r="E24" s="115"/>
      <c r="F24" s="99"/>
      <c r="G24" s="115"/>
      <c r="H24" s="115"/>
      <c r="I24" s="99"/>
    </row>
    <row r="25" spans="3:9">
      <c r="C25" s="340" t="s">
        <v>186</v>
      </c>
      <c r="D25" s="115"/>
      <c r="E25" s="115"/>
      <c r="F25" s="99"/>
      <c r="G25" s="115"/>
      <c r="H25" s="115"/>
      <c r="I25" s="99"/>
    </row>
    <row r="26" spans="3:9">
      <c r="C26" s="340" t="s">
        <v>187</v>
      </c>
      <c r="D26" s="115"/>
      <c r="E26" s="115"/>
      <c r="F26" s="99"/>
      <c r="G26" s="115"/>
      <c r="H26" s="115"/>
      <c r="I26" s="99"/>
    </row>
    <row r="27" spans="3:9">
      <c r="C27" s="340" t="s">
        <v>188</v>
      </c>
      <c r="D27" s="115"/>
      <c r="E27" s="115"/>
      <c r="F27" s="99"/>
      <c r="G27" s="115"/>
      <c r="H27" s="115"/>
      <c r="I27" s="99"/>
    </row>
    <row r="28" spans="3:9">
      <c r="C28" s="340" t="s">
        <v>189</v>
      </c>
      <c r="D28" s="115"/>
      <c r="E28" s="115"/>
      <c r="F28" s="99"/>
      <c r="G28" s="115"/>
      <c r="H28" s="115"/>
      <c r="I28" s="99"/>
    </row>
    <row r="29" spans="3:9">
      <c r="C29" s="808" t="s">
        <v>190</v>
      </c>
      <c r="D29" s="115"/>
      <c r="E29" s="115"/>
      <c r="F29" s="99"/>
      <c r="G29" s="115"/>
      <c r="H29" s="115"/>
      <c r="I29" s="99"/>
    </row>
    <row r="30" spans="3:9">
      <c r="C30" s="340" t="s">
        <v>191</v>
      </c>
      <c r="D30" s="115"/>
      <c r="E30" s="115"/>
      <c r="F30" s="99"/>
      <c r="G30" s="115"/>
      <c r="H30" s="115"/>
      <c r="I30" s="99"/>
    </row>
    <row r="31" spans="3:9">
      <c r="C31" s="221"/>
      <c r="D31" s="99"/>
      <c r="E31" s="99"/>
      <c r="F31" s="99"/>
      <c r="G31" s="99"/>
      <c r="H31" s="99"/>
      <c r="I31" s="99"/>
    </row>
    <row r="32" spans="3:9">
      <c r="C32" s="10" t="s">
        <v>192</v>
      </c>
      <c r="D32" s="34"/>
      <c r="E32" s="34"/>
      <c r="F32" s="34"/>
      <c r="G32" s="34"/>
      <c r="H32" s="34"/>
      <c r="I32" s="34"/>
    </row>
    <row r="33" spans="3:9">
      <c r="C33" s="221"/>
      <c r="D33" s="99"/>
      <c r="E33" s="99"/>
      <c r="F33" s="99"/>
      <c r="G33" s="99"/>
      <c r="H33" s="99"/>
      <c r="I33" s="99"/>
    </row>
    <row r="34" spans="3:9">
      <c r="C34" s="340" t="s">
        <v>193</v>
      </c>
      <c r="D34" s="539"/>
      <c r="E34" s="539"/>
      <c r="F34" s="99"/>
      <c r="G34" s="539"/>
      <c r="H34" s="539"/>
      <c r="I34" s="99"/>
    </row>
    <row r="35" spans="3:9">
      <c r="C35" s="340" t="s">
        <v>194</v>
      </c>
      <c r="D35" s="539"/>
      <c r="E35" s="539"/>
      <c r="F35" s="99"/>
      <c r="G35" s="539"/>
      <c r="H35" s="539"/>
      <c r="I35" s="99"/>
    </row>
    <row r="36" spans="3:9">
      <c r="C36" s="540"/>
      <c r="D36" s="539"/>
      <c r="E36" s="539"/>
      <c r="F36" s="99"/>
      <c r="G36" s="539"/>
      <c r="H36" s="539"/>
      <c r="I36" s="99"/>
    </row>
    <row r="37" spans="3:9">
      <c r="C37" s="10" t="s">
        <v>195</v>
      </c>
      <c r="D37" s="34"/>
      <c r="E37" s="34"/>
      <c r="F37" s="34"/>
      <c r="G37" s="34"/>
      <c r="H37" s="34"/>
      <c r="I37" s="34"/>
    </row>
    <row r="38" spans="3:9">
      <c r="C38" s="540"/>
      <c r="D38" s="539"/>
      <c r="E38" s="539"/>
      <c r="F38" s="99"/>
      <c r="G38" s="539"/>
      <c r="H38" s="539"/>
      <c r="I38" s="99"/>
    </row>
    <row r="39" spans="3:9">
      <c r="C39" s="340" t="s">
        <v>196</v>
      </c>
      <c r="D39" s="539"/>
      <c r="E39" s="539"/>
      <c r="F39" s="99"/>
      <c r="G39" s="539"/>
      <c r="H39" s="539"/>
      <c r="I39" s="99"/>
    </row>
    <row r="40" spans="3:9">
      <c r="C40" s="340" t="s">
        <v>197</v>
      </c>
      <c r="D40" s="539"/>
      <c r="E40" s="539"/>
      <c r="F40" s="99"/>
      <c r="G40" s="539"/>
      <c r="H40" s="539"/>
      <c r="I40" s="99"/>
    </row>
    <row r="41" spans="3:9" ht="21.75" customHeight="1">
      <c r="C41" s="221"/>
      <c r="D41" s="99"/>
      <c r="E41" s="99"/>
      <c r="F41" s="99"/>
      <c r="G41" s="99"/>
      <c r="H41" s="99"/>
      <c r="I41" s="99"/>
    </row>
    <row r="42" spans="3:9">
      <c r="C42" s="10" t="s">
        <v>204</v>
      </c>
      <c r="D42" s="34"/>
      <c r="E42" s="34"/>
      <c r="F42" s="34"/>
      <c r="G42" s="34"/>
      <c r="H42" s="34"/>
      <c r="I42" s="34"/>
    </row>
    <row r="43" spans="3:9">
      <c r="C43" s="221"/>
      <c r="D43" s="99"/>
      <c r="E43" s="99"/>
      <c r="F43" s="99"/>
      <c r="G43" s="99"/>
      <c r="H43" s="99"/>
      <c r="I43" s="99"/>
    </row>
    <row r="44" spans="3:9">
      <c r="C44" s="340" t="s">
        <v>199</v>
      </c>
      <c r="D44" s="99"/>
      <c r="E44" s="99"/>
      <c r="F44" s="99"/>
      <c r="G44" s="99"/>
      <c r="H44" s="99"/>
      <c r="I44" s="99"/>
    </row>
    <row r="45" spans="3:9">
      <c r="C45" s="221"/>
      <c r="D45" s="99"/>
      <c r="E45" s="99"/>
      <c r="F45" s="99"/>
      <c r="G45" s="99"/>
      <c r="H45" s="99"/>
      <c r="I45" s="99"/>
    </row>
    <row r="46" spans="3:9">
      <c r="C46" s="10" t="s">
        <v>200</v>
      </c>
      <c r="D46" s="34"/>
      <c r="E46" s="34"/>
      <c r="F46" s="34"/>
      <c r="G46" s="34"/>
      <c r="H46" s="34"/>
      <c r="I46" s="34"/>
    </row>
    <row r="47" spans="3:9">
      <c r="C47" s="306"/>
      <c r="D47" s="327"/>
      <c r="E47" s="327"/>
      <c r="F47" s="327"/>
      <c r="G47" s="327"/>
      <c r="H47" s="327"/>
      <c r="I47" s="327"/>
    </row>
    <row r="48" spans="3:9" ht="31.5" customHeight="1">
      <c r="C48" s="1061"/>
      <c r="D48" s="1061"/>
      <c r="E48" s="1061"/>
      <c r="F48" s="1061"/>
      <c r="G48" s="1061"/>
      <c r="H48" s="1061"/>
      <c r="I48" s="1061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</sheetData>
  <mergeCells count="5">
    <mergeCell ref="C48:I48"/>
    <mergeCell ref="C2:I2"/>
    <mergeCell ref="C5:C6"/>
    <mergeCell ref="D5:F5"/>
    <mergeCell ref="G5:I5"/>
  </mergeCells>
  <hyperlinks>
    <hyperlink ref="A1" location="Índice!A1" display="Índice!A1"/>
  </hyperlinks>
  <printOptions horizontalCentered="1"/>
  <pageMargins left="0.43307086614173229" right="0.39370078740157483" top="0.98425196850393704" bottom="0.55118110236220474" header="0.51181102362204722" footer="0.27559055118110237"/>
  <pageSetup paperSize="9" scale="49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showGridLines="0" topLeftCell="A109" zoomScale="80" zoomScaleNormal="80" workbookViewId="0">
      <selection activeCell="C145" sqref="C145:C146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63" style="219" bestFit="1" customWidth="1"/>
    <col min="4" max="8" width="16.6640625" style="219" customWidth="1"/>
    <col min="9" max="9" width="14.6640625" style="219" customWidth="1"/>
    <col min="10" max="10" width="18.5546875" style="219" customWidth="1"/>
    <col min="11" max="11" width="9.109375" style="219"/>
    <col min="12" max="12" width="58.6640625" style="569" customWidth="1"/>
    <col min="13" max="16" width="16.109375" style="569" customWidth="1"/>
    <col min="17" max="17" width="18.109375" style="569" bestFit="1" customWidth="1"/>
    <col min="18" max="19" width="16.109375" style="569" customWidth="1"/>
    <col min="20" max="16384" width="9.109375" style="219"/>
  </cols>
  <sheetData>
    <row r="1" spans="1:19" ht="42" customHeight="1">
      <c r="A1" s="610" t="s">
        <v>362</v>
      </c>
    </row>
    <row r="2" spans="1:19" ht="36" customHeight="1">
      <c r="C2" s="1175" t="s">
        <v>664</v>
      </c>
      <c r="D2" s="1175"/>
      <c r="E2" s="1175"/>
      <c r="F2" s="1175"/>
      <c r="G2" s="1175"/>
      <c r="H2" s="1175"/>
      <c r="I2" s="1175"/>
      <c r="J2" s="1175"/>
      <c r="L2" s="1175" t="s">
        <v>678</v>
      </c>
      <c r="M2" s="1175"/>
      <c r="N2" s="1175"/>
      <c r="O2" s="1175"/>
      <c r="P2" s="1175"/>
      <c r="Q2" s="1175"/>
      <c r="R2" s="1175"/>
      <c r="S2" s="1175"/>
    </row>
    <row r="3" spans="1:19" ht="15.6">
      <c r="C3" s="607"/>
      <c r="D3" s="607"/>
      <c r="E3" s="607"/>
      <c r="F3" s="607"/>
      <c r="G3" s="607"/>
      <c r="H3" s="607"/>
      <c r="I3" s="607"/>
      <c r="J3" s="607"/>
      <c r="L3" s="956"/>
      <c r="M3" s="956"/>
      <c r="N3" s="956"/>
      <c r="O3" s="956"/>
      <c r="P3" s="956"/>
      <c r="Q3" s="956"/>
      <c r="R3" s="956"/>
      <c r="S3" s="956"/>
    </row>
    <row r="4" spans="1:19" ht="26.4">
      <c r="C4" s="439" t="s">
        <v>0</v>
      </c>
      <c r="D4" s="821"/>
      <c r="E4" s="318"/>
      <c r="F4" s="822"/>
      <c r="G4" s="821"/>
      <c r="H4" s="821"/>
      <c r="I4" s="823"/>
      <c r="J4" s="806" t="s">
        <v>425</v>
      </c>
      <c r="L4" s="439" t="s">
        <v>0</v>
      </c>
      <c r="M4" s="821"/>
      <c r="N4" s="318"/>
      <c r="O4" s="822"/>
      <c r="P4" s="821"/>
      <c r="Q4" s="821"/>
      <c r="R4" s="823"/>
      <c r="S4" s="806" t="s">
        <v>425</v>
      </c>
    </row>
    <row r="5" spans="1:19" ht="24.9" customHeight="1">
      <c r="C5" s="1170" t="s">
        <v>369</v>
      </c>
      <c r="D5" s="117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  <c r="L5" s="1170" t="s">
        <v>369</v>
      </c>
      <c r="M5" s="1171" t="s">
        <v>1</v>
      </c>
      <c r="N5" s="1103" t="s">
        <v>2</v>
      </c>
      <c r="O5" s="1104"/>
      <c r="P5" s="1105" t="s">
        <v>3</v>
      </c>
      <c r="Q5" s="1107" t="s">
        <v>4</v>
      </c>
      <c r="R5" s="1109" t="s">
        <v>5</v>
      </c>
      <c r="S5" s="1111" t="s">
        <v>6</v>
      </c>
    </row>
    <row r="6" spans="1:19" ht="28.5" customHeight="1">
      <c r="C6" s="1100"/>
      <c r="D6" s="1172"/>
      <c r="E6" s="803" t="s">
        <v>7</v>
      </c>
      <c r="F6" s="803" t="s">
        <v>8</v>
      </c>
      <c r="G6" s="1106"/>
      <c r="H6" s="1108"/>
      <c r="I6" s="1110"/>
      <c r="J6" s="1112"/>
      <c r="L6" s="1100"/>
      <c r="M6" s="1172"/>
      <c r="N6" s="955" t="s">
        <v>7</v>
      </c>
      <c r="O6" s="955" t="s">
        <v>8</v>
      </c>
      <c r="P6" s="1106"/>
      <c r="Q6" s="1108"/>
      <c r="R6" s="1110"/>
      <c r="S6" s="1112"/>
    </row>
    <row r="7" spans="1:19" ht="9" customHeight="1">
      <c r="C7" s="553"/>
      <c r="D7" s="553"/>
      <c r="E7" s="553"/>
      <c r="F7" s="553"/>
      <c r="G7" s="553"/>
      <c r="H7" s="553"/>
      <c r="I7" s="553"/>
      <c r="J7" s="576"/>
      <c r="L7" s="553"/>
      <c r="M7" s="553"/>
      <c r="N7" s="553"/>
      <c r="O7" s="553"/>
      <c r="P7" s="553"/>
      <c r="Q7" s="553"/>
      <c r="R7" s="553"/>
      <c r="S7" s="576"/>
    </row>
    <row r="8" spans="1:19">
      <c r="C8" s="577" t="s">
        <v>9</v>
      </c>
      <c r="D8" s="824"/>
      <c r="E8" s="824"/>
      <c r="F8" s="824"/>
      <c r="G8" s="824"/>
      <c r="H8" s="824"/>
      <c r="I8" s="825"/>
      <c r="J8" s="825"/>
      <c r="L8" s="577" t="s">
        <v>9</v>
      </c>
      <c r="M8" s="824"/>
      <c r="N8" s="824"/>
      <c r="O8" s="824"/>
      <c r="P8" s="824"/>
      <c r="Q8" s="824"/>
      <c r="R8" s="825"/>
      <c r="S8" s="825"/>
    </row>
    <row r="9" spans="1:19">
      <c r="C9" s="568" t="s">
        <v>10</v>
      </c>
      <c r="D9" s="515"/>
      <c r="E9" s="515"/>
      <c r="F9" s="515"/>
      <c r="G9" s="515"/>
      <c r="H9" s="515"/>
      <c r="I9" s="515"/>
      <c r="J9" s="515"/>
      <c r="L9" s="568" t="s">
        <v>10</v>
      </c>
      <c r="M9" s="515"/>
      <c r="N9" s="515"/>
      <c r="O9" s="515"/>
      <c r="P9" s="515"/>
      <c r="Q9" s="515"/>
      <c r="R9" s="515"/>
      <c r="S9" s="515"/>
    </row>
    <row r="10" spans="1:19">
      <c r="C10" s="568" t="s">
        <v>11</v>
      </c>
      <c r="D10" s="515"/>
      <c r="E10" s="515"/>
      <c r="F10" s="515"/>
      <c r="G10" s="515"/>
      <c r="H10" s="515"/>
      <c r="I10" s="515"/>
      <c r="J10" s="515"/>
      <c r="L10" s="568" t="s">
        <v>11</v>
      </c>
      <c r="M10" s="515"/>
      <c r="N10" s="515"/>
      <c r="O10" s="515"/>
      <c r="P10" s="515"/>
      <c r="Q10" s="515"/>
      <c r="R10" s="515"/>
      <c r="S10" s="515"/>
    </row>
    <row r="11" spans="1:19">
      <c r="C11" s="568"/>
      <c r="D11" s="515"/>
      <c r="E11" s="515"/>
      <c r="F11" s="515"/>
      <c r="G11" s="515"/>
      <c r="H11" s="515"/>
      <c r="I11" s="515"/>
      <c r="J11" s="515"/>
      <c r="L11" s="568"/>
      <c r="M11" s="515"/>
      <c r="N11" s="515"/>
      <c r="O11" s="515"/>
      <c r="P11" s="515"/>
      <c r="Q11" s="515"/>
      <c r="R11" s="515"/>
      <c r="S11" s="515"/>
    </row>
    <row r="12" spans="1:19" ht="21.75" customHeight="1">
      <c r="C12" s="87" t="s">
        <v>12</v>
      </c>
      <c r="D12" s="42"/>
      <c r="E12" s="42"/>
      <c r="F12" s="42"/>
      <c r="G12" s="42"/>
      <c r="H12" s="42"/>
      <c r="I12" s="42"/>
      <c r="J12" s="42"/>
      <c r="L12" s="87" t="s">
        <v>12</v>
      </c>
      <c r="M12" s="42"/>
      <c r="N12" s="42"/>
      <c r="O12" s="42"/>
      <c r="P12" s="42"/>
      <c r="Q12" s="42"/>
      <c r="R12" s="42"/>
      <c r="S12" s="42"/>
    </row>
    <row r="13" spans="1:19">
      <c r="C13" s="579"/>
      <c r="D13" s="502"/>
      <c r="E13" s="502"/>
      <c r="F13" s="502"/>
      <c r="G13" s="502"/>
      <c r="H13" s="502"/>
      <c r="I13" s="502"/>
      <c r="J13" s="826"/>
      <c r="L13" s="579"/>
      <c r="M13" s="502"/>
      <c r="N13" s="502"/>
      <c r="O13" s="502"/>
      <c r="P13" s="502"/>
      <c r="Q13" s="502"/>
      <c r="R13" s="502"/>
      <c r="S13" s="826"/>
    </row>
    <row r="14" spans="1:19">
      <c r="C14" s="817" t="s">
        <v>13</v>
      </c>
      <c r="D14" s="502"/>
      <c r="E14" s="502"/>
      <c r="F14" s="502"/>
      <c r="G14" s="502"/>
      <c r="H14" s="502"/>
      <c r="I14" s="502"/>
      <c r="J14" s="533"/>
      <c r="L14" s="817" t="s">
        <v>13</v>
      </c>
      <c r="M14" s="502"/>
      <c r="N14" s="502"/>
      <c r="O14" s="502"/>
      <c r="P14" s="502"/>
      <c r="Q14" s="502"/>
      <c r="R14" s="502"/>
      <c r="S14" s="533"/>
    </row>
    <row r="15" spans="1:19">
      <c r="C15" s="818" t="s">
        <v>14</v>
      </c>
      <c r="D15" s="515"/>
      <c r="E15" s="515"/>
      <c r="F15" s="515"/>
      <c r="G15" s="515"/>
      <c r="H15" s="515"/>
      <c r="I15" s="515"/>
      <c r="J15" s="515"/>
      <c r="L15" s="818" t="s">
        <v>14</v>
      </c>
      <c r="M15" s="515"/>
      <c r="N15" s="515"/>
      <c r="O15" s="515"/>
      <c r="P15" s="515"/>
      <c r="Q15" s="515"/>
      <c r="R15" s="515"/>
      <c r="S15" s="515"/>
    </row>
    <row r="16" spans="1:19">
      <c r="C16" s="818" t="s">
        <v>15</v>
      </c>
      <c r="D16" s="515"/>
      <c r="E16" s="515"/>
      <c r="F16" s="515"/>
      <c r="G16" s="515"/>
      <c r="H16" s="515"/>
      <c r="I16" s="515"/>
      <c r="J16" s="515"/>
      <c r="L16" s="818" t="s">
        <v>15</v>
      </c>
      <c r="M16" s="515"/>
      <c r="N16" s="515"/>
      <c r="O16" s="515"/>
      <c r="P16" s="515"/>
      <c r="Q16" s="515"/>
      <c r="R16" s="515"/>
      <c r="S16" s="515"/>
    </row>
    <row r="17" spans="3:20">
      <c r="C17" s="818" t="s">
        <v>16</v>
      </c>
      <c r="D17" s="533"/>
      <c r="E17" s="533"/>
      <c r="F17" s="533"/>
      <c r="G17" s="533"/>
      <c r="H17" s="533"/>
      <c r="I17" s="533"/>
      <c r="J17" s="515"/>
      <c r="L17" s="818" t="s">
        <v>16</v>
      </c>
      <c r="M17" s="533"/>
      <c r="N17" s="533"/>
      <c r="O17" s="533"/>
      <c r="P17" s="533"/>
      <c r="Q17" s="533"/>
      <c r="R17" s="533"/>
      <c r="S17" s="515"/>
    </row>
    <row r="18" spans="3:20">
      <c r="C18" s="819" t="s">
        <v>525</v>
      </c>
      <c r="D18" s="515"/>
      <c r="E18" s="515"/>
      <c r="F18" s="515"/>
      <c r="G18" s="515"/>
      <c r="H18" s="515"/>
      <c r="I18" s="515"/>
      <c r="J18" s="515"/>
      <c r="L18" s="819" t="s">
        <v>525</v>
      </c>
      <c r="M18" s="515"/>
      <c r="N18" s="515"/>
      <c r="O18" s="515"/>
      <c r="P18" s="515"/>
      <c r="Q18" s="515"/>
      <c r="R18" s="515"/>
      <c r="S18" s="515"/>
    </row>
    <row r="19" spans="3:20">
      <c r="C19" s="819" t="s">
        <v>22</v>
      </c>
      <c r="D19" s="515"/>
      <c r="E19" s="515"/>
      <c r="F19" s="515"/>
      <c r="G19" s="515"/>
      <c r="H19" s="515"/>
      <c r="I19" s="515"/>
      <c r="J19" s="515"/>
      <c r="L19" s="819" t="s">
        <v>22</v>
      </c>
      <c r="M19" s="515"/>
      <c r="N19" s="515"/>
      <c r="O19" s="515"/>
      <c r="P19" s="515"/>
      <c r="Q19" s="515"/>
      <c r="R19" s="515"/>
      <c r="S19" s="515"/>
    </row>
    <row r="20" spans="3:20">
      <c r="C20" s="818" t="s">
        <v>23</v>
      </c>
      <c r="D20" s="515"/>
      <c r="E20" s="515"/>
      <c r="F20" s="515"/>
      <c r="G20" s="515"/>
      <c r="H20" s="515"/>
      <c r="I20" s="515"/>
      <c r="J20" s="515"/>
      <c r="L20" s="818" t="s">
        <v>23</v>
      </c>
      <c r="M20" s="515"/>
      <c r="N20" s="515"/>
      <c r="O20" s="515"/>
      <c r="P20" s="515"/>
      <c r="Q20" s="515"/>
      <c r="R20" s="515"/>
      <c r="S20" s="515"/>
    </row>
    <row r="21" spans="3:20">
      <c r="C21" s="818" t="s">
        <v>24</v>
      </c>
      <c r="D21" s="515"/>
      <c r="E21" s="515"/>
      <c r="F21" s="515"/>
      <c r="G21" s="515"/>
      <c r="H21" s="515"/>
      <c r="I21" s="515"/>
      <c r="J21" s="515"/>
      <c r="L21" s="818" t="s">
        <v>24</v>
      </c>
      <c r="M21" s="515"/>
      <c r="N21" s="515"/>
      <c r="O21" s="515"/>
      <c r="P21" s="515"/>
      <c r="Q21" s="515"/>
      <c r="R21" s="515"/>
      <c r="S21" s="515"/>
    </row>
    <row r="22" spans="3:20">
      <c r="C22" s="818" t="s">
        <v>25</v>
      </c>
      <c r="D22" s="515"/>
      <c r="E22" s="515"/>
      <c r="F22" s="515"/>
      <c r="G22" s="515"/>
      <c r="H22" s="515"/>
      <c r="I22" s="515"/>
      <c r="J22" s="515"/>
      <c r="L22" s="818" t="s">
        <v>25</v>
      </c>
      <c r="M22" s="515"/>
      <c r="N22" s="515"/>
      <c r="O22" s="515"/>
      <c r="P22" s="515"/>
      <c r="Q22" s="515"/>
      <c r="R22" s="515"/>
      <c r="S22" s="515"/>
    </row>
    <row r="23" spans="3:20" ht="15.6">
      <c r="C23" s="818" t="s">
        <v>26</v>
      </c>
      <c r="D23" s="515"/>
      <c r="E23" s="515"/>
      <c r="F23" s="515"/>
      <c r="G23" s="515"/>
      <c r="H23" s="515"/>
      <c r="I23" s="515"/>
      <c r="J23" s="515"/>
      <c r="L23" s="818" t="s">
        <v>26</v>
      </c>
      <c r="M23" s="515"/>
      <c r="N23" s="515"/>
      <c r="O23" s="515"/>
      <c r="P23" s="515"/>
      <c r="Q23" s="515"/>
      <c r="R23" s="515"/>
      <c r="S23" s="515"/>
      <c r="T23" s="957"/>
    </row>
    <row r="24" spans="3:20">
      <c r="C24" s="818" t="s">
        <v>27</v>
      </c>
      <c r="D24" s="515"/>
      <c r="E24" s="515"/>
      <c r="F24" s="515"/>
      <c r="G24" s="515"/>
      <c r="H24" s="515"/>
      <c r="I24" s="515"/>
      <c r="J24" s="515"/>
      <c r="L24" s="818" t="s">
        <v>27</v>
      </c>
      <c r="M24" s="515"/>
      <c r="N24" s="515"/>
      <c r="O24" s="515"/>
      <c r="P24" s="515"/>
      <c r="Q24" s="515"/>
      <c r="R24" s="515"/>
      <c r="S24" s="515"/>
    </row>
    <row r="25" spans="3:20" ht="15.6">
      <c r="C25" s="818" t="s">
        <v>28</v>
      </c>
      <c r="D25" s="515"/>
      <c r="E25" s="515"/>
      <c r="F25" s="515"/>
      <c r="G25" s="515"/>
      <c r="H25" s="515"/>
      <c r="I25" s="515"/>
      <c r="J25" s="515"/>
      <c r="L25" s="818" t="s">
        <v>28</v>
      </c>
      <c r="M25" s="515"/>
      <c r="N25" s="515"/>
      <c r="O25" s="515"/>
      <c r="P25" s="515"/>
      <c r="Q25" s="515"/>
      <c r="R25" s="515"/>
      <c r="S25" s="515"/>
      <c r="T25" s="957"/>
    </row>
    <row r="26" spans="3:20">
      <c r="C26" s="820" t="s">
        <v>526</v>
      </c>
      <c r="D26" s="515"/>
      <c r="E26" s="515"/>
      <c r="F26" s="515"/>
      <c r="G26" s="515"/>
      <c r="H26" s="515"/>
      <c r="I26" s="515"/>
      <c r="J26" s="515"/>
      <c r="L26" s="820" t="s">
        <v>526</v>
      </c>
      <c r="M26" s="515"/>
      <c r="N26" s="515"/>
      <c r="O26" s="515"/>
      <c r="P26" s="515"/>
      <c r="Q26" s="515"/>
      <c r="R26" s="515"/>
      <c r="S26" s="515"/>
    </row>
    <row r="27" spans="3:20">
      <c r="C27" s="819" t="s">
        <v>525</v>
      </c>
      <c r="D27" s="515"/>
      <c r="E27" s="515"/>
      <c r="F27" s="515"/>
      <c r="G27" s="515"/>
      <c r="H27" s="515"/>
      <c r="I27" s="515"/>
      <c r="J27" s="515"/>
      <c r="L27" s="819" t="s">
        <v>525</v>
      </c>
      <c r="M27" s="515"/>
      <c r="N27" s="515"/>
      <c r="O27" s="515"/>
      <c r="P27" s="515"/>
      <c r="Q27" s="515"/>
      <c r="R27" s="515"/>
      <c r="S27" s="515"/>
    </row>
    <row r="28" spans="3:20">
      <c r="C28" s="819" t="s">
        <v>22</v>
      </c>
      <c r="D28" s="533"/>
      <c r="E28" s="533"/>
      <c r="F28" s="533"/>
      <c r="G28" s="533"/>
      <c r="H28" s="533"/>
      <c r="I28" s="533"/>
      <c r="J28" s="515"/>
      <c r="L28" s="819" t="s">
        <v>22</v>
      </c>
      <c r="M28" s="533"/>
      <c r="N28" s="533"/>
      <c r="O28" s="533"/>
      <c r="P28" s="533"/>
      <c r="Q28" s="533"/>
      <c r="R28" s="533"/>
      <c r="S28" s="515"/>
    </row>
    <row r="29" spans="3:20">
      <c r="C29" s="820" t="s">
        <v>11</v>
      </c>
      <c r="D29" s="533"/>
      <c r="E29" s="533"/>
      <c r="F29" s="533"/>
      <c r="G29" s="533"/>
      <c r="H29" s="533"/>
      <c r="I29" s="533"/>
      <c r="J29" s="515"/>
      <c r="L29" s="820" t="s">
        <v>11</v>
      </c>
      <c r="M29" s="533"/>
      <c r="N29" s="533"/>
      <c r="O29" s="533"/>
      <c r="P29" s="533"/>
      <c r="Q29" s="533"/>
      <c r="R29" s="533"/>
      <c r="S29" s="515"/>
    </row>
    <row r="30" spans="3:20" ht="21.75" customHeight="1">
      <c r="C30" s="87" t="s">
        <v>29</v>
      </c>
      <c r="D30" s="42"/>
      <c r="E30" s="42"/>
      <c r="F30" s="42"/>
      <c r="G30" s="42"/>
      <c r="H30" s="42"/>
      <c r="I30" s="42"/>
      <c r="J30" s="42"/>
      <c r="L30" s="87" t="s">
        <v>29</v>
      </c>
      <c r="M30" s="42"/>
      <c r="N30" s="42"/>
      <c r="O30" s="42"/>
      <c r="P30" s="42"/>
      <c r="Q30" s="42"/>
      <c r="R30" s="42"/>
      <c r="S30" s="42"/>
    </row>
    <row r="31" spans="3:20" ht="6" customHeight="1">
      <c r="C31" s="489"/>
      <c r="D31" s="95"/>
      <c r="E31" s="95"/>
      <c r="F31" s="95"/>
      <c r="G31" s="95"/>
      <c r="H31" s="95"/>
      <c r="I31" s="95"/>
      <c r="J31" s="95"/>
      <c r="L31" s="489"/>
      <c r="M31" s="95"/>
      <c r="N31" s="95"/>
      <c r="O31" s="95"/>
      <c r="P31" s="95"/>
      <c r="Q31" s="95"/>
      <c r="R31" s="95"/>
      <c r="S31" s="95"/>
    </row>
    <row r="32" spans="3:20" ht="21.75" customHeight="1">
      <c r="C32" s="87" t="s">
        <v>30</v>
      </c>
      <c r="D32" s="81"/>
      <c r="E32" s="81"/>
      <c r="F32" s="81"/>
      <c r="G32" s="92"/>
      <c r="H32" s="81"/>
      <c r="I32" s="81"/>
      <c r="J32" s="81"/>
      <c r="L32" s="87" t="s">
        <v>30</v>
      </c>
      <c r="M32" s="81"/>
      <c r="N32" s="81"/>
      <c r="O32" s="81"/>
      <c r="P32" s="92"/>
      <c r="Q32" s="81"/>
      <c r="R32" s="81"/>
      <c r="S32" s="81"/>
    </row>
    <row r="33" spans="1:19">
      <c r="C33" s="489"/>
      <c r="D33" s="489"/>
      <c r="E33" s="489"/>
      <c r="F33" s="489"/>
      <c r="G33" s="489"/>
      <c r="H33" s="489"/>
      <c r="I33" s="489"/>
      <c r="J33" s="489"/>
      <c r="L33" s="489"/>
      <c r="M33" s="489"/>
      <c r="N33" s="489"/>
      <c r="O33" s="489"/>
      <c r="P33" s="489"/>
      <c r="Q33" s="489"/>
      <c r="R33" s="489"/>
      <c r="S33" s="489"/>
    </row>
    <row r="34" spans="1:19">
      <c r="C34" s="827"/>
      <c r="D34" s="534"/>
      <c r="E34" s="534"/>
      <c r="F34" s="534"/>
      <c r="G34" s="534"/>
      <c r="H34" s="534"/>
      <c r="I34" s="534"/>
      <c r="J34" s="534"/>
      <c r="L34" s="489"/>
      <c r="M34" s="489"/>
      <c r="N34" s="489"/>
      <c r="O34" s="489"/>
      <c r="P34" s="489"/>
      <c r="Q34" s="489"/>
      <c r="R34" s="489"/>
      <c r="S34" s="489"/>
    </row>
    <row r="35" spans="1:19">
      <c r="C35" s="519" t="s">
        <v>235</v>
      </c>
      <c r="D35" s="551"/>
      <c r="E35" s="551"/>
      <c r="F35" s="551"/>
      <c r="G35" s="551"/>
      <c r="H35" s="551"/>
      <c r="I35" s="551"/>
      <c r="J35" s="551"/>
      <c r="L35" s="489"/>
      <c r="M35" s="489"/>
      <c r="N35" s="489"/>
      <c r="O35" s="489"/>
      <c r="P35" s="489"/>
      <c r="Q35" s="489"/>
      <c r="R35" s="489"/>
      <c r="S35" s="489"/>
    </row>
    <row r="36" spans="1:19">
      <c r="C36" s="519" t="s">
        <v>236</v>
      </c>
      <c r="D36" s="551"/>
      <c r="E36" s="551"/>
      <c r="F36" s="551"/>
      <c r="G36" s="551"/>
      <c r="H36" s="551"/>
      <c r="I36" s="551"/>
      <c r="J36" s="551"/>
      <c r="L36" s="489"/>
      <c r="M36" s="489"/>
      <c r="N36" s="489"/>
      <c r="O36" s="489"/>
      <c r="P36" s="489"/>
      <c r="Q36" s="489"/>
      <c r="R36" s="489"/>
      <c r="S36" s="489"/>
    </row>
    <row r="37" spans="1:19">
      <c r="C37" s="519" t="s">
        <v>429</v>
      </c>
      <c r="D37" s="551"/>
      <c r="E37" s="551"/>
      <c r="F37" s="551"/>
      <c r="G37" s="551"/>
      <c r="H37" s="551"/>
      <c r="I37" s="551"/>
      <c r="J37" s="551"/>
      <c r="L37" s="489"/>
      <c r="M37" s="489"/>
      <c r="N37" s="489"/>
      <c r="O37" s="489"/>
      <c r="P37" s="489"/>
      <c r="Q37" s="489"/>
      <c r="R37" s="489"/>
      <c r="S37" s="489"/>
    </row>
    <row r="38" spans="1:19">
      <c r="C38" s="520" t="s">
        <v>422</v>
      </c>
      <c r="L38" s="489"/>
      <c r="M38" s="489"/>
      <c r="N38" s="489"/>
      <c r="O38" s="489"/>
      <c r="P38" s="489"/>
      <c r="Q38" s="489"/>
      <c r="R38" s="489"/>
      <c r="S38" s="489"/>
    </row>
    <row r="39" spans="1:19">
      <c r="C39" s="520"/>
      <c r="L39" s="489"/>
      <c r="M39" s="489"/>
      <c r="N39" s="489"/>
      <c r="O39" s="489"/>
      <c r="P39" s="489"/>
      <c r="Q39" s="489"/>
      <c r="R39" s="489"/>
      <c r="S39" s="489"/>
    </row>
    <row r="40" spans="1:19">
      <c r="L40" s="489"/>
      <c r="M40" s="489"/>
      <c r="N40" s="489"/>
      <c r="O40" s="489"/>
      <c r="P40" s="489"/>
      <c r="Q40" s="489"/>
      <c r="R40" s="489"/>
      <c r="S40" s="489"/>
    </row>
    <row r="41" spans="1:19" ht="36" customHeight="1">
      <c r="A41" s="670"/>
      <c r="C41" s="1175" t="s">
        <v>665</v>
      </c>
      <c r="D41" s="1175"/>
      <c r="E41" s="1175"/>
      <c r="F41" s="1175"/>
      <c r="G41" s="1175"/>
      <c r="H41" s="1175"/>
      <c r="I41" s="1175"/>
      <c r="J41" s="1"/>
      <c r="L41" s="1175" t="s">
        <v>668</v>
      </c>
      <c r="M41" s="1175"/>
      <c r="N41" s="1175"/>
      <c r="O41" s="1175"/>
      <c r="P41" s="1175"/>
      <c r="Q41" s="1175"/>
      <c r="R41" s="1175"/>
      <c r="S41" s="489"/>
    </row>
    <row r="42" spans="1:19" ht="17.399999999999999">
      <c r="C42" s="607"/>
      <c r="D42" s="607"/>
      <c r="E42" s="607"/>
      <c r="F42" s="607"/>
      <c r="G42" s="607"/>
      <c r="H42" s="607"/>
      <c r="I42" s="607"/>
      <c r="J42" s="1"/>
      <c r="L42" s="956"/>
      <c r="M42" s="956"/>
      <c r="N42" s="956"/>
      <c r="O42" s="956"/>
      <c r="P42" s="956"/>
      <c r="Q42" s="956"/>
      <c r="R42" s="956"/>
    </row>
    <row r="43" spans="1:19" ht="26.4">
      <c r="C43" s="439" t="s">
        <v>0</v>
      </c>
      <c r="D43" s="321"/>
      <c r="E43" s="322"/>
      <c r="F43" s="313"/>
      <c r="G43" s="311"/>
      <c r="H43" s="434" t="s">
        <v>425</v>
      </c>
      <c r="I43" s="434"/>
      <c r="L43" s="439" t="s">
        <v>0</v>
      </c>
      <c r="M43" s="316"/>
      <c r="N43" s="317"/>
      <c r="O43" s="318"/>
      <c r="P43" s="324"/>
      <c r="Q43" s="806" t="s">
        <v>425</v>
      </c>
      <c r="R43" s="806"/>
      <c r="S43" s="489"/>
    </row>
    <row r="44" spans="1:19" ht="50.1" customHeight="1">
      <c r="C44" s="88" t="s">
        <v>371</v>
      </c>
      <c r="D44" s="84" t="s">
        <v>1</v>
      </c>
      <c r="E44" s="79" t="s">
        <v>31</v>
      </c>
      <c r="F44" s="79" t="s">
        <v>4</v>
      </c>
      <c r="G44" s="79" t="s">
        <v>5</v>
      </c>
      <c r="H44" s="79" t="s">
        <v>6</v>
      </c>
      <c r="I44" s="79" t="s">
        <v>53</v>
      </c>
      <c r="J44" s="89"/>
      <c r="L44" s="88" t="s">
        <v>371</v>
      </c>
      <c r="M44" s="84" t="s">
        <v>1</v>
      </c>
      <c r="N44" s="79" t="s">
        <v>31</v>
      </c>
      <c r="O44" s="79" t="s">
        <v>4</v>
      </c>
      <c r="P44" s="79" t="s">
        <v>5</v>
      </c>
      <c r="Q44" s="79" t="s">
        <v>6</v>
      </c>
      <c r="R44" s="79" t="s">
        <v>53</v>
      </c>
    </row>
    <row r="45" spans="1:19" ht="9" customHeight="1">
      <c r="C45" s="553"/>
      <c r="D45" s="553"/>
      <c r="E45" s="576"/>
      <c r="F45" s="576"/>
      <c r="G45" s="576"/>
      <c r="H45" s="576"/>
      <c r="I45" s="576"/>
      <c r="J45" s="556"/>
      <c r="L45" s="553"/>
      <c r="M45" s="553"/>
      <c r="N45" s="576"/>
      <c r="O45" s="576"/>
      <c r="P45" s="576"/>
      <c r="Q45" s="576"/>
      <c r="R45" s="576"/>
    </row>
    <row r="46" spans="1:19">
      <c r="C46" s="577" t="s">
        <v>9</v>
      </c>
      <c r="D46" s="522"/>
      <c r="E46" s="522"/>
      <c r="F46" s="522"/>
      <c r="G46" s="522"/>
      <c r="H46" s="522"/>
      <c r="I46" s="522"/>
      <c r="J46" s="557"/>
      <c r="L46" s="577" t="s">
        <v>9</v>
      </c>
      <c r="M46" s="522"/>
      <c r="N46" s="522"/>
      <c r="O46" s="522"/>
      <c r="P46" s="522"/>
      <c r="Q46" s="522"/>
      <c r="R46" s="522"/>
    </row>
    <row r="47" spans="1:19">
      <c r="C47" s="568" t="s">
        <v>10</v>
      </c>
      <c r="D47" s="524"/>
      <c r="E47" s="524"/>
      <c r="F47" s="524"/>
      <c r="G47" s="524"/>
      <c r="H47" s="524"/>
      <c r="I47" s="578"/>
      <c r="J47" s="557"/>
      <c r="L47" s="568" t="s">
        <v>10</v>
      </c>
      <c r="M47" s="524"/>
      <c r="N47" s="524"/>
      <c r="O47" s="524"/>
      <c r="P47" s="524"/>
      <c r="Q47" s="524"/>
      <c r="R47" s="578"/>
    </row>
    <row r="48" spans="1:19" ht="15" customHeight="1">
      <c r="C48" s="568" t="s">
        <v>11</v>
      </c>
      <c r="D48" s="524"/>
      <c r="E48" s="524"/>
      <c r="F48" s="524"/>
      <c r="G48" s="524"/>
      <c r="H48" s="524"/>
      <c r="I48" s="578"/>
      <c r="J48" s="557"/>
      <c r="L48" s="568" t="s">
        <v>11</v>
      </c>
      <c r="M48" s="524"/>
      <c r="N48" s="524"/>
      <c r="O48" s="524"/>
      <c r="P48" s="524"/>
      <c r="Q48" s="524"/>
      <c r="R48" s="578"/>
    </row>
    <row r="49" spans="3:19">
      <c r="C49" s="568"/>
      <c r="D49" s="524"/>
      <c r="E49" s="524"/>
      <c r="F49" s="524"/>
      <c r="G49" s="524"/>
      <c r="H49" s="524"/>
      <c r="I49" s="828"/>
      <c r="J49" s="557"/>
      <c r="L49" s="568"/>
      <c r="M49" s="524"/>
      <c r="N49" s="524"/>
      <c r="O49" s="524"/>
      <c r="P49" s="524"/>
      <c r="Q49" s="524"/>
      <c r="R49" s="828"/>
    </row>
    <row r="50" spans="3:19" ht="21.75" customHeight="1">
      <c r="C50" s="87" t="s">
        <v>12</v>
      </c>
      <c r="D50" s="81"/>
      <c r="E50" s="81"/>
      <c r="F50" s="81"/>
      <c r="G50" s="81"/>
      <c r="H50" s="81"/>
      <c r="I50" s="93"/>
      <c r="J50" s="557"/>
      <c r="L50" s="87" t="s">
        <v>12</v>
      </c>
      <c r="M50" s="81"/>
      <c r="N50" s="81"/>
      <c r="O50" s="81"/>
      <c r="P50" s="81"/>
      <c r="Q50" s="81"/>
      <c r="R50" s="93"/>
    </row>
    <row r="51" spans="3:19">
      <c r="C51" s="579"/>
      <c r="D51" s="528"/>
      <c r="E51" s="528"/>
      <c r="F51" s="528"/>
      <c r="G51" s="528"/>
      <c r="H51" s="528"/>
      <c r="I51" s="829"/>
      <c r="J51" s="557"/>
      <c r="L51" s="579"/>
      <c r="M51" s="528"/>
      <c r="N51" s="528"/>
      <c r="O51" s="528"/>
      <c r="P51" s="528"/>
      <c r="Q51" s="528"/>
      <c r="R51" s="829"/>
    </row>
    <row r="52" spans="3:19">
      <c r="C52" s="817" t="s">
        <v>13</v>
      </c>
      <c r="D52" s="528"/>
      <c r="E52" s="528"/>
      <c r="F52" s="528"/>
      <c r="G52" s="528"/>
      <c r="H52" s="528"/>
      <c r="I52" s="829"/>
      <c r="J52" s="557"/>
      <c r="L52" s="817" t="s">
        <v>13</v>
      </c>
      <c r="M52" s="528"/>
      <c r="N52" s="528"/>
      <c r="O52" s="528"/>
      <c r="P52" s="528"/>
      <c r="Q52" s="528"/>
      <c r="R52" s="829"/>
    </row>
    <row r="53" spans="3:19">
      <c r="C53" s="818" t="s">
        <v>14</v>
      </c>
      <c r="D53" s="524"/>
      <c r="E53" s="524"/>
      <c r="F53" s="524"/>
      <c r="G53" s="524"/>
      <c r="H53" s="524"/>
      <c r="I53" s="578"/>
      <c r="J53" s="557"/>
      <c r="L53" s="818" t="s">
        <v>14</v>
      </c>
      <c r="M53" s="524"/>
      <c r="N53" s="524"/>
      <c r="O53" s="524"/>
      <c r="P53" s="524"/>
      <c r="Q53" s="524"/>
      <c r="R53" s="578"/>
    </row>
    <row r="54" spans="3:19">
      <c r="C54" s="818" t="s">
        <v>15</v>
      </c>
      <c r="D54" s="524"/>
      <c r="E54" s="524"/>
      <c r="F54" s="524"/>
      <c r="G54" s="524"/>
      <c r="H54" s="524"/>
      <c r="I54" s="578"/>
      <c r="J54" s="557"/>
      <c r="L54" s="818" t="s">
        <v>15</v>
      </c>
      <c r="M54" s="524"/>
      <c r="N54" s="524"/>
      <c r="O54" s="524"/>
      <c r="P54" s="524"/>
      <c r="Q54" s="524"/>
      <c r="R54" s="578"/>
    </row>
    <row r="55" spans="3:19">
      <c r="C55" s="818" t="s">
        <v>16</v>
      </c>
      <c r="D55" s="528"/>
      <c r="E55" s="524"/>
      <c r="F55" s="524"/>
      <c r="G55" s="524"/>
      <c r="H55" s="524"/>
      <c r="I55" s="578"/>
      <c r="J55" s="557"/>
      <c r="L55" s="818" t="s">
        <v>16</v>
      </c>
      <c r="M55" s="528"/>
      <c r="N55" s="524"/>
      <c r="O55" s="524"/>
      <c r="P55" s="524"/>
      <c r="Q55" s="524"/>
      <c r="R55" s="578"/>
    </row>
    <row r="56" spans="3:19">
      <c r="C56" s="819" t="s">
        <v>525</v>
      </c>
      <c r="D56" s="524"/>
      <c r="E56" s="524"/>
      <c r="F56" s="524"/>
      <c r="G56" s="524"/>
      <c r="H56" s="524"/>
      <c r="I56" s="578"/>
      <c r="J56" s="557"/>
      <c r="L56" s="819" t="s">
        <v>525</v>
      </c>
      <c r="M56" s="524"/>
      <c r="N56" s="524"/>
      <c r="O56" s="524"/>
      <c r="P56" s="524"/>
      <c r="Q56" s="524"/>
      <c r="R56" s="578"/>
    </row>
    <row r="57" spans="3:19">
      <c r="C57" s="819" t="s">
        <v>22</v>
      </c>
      <c r="D57" s="524"/>
      <c r="E57" s="524"/>
      <c r="F57" s="524"/>
      <c r="G57" s="524"/>
      <c r="H57" s="524"/>
      <c r="I57" s="578"/>
      <c r="J57" s="557"/>
      <c r="L57" s="819" t="s">
        <v>22</v>
      </c>
      <c r="M57" s="524"/>
      <c r="N57" s="524"/>
      <c r="O57" s="524"/>
      <c r="P57" s="524"/>
      <c r="Q57" s="524"/>
      <c r="R57" s="578"/>
    </row>
    <row r="58" spans="3:19">
      <c r="C58" s="818" t="s">
        <v>23</v>
      </c>
      <c r="D58" s="524"/>
      <c r="E58" s="524"/>
      <c r="F58" s="524"/>
      <c r="G58" s="524"/>
      <c r="H58" s="524"/>
      <c r="I58" s="578"/>
      <c r="J58" s="557"/>
      <c r="L58" s="818" t="s">
        <v>23</v>
      </c>
      <c r="M58" s="524"/>
      <c r="N58" s="524"/>
      <c r="O58" s="524"/>
      <c r="P58" s="524"/>
      <c r="Q58" s="524"/>
      <c r="R58" s="578"/>
    </row>
    <row r="59" spans="3:19">
      <c r="C59" s="818" t="s">
        <v>24</v>
      </c>
      <c r="D59" s="524"/>
      <c r="E59" s="524"/>
      <c r="F59" s="524"/>
      <c r="G59" s="524"/>
      <c r="H59" s="524"/>
      <c r="I59" s="578"/>
      <c r="J59" s="557"/>
      <c r="L59" s="818" t="s">
        <v>24</v>
      </c>
      <c r="M59" s="524"/>
      <c r="N59" s="524"/>
      <c r="O59" s="524"/>
      <c r="P59" s="524"/>
      <c r="Q59" s="524"/>
      <c r="R59" s="578"/>
    </row>
    <row r="60" spans="3:19">
      <c r="C60" s="818" t="s">
        <v>25</v>
      </c>
      <c r="D60" s="524"/>
      <c r="E60" s="524"/>
      <c r="F60" s="524"/>
      <c r="G60" s="524"/>
      <c r="H60" s="524"/>
      <c r="I60" s="578"/>
      <c r="J60" s="557"/>
      <c r="L60" s="818" t="s">
        <v>25</v>
      </c>
      <c r="M60" s="524"/>
      <c r="N60" s="524"/>
      <c r="O60" s="524"/>
      <c r="P60" s="524"/>
      <c r="Q60" s="524"/>
      <c r="R60" s="578"/>
      <c r="S60" s="959"/>
    </row>
    <row r="61" spans="3:19">
      <c r="C61" s="818" t="s">
        <v>26</v>
      </c>
      <c r="D61" s="524"/>
      <c r="E61" s="524"/>
      <c r="F61" s="524"/>
      <c r="G61" s="524"/>
      <c r="H61" s="524"/>
      <c r="I61" s="578"/>
      <c r="J61" s="557"/>
      <c r="L61" s="818" t="s">
        <v>26</v>
      </c>
      <c r="M61" s="524"/>
      <c r="N61" s="524"/>
      <c r="O61" s="524"/>
      <c r="P61" s="524"/>
      <c r="Q61" s="524"/>
      <c r="R61" s="578"/>
    </row>
    <row r="62" spans="3:19">
      <c r="C62" s="818" t="s">
        <v>27</v>
      </c>
      <c r="D62" s="524"/>
      <c r="E62" s="524"/>
      <c r="F62" s="524"/>
      <c r="G62" s="524"/>
      <c r="H62" s="524"/>
      <c r="I62" s="578"/>
      <c r="J62" s="557"/>
      <c r="L62" s="818" t="s">
        <v>27</v>
      </c>
      <c r="M62" s="524"/>
      <c r="N62" s="524"/>
      <c r="O62" s="524"/>
      <c r="P62" s="524"/>
      <c r="Q62" s="524"/>
      <c r="R62" s="578"/>
    </row>
    <row r="63" spans="3:19" ht="21.75" customHeight="1">
      <c r="C63" s="87" t="s">
        <v>29</v>
      </c>
      <c r="D63" s="81"/>
      <c r="E63" s="81"/>
      <c r="F63" s="81"/>
      <c r="G63" s="81"/>
      <c r="H63" s="81"/>
      <c r="I63" s="93"/>
      <c r="J63" s="557"/>
      <c r="L63" s="87" t="s">
        <v>29</v>
      </c>
      <c r="M63" s="81"/>
      <c r="N63" s="81"/>
      <c r="O63" s="81"/>
      <c r="P63" s="81"/>
      <c r="Q63" s="81"/>
      <c r="R63" s="93"/>
    </row>
    <row r="64" spans="3:19" ht="6" customHeight="1">
      <c r="C64" s="489"/>
      <c r="D64" s="97"/>
      <c r="E64" s="97"/>
      <c r="F64" s="97"/>
      <c r="G64" s="97"/>
      <c r="H64" s="97"/>
      <c r="I64" s="550"/>
      <c r="J64" s="557"/>
      <c r="L64" s="489"/>
      <c r="M64" s="97"/>
      <c r="N64" s="97"/>
      <c r="O64" s="97"/>
      <c r="P64" s="97"/>
      <c r="Q64" s="97"/>
      <c r="R64" s="550"/>
    </row>
    <row r="65" spans="1:19" ht="21.75" customHeight="1">
      <c r="C65" s="87" t="s">
        <v>30</v>
      </c>
      <c r="D65" s="81"/>
      <c r="E65" s="81"/>
      <c r="F65" s="81"/>
      <c r="G65" s="81"/>
      <c r="H65" s="81"/>
      <c r="I65" s="93"/>
      <c r="J65" s="557"/>
      <c r="L65" s="87" t="s">
        <v>30</v>
      </c>
      <c r="M65" s="81"/>
      <c r="N65" s="81"/>
      <c r="O65" s="81"/>
      <c r="P65" s="81"/>
      <c r="Q65" s="81"/>
      <c r="R65" s="93"/>
    </row>
    <row r="66" spans="1:19">
      <c r="L66" s="489"/>
      <c r="M66" s="489"/>
      <c r="N66" s="489"/>
      <c r="O66" s="489"/>
      <c r="P66" s="489"/>
      <c r="Q66" s="489"/>
      <c r="R66" s="489"/>
    </row>
    <row r="67" spans="1:19">
      <c r="D67" s="95"/>
      <c r="E67" s="95"/>
      <c r="F67" s="95"/>
      <c r="G67" s="95"/>
      <c r="H67" s="95"/>
      <c r="I67" s="95"/>
      <c r="J67" s="499"/>
      <c r="L67" s="489"/>
      <c r="M67" s="489"/>
      <c r="N67" s="489"/>
      <c r="O67" s="489"/>
      <c r="P67" s="489"/>
      <c r="Q67" s="489"/>
      <c r="R67" s="489"/>
    </row>
    <row r="68" spans="1:19">
      <c r="C68" s="94" t="s">
        <v>235</v>
      </c>
      <c r="D68" s="559"/>
      <c r="E68" s="559"/>
      <c r="F68" s="559"/>
      <c r="G68" s="559"/>
      <c r="H68" s="559"/>
      <c r="I68" s="499"/>
      <c r="J68" s="499"/>
      <c r="L68" s="489"/>
      <c r="M68" s="489"/>
      <c r="N68" s="489"/>
      <c r="O68" s="489"/>
      <c r="P68" s="489"/>
      <c r="Q68" s="489"/>
      <c r="R68" s="489"/>
    </row>
    <row r="69" spans="1:19">
      <c r="C69" s="94" t="s">
        <v>236</v>
      </c>
      <c r="D69" s="559"/>
      <c r="E69" s="559"/>
      <c r="F69" s="559"/>
      <c r="G69" s="559"/>
      <c r="H69" s="559"/>
      <c r="I69" s="499"/>
      <c r="J69" s="499"/>
    </row>
    <row r="70" spans="1:19">
      <c r="C70" s="94" t="s">
        <v>429</v>
      </c>
      <c r="D70" s="559"/>
      <c r="E70" s="559"/>
      <c r="F70" s="559"/>
      <c r="G70" s="559"/>
      <c r="H70" s="559"/>
      <c r="I70" s="499"/>
      <c r="J70" s="499"/>
    </row>
    <row r="71" spans="1:19">
      <c r="C71" s="520" t="s">
        <v>422</v>
      </c>
      <c r="D71" s="527"/>
      <c r="E71" s="527"/>
      <c r="F71" s="527"/>
      <c r="G71" s="527"/>
      <c r="H71" s="527"/>
      <c r="I71" s="527"/>
    </row>
    <row r="72" spans="1:19">
      <c r="C72" s="520"/>
      <c r="D72" s="527"/>
      <c r="E72" s="527"/>
      <c r="F72" s="527"/>
      <c r="G72" s="527"/>
      <c r="H72" s="527"/>
      <c r="I72" s="527"/>
    </row>
    <row r="73" spans="1:19">
      <c r="D73" s="527"/>
      <c r="E73" s="527"/>
      <c r="F73" s="527"/>
      <c r="G73" s="527"/>
      <c r="H73" s="527"/>
      <c r="I73" s="527"/>
    </row>
    <row r="74" spans="1:19" ht="36" customHeight="1">
      <c r="A74" s="670"/>
      <c r="C74" s="1175" t="s">
        <v>666</v>
      </c>
      <c r="D74" s="1175"/>
      <c r="E74" s="1175"/>
      <c r="F74" s="1175"/>
      <c r="G74" s="1175"/>
      <c r="H74" s="1175"/>
      <c r="I74" s="1175"/>
      <c r="J74" s="1175"/>
      <c r="L74" s="1175" t="s">
        <v>679</v>
      </c>
      <c r="M74" s="1175"/>
      <c r="N74" s="1175"/>
      <c r="O74" s="1175"/>
      <c r="P74" s="1175"/>
      <c r="Q74" s="1175"/>
      <c r="R74" s="1175"/>
      <c r="S74" s="1175"/>
    </row>
    <row r="75" spans="1:19" ht="15.6">
      <c r="C75" s="607"/>
      <c r="D75" s="607"/>
      <c r="E75" s="607"/>
      <c r="F75" s="607"/>
      <c r="G75" s="607"/>
      <c r="H75" s="607"/>
      <c r="I75" s="607"/>
      <c r="J75" s="607"/>
      <c r="L75" s="956"/>
      <c r="M75" s="956"/>
      <c r="N75" s="956"/>
      <c r="O75" s="956"/>
      <c r="P75" s="956"/>
      <c r="Q75" s="956"/>
      <c r="R75" s="956"/>
      <c r="S75" s="956"/>
    </row>
    <row r="76" spans="1:19" ht="26.4">
      <c r="C76" s="437" t="s">
        <v>281</v>
      </c>
      <c r="D76" s="312"/>
      <c r="E76" s="313"/>
      <c r="F76" s="314"/>
      <c r="G76" s="312"/>
      <c r="H76" s="312"/>
      <c r="I76" s="315"/>
      <c r="J76" s="434" t="s">
        <v>425</v>
      </c>
      <c r="L76" s="437" t="s">
        <v>281</v>
      </c>
      <c r="M76" s="821"/>
      <c r="N76" s="318"/>
      <c r="O76" s="822"/>
      <c r="P76" s="821"/>
      <c r="Q76" s="821"/>
      <c r="R76" s="823"/>
      <c r="S76" s="806" t="s">
        <v>425</v>
      </c>
    </row>
    <row r="77" spans="1:19" ht="24.9" customHeight="1">
      <c r="C77" s="1170" t="s">
        <v>369</v>
      </c>
      <c r="D77" s="1171" t="s">
        <v>1</v>
      </c>
      <c r="E77" s="1103" t="s">
        <v>2</v>
      </c>
      <c r="F77" s="1104"/>
      <c r="G77" s="1105" t="s">
        <v>3</v>
      </c>
      <c r="H77" s="1107" t="s">
        <v>4</v>
      </c>
      <c r="I77" s="1109" t="s">
        <v>5</v>
      </c>
      <c r="J77" s="1111" t="s">
        <v>6</v>
      </c>
      <c r="L77" s="1170" t="s">
        <v>369</v>
      </c>
      <c r="M77" s="1171" t="s">
        <v>1</v>
      </c>
      <c r="N77" s="1103" t="s">
        <v>2</v>
      </c>
      <c r="O77" s="1104"/>
      <c r="P77" s="1105" t="s">
        <v>3</v>
      </c>
      <c r="Q77" s="1107" t="s">
        <v>4</v>
      </c>
      <c r="R77" s="1109" t="s">
        <v>5</v>
      </c>
      <c r="S77" s="1111" t="s">
        <v>6</v>
      </c>
    </row>
    <row r="78" spans="1:19" ht="27.6">
      <c r="C78" s="1100"/>
      <c r="D78" s="1172"/>
      <c r="E78" s="803" t="s">
        <v>7</v>
      </c>
      <c r="F78" s="803" t="s">
        <v>8</v>
      </c>
      <c r="G78" s="1106"/>
      <c r="H78" s="1108"/>
      <c r="I78" s="1110"/>
      <c r="J78" s="1112"/>
      <c r="L78" s="1100"/>
      <c r="M78" s="1172"/>
      <c r="N78" s="955" t="s">
        <v>7</v>
      </c>
      <c r="O78" s="955" t="s">
        <v>8</v>
      </c>
      <c r="P78" s="1106"/>
      <c r="Q78" s="1108"/>
      <c r="R78" s="1110"/>
      <c r="S78" s="1112"/>
    </row>
    <row r="79" spans="1:19" ht="9" customHeight="1">
      <c r="C79" s="553"/>
      <c r="D79" s="553"/>
      <c r="E79" s="576"/>
      <c r="F79" s="576"/>
      <c r="G79" s="576"/>
      <c r="H79" s="830"/>
      <c r="I79" s="553"/>
      <c r="J79" s="576"/>
      <c r="L79" s="553"/>
      <c r="M79" s="553"/>
      <c r="N79" s="576"/>
      <c r="O79" s="576"/>
      <c r="P79" s="576"/>
      <c r="Q79" s="830"/>
      <c r="R79" s="553"/>
      <c r="S79" s="576"/>
    </row>
    <row r="80" spans="1:19">
      <c r="C80" s="577" t="s">
        <v>9</v>
      </c>
      <c r="D80" s="511"/>
      <c r="E80" s="511"/>
      <c r="F80" s="511"/>
      <c r="G80" s="511"/>
      <c r="H80" s="511"/>
      <c r="I80" s="831"/>
      <c r="J80" s="832"/>
      <c r="L80" s="577" t="s">
        <v>9</v>
      </c>
      <c r="M80" s="511"/>
      <c r="N80" s="511"/>
      <c r="O80" s="511"/>
      <c r="P80" s="511"/>
      <c r="Q80" s="511"/>
      <c r="R80" s="831"/>
      <c r="S80" s="832"/>
    </row>
    <row r="81" spans="3:19">
      <c r="C81" s="568" t="s">
        <v>10</v>
      </c>
      <c r="D81" s="515"/>
      <c r="E81" s="515"/>
      <c r="F81" s="515"/>
      <c r="G81" s="515"/>
      <c r="H81" s="515"/>
      <c r="I81" s="515"/>
      <c r="J81" s="515"/>
      <c r="L81" s="568" t="s">
        <v>10</v>
      </c>
      <c r="M81" s="515"/>
      <c r="N81" s="515"/>
      <c r="O81" s="515"/>
      <c r="P81" s="515"/>
      <c r="Q81" s="515"/>
      <c r="R81" s="515"/>
      <c r="S81" s="515"/>
    </row>
    <row r="82" spans="3:19">
      <c r="C82" s="568" t="s">
        <v>11</v>
      </c>
      <c r="D82" s="515"/>
      <c r="E82" s="515"/>
      <c r="F82" s="515"/>
      <c r="G82" s="515"/>
      <c r="H82" s="515"/>
      <c r="I82" s="515"/>
      <c r="J82" s="515"/>
      <c r="L82" s="568" t="s">
        <v>11</v>
      </c>
      <c r="M82" s="515"/>
      <c r="N82" s="515"/>
      <c r="O82" s="515"/>
      <c r="P82" s="515"/>
      <c r="Q82" s="515"/>
      <c r="R82" s="515"/>
      <c r="S82" s="515"/>
    </row>
    <row r="83" spans="3:19">
      <c r="C83" s="568"/>
      <c r="D83" s="515"/>
      <c r="E83" s="515"/>
      <c r="F83" s="515"/>
      <c r="G83" s="515"/>
      <c r="H83" s="515"/>
      <c r="I83" s="515"/>
      <c r="J83" s="515"/>
      <c r="L83" s="568"/>
      <c r="M83" s="515"/>
      <c r="N83" s="515"/>
      <c r="O83" s="515"/>
      <c r="P83" s="515"/>
      <c r="Q83" s="515"/>
      <c r="R83" s="515"/>
      <c r="S83" s="515"/>
    </row>
    <row r="84" spans="3:19" ht="21.75" customHeight="1">
      <c r="C84" s="87" t="s">
        <v>12</v>
      </c>
      <c r="D84" s="42"/>
      <c r="E84" s="42"/>
      <c r="F84" s="42"/>
      <c r="G84" s="42"/>
      <c r="H84" s="42"/>
      <c r="I84" s="42"/>
      <c r="J84" s="42"/>
      <c r="L84" s="87" t="s">
        <v>12</v>
      </c>
      <c r="M84" s="42"/>
      <c r="N84" s="42"/>
      <c r="O84" s="42"/>
      <c r="P84" s="42"/>
      <c r="Q84" s="42"/>
      <c r="R84" s="42"/>
      <c r="S84" s="42"/>
    </row>
    <row r="85" spans="3:19" ht="15.75" customHeight="1">
      <c r="C85" s="579"/>
      <c r="D85" s="502"/>
      <c r="E85" s="502"/>
      <c r="F85" s="502"/>
      <c r="G85" s="502"/>
      <c r="H85" s="502"/>
      <c r="I85" s="502"/>
      <c r="J85" s="826"/>
      <c r="L85" s="579"/>
      <c r="M85" s="502"/>
      <c r="N85" s="502"/>
      <c r="O85" s="502"/>
      <c r="P85" s="502"/>
      <c r="Q85" s="502"/>
      <c r="R85" s="502"/>
      <c r="S85" s="826"/>
    </row>
    <row r="86" spans="3:19">
      <c r="C86" s="817" t="s">
        <v>13</v>
      </c>
      <c r="D86" s="502"/>
      <c r="E86" s="502"/>
      <c r="F86" s="502"/>
      <c r="G86" s="502"/>
      <c r="H86" s="502"/>
      <c r="I86" s="502"/>
      <c r="J86" s="533"/>
      <c r="L86" s="817" t="s">
        <v>13</v>
      </c>
      <c r="M86" s="502"/>
      <c r="N86" s="502"/>
      <c r="O86" s="502"/>
      <c r="P86" s="502"/>
      <c r="Q86" s="502"/>
      <c r="R86" s="502"/>
      <c r="S86" s="533"/>
    </row>
    <row r="87" spans="3:19">
      <c r="C87" s="818" t="s">
        <v>14</v>
      </c>
      <c r="D87" s="515"/>
      <c r="E87" s="515"/>
      <c r="F87" s="515"/>
      <c r="G87" s="515"/>
      <c r="H87" s="515"/>
      <c r="I87" s="515"/>
      <c r="J87" s="515"/>
      <c r="L87" s="818" t="s">
        <v>14</v>
      </c>
      <c r="M87" s="515"/>
      <c r="N87" s="515"/>
      <c r="O87" s="515"/>
      <c r="P87" s="515"/>
      <c r="Q87" s="515"/>
      <c r="R87" s="515"/>
      <c r="S87" s="515"/>
    </row>
    <row r="88" spans="3:19" ht="14.25" customHeight="1">
      <c r="C88" s="818" t="s">
        <v>15</v>
      </c>
      <c r="D88" s="515"/>
      <c r="E88" s="515"/>
      <c r="F88" s="515"/>
      <c r="G88" s="515"/>
      <c r="H88" s="515"/>
      <c r="I88" s="515"/>
      <c r="J88" s="515"/>
      <c r="L88" s="818" t="s">
        <v>15</v>
      </c>
      <c r="M88" s="515"/>
      <c r="N88" s="515"/>
      <c r="O88" s="515"/>
      <c r="P88" s="515"/>
      <c r="Q88" s="515"/>
      <c r="R88" s="515"/>
      <c r="S88" s="515"/>
    </row>
    <row r="89" spans="3:19" ht="28.5" customHeight="1">
      <c r="C89" s="818" t="s">
        <v>16</v>
      </c>
      <c r="D89" s="533"/>
      <c r="E89" s="533"/>
      <c r="F89" s="533"/>
      <c r="G89" s="533"/>
      <c r="H89" s="533"/>
      <c r="I89" s="533"/>
      <c r="J89" s="515"/>
      <c r="L89" s="818" t="s">
        <v>16</v>
      </c>
      <c r="M89" s="533"/>
      <c r="N89" s="533"/>
      <c r="O89" s="533"/>
      <c r="P89" s="533"/>
      <c r="Q89" s="533"/>
      <c r="R89" s="533"/>
      <c r="S89" s="515"/>
    </row>
    <row r="90" spans="3:19">
      <c r="C90" s="819" t="s">
        <v>525</v>
      </c>
      <c r="D90" s="515"/>
      <c r="E90" s="515"/>
      <c r="F90" s="515"/>
      <c r="G90" s="515"/>
      <c r="H90" s="515"/>
      <c r="I90" s="515"/>
      <c r="J90" s="515"/>
      <c r="L90" s="819" t="s">
        <v>525</v>
      </c>
      <c r="M90" s="515"/>
      <c r="N90" s="515"/>
      <c r="O90" s="515"/>
      <c r="P90" s="515"/>
      <c r="Q90" s="515"/>
      <c r="R90" s="515"/>
      <c r="S90" s="515"/>
    </row>
    <row r="91" spans="3:19">
      <c r="C91" s="819" t="s">
        <v>22</v>
      </c>
      <c r="D91" s="515"/>
      <c r="E91" s="515"/>
      <c r="F91" s="515"/>
      <c r="G91" s="515"/>
      <c r="H91" s="515"/>
      <c r="I91" s="515"/>
      <c r="J91" s="515"/>
      <c r="L91" s="819" t="s">
        <v>22</v>
      </c>
      <c r="M91" s="515"/>
      <c r="N91" s="515"/>
      <c r="O91" s="515"/>
      <c r="P91" s="515"/>
      <c r="Q91" s="515"/>
      <c r="R91" s="515"/>
      <c r="S91" s="515"/>
    </row>
    <row r="92" spans="3:19">
      <c r="C92" s="818" t="s">
        <v>23</v>
      </c>
      <c r="D92" s="515"/>
      <c r="E92" s="515"/>
      <c r="F92" s="515"/>
      <c r="G92" s="515"/>
      <c r="H92" s="515"/>
      <c r="I92" s="515"/>
      <c r="J92" s="515"/>
      <c r="L92" s="818" t="s">
        <v>23</v>
      </c>
      <c r="M92" s="515"/>
      <c r="N92" s="515"/>
      <c r="O92" s="515"/>
      <c r="P92" s="515"/>
      <c r="Q92" s="515"/>
      <c r="R92" s="515"/>
      <c r="S92" s="515"/>
    </row>
    <row r="93" spans="3:19">
      <c r="C93" s="818" t="s">
        <v>24</v>
      </c>
      <c r="D93" s="515"/>
      <c r="E93" s="515"/>
      <c r="F93" s="515"/>
      <c r="G93" s="515"/>
      <c r="H93" s="515"/>
      <c r="I93" s="515"/>
      <c r="J93" s="515"/>
      <c r="L93" s="818" t="s">
        <v>24</v>
      </c>
      <c r="M93" s="515"/>
      <c r="N93" s="515"/>
      <c r="O93" s="515"/>
      <c r="P93" s="515"/>
      <c r="Q93" s="515"/>
      <c r="R93" s="515"/>
      <c r="S93" s="515"/>
    </row>
    <row r="94" spans="3:19">
      <c r="C94" s="818" t="s">
        <v>25</v>
      </c>
      <c r="D94" s="515"/>
      <c r="E94" s="515"/>
      <c r="F94" s="515"/>
      <c r="G94" s="515"/>
      <c r="H94" s="515"/>
      <c r="I94" s="515"/>
      <c r="J94" s="515"/>
      <c r="L94" s="818" t="s">
        <v>25</v>
      </c>
      <c r="M94" s="515"/>
      <c r="N94" s="515"/>
      <c r="O94" s="515"/>
      <c r="P94" s="515"/>
      <c r="Q94" s="515"/>
      <c r="R94" s="515"/>
      <c r="S94" s="515"/>
    </row>
    <row r="95" spans="3:19">
      <c r="C95" s="818" t="s">
        <v>26</v>
      </c>
      <c r="D95" s="515"/>
      <c r="E95" s="515"/>
      <c r="F95" s="515"/>
      <c r="G95" s="515"/>
      <c r="H95" s="515"/>
      <c r="I95" s="515"/>
      <c r="J95" s="515"/>
      <c r="L95" s="818" t="s">
        <v>26</v>
      </c>
      <c r="M95" s="515"/>
      <c r="N95" s="515"/>
      <c r="O95" s="515"/>
      <c r="P95" s="515"/>
      <c r="Q95" s="515"/>
      <c r="R95" s="515"/>
      <c r="S95" s="515"/>
    </row>
    <row r="96" spans="3:19">
      <c r="C96" s="818" t="s">
        <v>27</v>
      </c>
      <c r="D96" s="515"/>
      <c r="E96" s="515"/>
      <c r="F96" s="515"/>
      <c r="G96" s="515"/>
      <c r="H96" s="515"/>
      <c r="I96" s="515"/>
      <c r="J96" s="515"/>
      <c r="L96" s="818" t="s">
        <v>27</v>
      </c>
      <c r="M96" s="515"/>
      <c r="N96" s="515"/>
      <c r="O96" s="515"/>
      <c r="P96" s="515"/>
      <c r="Q96" s="515"/>
      <c r="R96" s="515"/>
      <c r="S96" s="515"/>
    </row>
    <row r="97" spans="3:19">
      <c r="C97" s="818" t="s">
        <v>28</v>
      </c>
      <c r="D97" s="515"/>
      <c r="E97" s="515"/>
      <c r="F97" s="515"/>
      <c r="G97" s="515"/>
      <c r="H97" s="515"/>
      <c r="I97" s="515"/>
      <c r="J97" s="515"/>
      <c r="L97" s="818" t="s">
        <v>28</v>
      </c>
      <c r="M97" s="515"/>
      <c r="N97" s="515"/>
      <c r="O97" s="515"/>
      <c r="P97" s="515"/>
      <c r="Q97" s="515"/>
      <c r="R97" s="515"/>
      <c r="S97" s="515"/>
    </row>
    <row r="98" spans="3:19">
      <c r="C98" s="820" t="s">
        <v>526</v>
      </c>
      <c r="D98" s="515"/>
      <c r="E98" s="515"/>
      <c r="F98" s="515"/>
      <c r="G98" s="515"/>
      <c r="H98" s="515"/>
      <c r="I98" s="515"/>
      <c r="J98" s="515"/>
      <c r="L98" s="820" t="s">
        <v>526</v>
      </c>
      <c r="M98" s="515"/>
      <c r="N98" s="515"/>
      <c r="O98" s="515"/>
      <c r="P98" s="515"/>
      <c r="Q98" s="515"/>
      <c r="R98" s="515"/>
      <c r="S98" s="515"/>
    </row>
    <row r="99" spans="3:19">
      <c r="C99" s="819" t="s">
        <v>525</v>
      </c>
      <c r="D99" s="515"/>
      <c r="E99" s="515"/>
      <c r="F99" s="515"/>
      <c r="G99" s="515"/>
      <c r="H99" s="515"/>
      <c r="I99" s="515"/>
      <c r="J99" s="515"/>
      <c r="L99" s="819" t="s">
        <v>525</v>
      </c>
      <c r="M99" s="515"/>
      <c r="N99" s="515"/>
      <c r="O99" s="515"/>
      <c r="P99" s="515"/>
      <c r="Q99" s="515"/>
      <c r="R99" s="515"/>
      <c r="S99" s="515"/>
    </row>
    <row r="100" spans="3:19">
      <c r="C100" s="819" t="s">
        <v>22</v>
      </c>
      <c r="D100" s="533"/>
      <c r="E100" s="533"/>
      <c r="F100" s="533"/>
      <c r="G100" s="533"/>
      <c r="H100" s="533"/>
      <c r="I100" s="533"/>
      <c r="J100" s="515"/>
      <c r="L100" s="819" t="s">
        <v>22</v>
      </c>
      <c r="M100" s="533"/>
      <c r="N100" s="533"/>
      <c r="O100" s="533"/>
      <c r="P100" s="533"/>
      <c r="Q100" s="533"/>
      <c r="R100" s="533"/>
      <c r="S100" s="515"/>
    </row>
    <row r="101" spans="3:19">
      <c r="C101" s="820" t="s">
        <v>11</v>
      </c>
      <c r="D101" s="533"/>
      <c r="E101" s="533"/>
      <c r="F101" s="533"/>
      <c r="G101" s="533"/>
      <c r="H101" s="533"/>
      <c r="I101" s="533"/>
      <c r="J101" s="515"/>
      <c r="L101" s="820" t="s">
        <v>11</v>
      </c>
      <c r="M101" s="533"/>
      <c r="N101" s="533"/>
      <c r="O101" s="533"/>
      <c r="P101" s="533"/>
      <c r="Q101" s="533"/>
      <c r="R101" s="533"/>
      <c r="S101" s="515"/>
    </row>
    <row r="102" spans="3:19" ht="21.75" customHeight="1">
      <c r="C102" s="87" t="s">
        <v>29</v>
      </c>
      <c r="D102" s="42"/>
      <c r="E102" s="42"/>
      <c r="F102" s="42"/>
      <c r="G102" s="42"/>
      <c r="H102" s="42"/>
      <c r="I102" s="42"/>
      <c r="J102" s="42"/>
      <c r="L102" s="87" t="s">
        <v>29</v>
      </c>
      <c r="M102" s="42"/>
      <c r="N102" s="42"/>
      <c r="O102" s="42"/>
      <c r="P102" s="42"/>
      <c r="Q102" s="42"/>
      <c r="R102" s="42"/>
      <c r="S102" s="42"/>
    </row>
    <row r="103" spans="3:19" ht="6" customHeight="1">
      <c r="C103" s="489"/>
      <c r="D103" s="95"/>
      <c r="E103" s="95"/>
      <c r="F103" s="95"/>
      <c r="G103" s="95"/>
      <c r="H103" s="95"/>
      <c r="I103" s="95"/>
      <c r="J103" s="95"/>
      <c r="L103" s="489"/>
      <c r="M103" s="95"/>
      <c r="N103" s="95"/>
      <c r="O103" s="95"/>
      <c r="P103" s="95"/>
      <c r="Q103" s="95"/>
      <c r="R103" s="95"/>
      <c r="S103" s="95"/>
    </row>
    <row r="104" spans="3:19" ht="21.75" customHeight="1">
      <c r="C104" s="87" t="s">
        <v>30</v>
      </c>
      <c r="D104" s="81"/>
      <c r="E104" s="81"/>
      <c r="F104" s="81"/>
      <c r="G104" s="92"/>
      <c r="H104" s="81"/>
      <c r="I104" s="81"/>
      <c r="J104" s="81"/>
      <c r="L104" s="87" t="s">
        <v>30</v>
      </c>
      <c r="M104" s="81"/>
      <c r="N104" s="81"/>
      <c r="O104" s="81"/>
      <c r="P104" s="92"/>
      <c r="Q104" s="81"/>
      <c r="R104" s="81"/>
      <c r="S104" s="81"/>
    </row>
    <row r="105" spans="3:19" ht="12.75" customHeight="1">
      <c r="L105" s="489"/>
      <c r="M105" s="489"/>
      <c r="N105" s="489"/>
      <c r="O105" s="489"/>
      <c r="P105" s="489"/>
      <c r="Q105" s="489"/>
      <c r="R105" s="489"/>
      <c r="S105" s="489"/>
    </row>
    <row r="106" spans="3:19">
      <c r="D106" s="534"/>
      <c r="E106" s="534"/>
      <c r="F106" s="534"/>
      <c r="G106" s="534"/>
      <c r="H106" s="534"/>
      <c r="I106" s="534"/>
      <c r="J106" s="534"/>
      <c r="L106" s="489"/>
      <c r="M106" s="489"/>
      <c r="N106" s="489"/>
      <c r="O106" s="489"/>
      <c r="P106" s="489"/>
      <c r="Q106" s="489"/>
      <c r="R106" s="489"/>
      <c r="S106" s="489"/>
    </row>
    <row r="107" spans="3:19" ht="14.25" customHeight="1">
      <c r="C107" s="519" t="s">
        <v>235</v>
      </c>
      <c r="D107" s="551"/>
      <c r="E107" s="551"/>
      <c r="F107" s="551"/>
      <c r="G107" s="551"/>
      <c r="H107" s="551"/>
      <c r="I107" s="551"/>
      <c r="J107" s="551"/>
      <c r="L107" s="489"/>
      <c r="M107" s="489"/>
      <c r="N107" s="489"/>
      <c r="O107" s="489"/>
      <c r="P107" s="489"/>
      <c r="Q107" s="489"/>
      <c r="R107" s="489"/>
      <c r="S107" s="489"/>
    </row>
    <row r="108" spans="3:19" ht="14.25" customHeight="1">
      <c r="C108" s="519" t="s">
        <v>236</v>
      </c>
      <c r="D108" s="551"/>
      <c r="E108" s="551"/>
      <c r="F108" s="551"/>
      <c r="G108" s="551"/>
      <c r="H108" s="551"/>
      <c r="I108" s="551"/>
      <c r="J108" s="551"/>
      <c r="L108" s="489"/>
      <c r="M108" s="489"/>
      <c r="N108" s="489"/>
      <c r="O108" s="489"/>
      <c r="P108" s="489"/>
      <c r="Q108" s="489"/>
      <c r="R108" s="489"/>
      <c r="S108" s="489"/>
    </row>
    <row r="109" spans="3:19" ht="14.25" customHeight="1">
      <c r="C109" s="519" t="s">
        <v>429</v>
      </c>
      <c r="D109" s="551"/>
      <c r="E109" s="551"/>
      <c r="F109" s="551"/>
      <c r="G109" s="551"/>
      <c r="H109" s="551"/>
      <c r="I109" s="551"/>
      <c r="J109" s="551"/>
      <c r="L109" s="489"/>
      <c r="M109" s="489"/>
      <c r="N109" s="489"/>
      <c r="O109" s="489"/>
      <c r="P109" s="489"/>
      <c r="Q109" s="489"/>
      <c r="R109" s="489"/>
      <c r="S109" s="489"/>
    </row>
    <row r="110" spans="3:19" ht="15.6">
      <c r="C110" s="520" t="s">
        <v>422</v>
      </c>
      <c r="D110" s="750"/>
      <c r="E110" s="750"/>
      <c r="F110" s="750"/>
      <c r="G110" s="750"/>
      <c r="H110" s="750"/>
      <c r="I110" s="751"/>
      <c r="J110" s="90"/>
      <c r="L110" s="489"/>
      <c r="M110" s="489"/>
      <c r="N110" s="489"/>
      <c r="O110" s="489"/>
      <c r="P110" s="489"/>
      <c r="Q110" s="489"/>
      <c r="R110" s="489"/>
      <c r="S110" s="489"/>
    </row>
    <row r="111" spans="3:19" ht="13.5" customHeight="1">
      <c r="C111" s="520"/>
      <c r="D111" s="520"/>
      <c r="E111" s="520"/>
      <c r="F111" s="520"/>
      <c r="G111" s="520"/>
      <c r="H111" s="520"/>
      <c r="I111" s="520"/>
      <c r="J111" s="90"/>
    </row>
    <row r="112" spans="3:19" ht="15.6">
      <c r="D112" s="90"/>
      <c r="E112" s="90"/>
      <c r="F112" s="90"/>
      <c r="G112" s="90"/>
      <c r="H112" s="90"/>
      <c r="I112" s="90"/>
      <c r="J112" s="90"/>
    </row>
    <row r="113" spans="1:18" ht="15.6">
      <c r="C113" s="90"/>
      <c r="D113" s="90"/>
      <c r="E113" s="90"/>
      <c r="F113" s="90"/>
      <c r="G113" s="90"/>
      <c r="H113" s="90"/>
      <c r="I113" s="90"/>
      <c r="J113" s="90"/>
    </row>
    <row r="114" spans="1:18" ht="15.6">
      <c r="C114" s="90"/>
      <c r="D114" s="90"/>
      <c r="E114" s="90"/>
      <c r="F114" s="90"/>
      <c r="G114" s="90"/>
      <c r="H114" s="90"/>
      <c r="I114" s="90"/>
      <c r="J114" s="90"/>
    </row>
    <row r="115" spans="1:18" ht="36" customHeight="1">
      <c r="A115" s="670"/>
      <c r="C115" s="1175" t="s">
        <v>667</v>
      </c>
      <c r="D115" s="1175"/>
      <c r="E115" s="1175"/>
      <c r="F115" s="1175"/>
      <c r="G115" s="1175"/>
      <c r="H115" s="1175"/>
      <c r="I115" s="1175"/>
      <c r="J115" s="1"/>
      <c r="L115" s="1175" t="s">
        <v>669</v>
      </c>
      <c r="M115" s="1175"/>
      <c r="N115" s="1175"/>
      <c r="O115" s="1175"/>
      <c r="P115" s="1175"/>
      <c r="Q115" s="1175"/>
      <c r="R115" s="1175"/>
    </row>
    <row r="116" spans="1:18" ht="17.399999999999999">
      <c r="C116" s="428"/>
      <c r="D116" s="428"/>
      <c r="E116" s="428"/>
      <c r="F116" s="428"/>
      <c r="G116" s="428"/>
      <c r="H116" s="428"/>
      <c r="I116" s="428"/>
      <c r="J116" s="1"/>
      <c r="L116" s="956"/>
      <c r="M116" s="956"/>
      <c r="N116" s="956"/>
      <c r="O116" s="956"/>
      <c r="P116" s="956"/>
      <c r="Q116" s="956"/>
      <c r="R116" s="956"/>
    </row>
    <row r="117" spans="1:18" ht="26.4">
      <c r="C117" s="437" t="s">
        <v>281</v>
      </c>
      <c r="D117" s="316"/>
      <c r="E117" s="317"/>
      <c r="F117" s="318"/>
      <c r="G117" s="324"/>
      <c r="H117" s="806" t="s">
        <v>425</v>
      </c>
      <c r="I117" s="806"/>
      <c r="L117" s="437" t="s">
        <v>281</v>
      </c>
      <c r="M117" s="316"/>
      <c r="N117" s="317"/>
      <c r="O117" s="318"/>
      <c r="P117" s="324"/>
      <c r="Q117" s="806" t="s">
        <v>425</v>
      </c>
      <c r="R117" s="806"/>
    </row>
    <row r="118" spans="1:18" ht="50.1" customHeight="1">
      <c r="C118" s="88" t="s">
        <v>371</v>
      </c>
      <c r="D118" s="84" t="s">
        <v>1</v>
      </c>
      <c r="E118" s="79" t="s">
        <v>31</v>
      </c>
      <c r="F118" s="79" t="s">
        <v>4</v>
      </c>
      <c r="G118" s="79" t="s">
        <v>5</v>
      </c>
      <c r="H118" s="79" t="s">
        <v>6</v>
      </c>
      <c r="I118" s="79" t="s">
        <v>53</v>
      </c>
      <c r="J118" s="89"/>
      <c r="L118" s="88" t="s">
        <v>371</v>
      </c>
      <c r="M118" s="84" t="s">
        <v>1</v>
      </c>
      <c r="N118" s="79" t="s">
        <v>31</v>
      </c>
      <c r="O118" s="79" t="s">
        <v>4</v>
      </c>
      <c r="P118" s="79" t="s">
        <v>5</v>
      </c>
      <c r="Q118" s="79" t="s">
        <v>6</v>
      </c>
      <c r="R118" s="79" t="s">
        <v>53</v>
      </c>
    </row>
    <row r="119" spans="1:18" ht="9" customHeight="1">
      <c r="C119" s="553"/>
      <c r="D119" s="553"/>
      <c r="E119" s="576"/>
      <c r="F119" s="576"/>
      <c r="G119" s="576"/>
      <c r="H119" s="576"/>
      <c r="I119" s="576"/>
      <c r="L119" s="553"/>
      <c r="M119" s="553"/>
      <c r="N119" s="576"/>
      <c r="O119" s="576"/>
      <c r="P119" s="576"/>
      <c r="Q119" s="576"/>
      <c r="R119" s="576"/>
    </row>
    <row r="120" spans="1:18">
      <c r="C120" s="577" t="s">
        <v>9</v>
      </c>
      <c r="D120" s="522"/>
      <c r="E120" s="522"/>
      <c r="F120" s="522"/>
      <c r="G120" s="522"/>
      <c r="H120" s="522"/>
      <c r="I120" s="522"/>
      <c r="L120" s="577" t="s">
        <v>9</v>
      </c>
      <c r="M120" s="522"/>
      <c r="N120" s="522"/>
      <c r="O120" s="522"/>
      <c r="P120" s="522"/>
      <c r="Q120" s="522"/>
      <c r="R120" s="522"/>
    </row>
    <row r="121" spans="1:18">
      <c r="C121" s="568" t="s">
        <v>10</v>
      </c>
      <c r="D121" s="524"/>
      <c r="E121" s="524"/>
      <c r="F121" s="524"/>
      <c r="G121" s="524"/>
      <c r="H121" s="524"/>
      <c r="I121" s="578"/>
      <c r="J121" s="527"/>
      <c r="L121" s="568" t="s">
        <v>10</v>
      </c>
      <c r="M121" s="524"/>
      <c r="N121" s="524"/>
      <c r="O121" s="524"/>
      <c r="P121" s="524"/>
      <c r="Q121" s="524"/>
      <c r="R121" s="578"/>
    </row>
    <row r="122" spans="1:18">
      <c r="C122" s="568" t="s">
        <v>11</v>
      </c>
      <c r="D122" s="524"/>
      <c r="E122" s="524"/>
      <c r="F122" s="524"/>
      <c r="G122" s="524"/>
      <c r="H122" s="524"/>
      <c r="I122" s="578"/>
      <c r="J122" s="527"/>
      <c r="L122" s="568" t="s">
        <v>11</v>
      </c>
      <c r="M122" s="524"/>
      <c r="N122" s="524"/>
      <c r="O122" s="524"/>
      <c r="P122" s="524"/>
      <c r="Q122" s="524"/>
      <c r="R122" s="578"/>
    </row>
    <row r="123" spans="1:18">
      <c r="C123" s="568"/>
      <c r="D123" s="524"/>
      <c r="E123" s="524"/>
      <c r="F123" s="524"/>
      <c r="G123" s="524"/>
      <c r="H123" s="524"/>
      <c r="I123" s="828"/>
      <c r="J123" s="527"/>
      <c r="L123" s="568"/>
      <c r="M123" s="524"/>
      <c r="N123" s="524"/>
      <c r="O123" s="524"/>
      <c r="P123" s="524"/>
      <c r="Q123" s="524"/>
      <c r="R123" s="828"/>
    </row>
    <row r="124" spans="1:18" ht="21.75" customHeight="1">
      <c r="C124" s="87" t="s">
        <v>12</v>
      </c>
      <c r="D124" s="81"/>
      <c r="E124" s="81"/>
      <c r="F124" s="81"/>
      <c r="G124" s="81"/>
      <c r="H124" s="81"/>
      <c r="I124" s="93"/>
      <c r="J124" s="527"/>
      <c r="L124" s="87" t="s">
        <v>12</v>
      </c>
      <c r="M124" s="81"/>
      <c r="N124" s="81"/>
      <c r="O124" s="81"/>
      <c r="P124" s="81"/>
      <c r="Q124" s="81"/>
      <c r="R124" s="93"/>
    </row>
    <row r="125" spans="1:18">
      <c r="C125" s="579"/>
      <c r="D125" s="528"/>
      <c r="E125" s="528"/>
      <c r="F125" s="528"/>
      <c r="G125" s="528"/>
      <c r="H125" s="528"/>
      <c r="I125" s="829"/>
      <c r="J125" s="527"/>
      <c r="L125" s="579"/>
      <c r="M125" s="528"/>
      <c r="N125" s="528"/>
      <c r="O125" s="528"/>
      <c r="P125" s="528"/>
      <c r="Q125" s="528"/>
      <c r="R125" s="829"/>
    </row>
    <row r="126" spans="1:18">
      <c r="C126" s="817" t="s">
        <v>13</v>
      </c>
      <c r="D126" s="528"/>
      <c r="E126" s="528"/>
      <c r="F126" s="528"/>
      <c r="G126" s="528"/>
      <c r="H126" s="528"/>
      <c r="I126" s="829"/>
      <c r="J126" s="527"/>
      <c r="L126" s="817" t="s">
        <v>13</v>
      </c>
      <c r="M126" s="528"/>
      <c r="N126" s="528"/>
      <c r="O126" s="528"/>
      <c r="P126" s="528"/>
      <c r="Q126" s="528"/>
      <c r="R126" s="829"/>
    </row>
    <row r="127" spans="1:18">
      <c r="C127" s="818" t="s">
        <v>14</v>
      </c>
      <c r="D127" s="524"/>
      <c r="E127" s="524"/>
      <c r="F127" s="524"/>
      <c r="G127" s="524"/>
      <c r="H127" s="524"/>
      <c r="I127" s="578"/>
      <c r="J127" s="527"/>
      <c r="L127" s="818" t="s">
        <v>14</v>
      </c>
      <c r="M127" s="524"/>
      <c r="N127" s="524"/>
      <c r="O127" s="524"/>
      <c r="P127" s="524"/>
      <c r="Q127" s="524"/>
      <c r="R127" s="578"/>
    </row>
    <row r="128" spans="1:18">
      <c r="C128" s="818" t="s">
        <v>15</v>
      </c>
      <c r="D128" s="524"/>
      <c r="E128" s="524"/>
      <c r="F128" s="524"/>
      <c r="G128" s="524"/>
      <c r="H128" s="524"/>
      <c r="I128" s="578"/>
      <c r="J128" s="527"/>
      <c r="L128" s="818" t="s">
        <v>15</v>
      </c>
      <c r="M128" s="524"/>
      <c r="N128" s="524"/>
      <c r="O128" s="524"/>
      <c r="P128" s="524"/>
      <c r="Q128" s="524"/>
      <c r="R128" s="578"/>
    </row>
    <row r="129" spans="3:18">
      <c r="C129" s="818" t="s">
        <v>16</v>
      </c>
      <c r="D129" s="528"/>
      <c r="E129" s="524"/>
      <c r="F129" s="524"/>
      <c r="G129" s="524"/>
      <c r="H129" s="524"/>
      <c r="I129" s="578"/>
      <c r="J129" s="527"/>
      <c r="L129" s="818" t="s">
        <v>16</v>
      </c>
      <c r="M129" s="528"/>
      <c r="N129" s="524"/>
      <c r="O129" s="524"/>
      <c r="P129" s="524"/>
      <c r="Q129" s="524"/>
      <c r="R129" s="578"/>
    </row>
    <row r="130" spans="3:18">
      <c r="C130" s="819" t="s">
        <v>525</v>
      </c>
      <c r="D130" s="524"/>
      <c r="E130" s="524"/>
      <c r="F130" s="524"/>
      <c r="G130" s="524"/>
      <c r="H130" s="524"/>
      <c r="I130" s="578"/>
      <c r="J130" s="527"/>
      <c r="L130" s="819" t="s">
        <v>525</v>
      </c>
      <c r="M130" s="524"/>
      <c r="N130" s="524"/>
      <c r="O130" s="524"/>
      <c r="P130" s="524"/>
      <c r="Q130" s="524"/>
      <c r="R130" s="578"/>
    </row>
    <row r="131" spans="3:18">
      <c r="C131" s="819" t="s">
        <v>22</v>
      </c>
      <c r="D131" s="524"/>
      <c r="E131" s="524"/>
      <c r="F131" s="524"/>
      <c r="G131" s="524"/>
      <c r="H131" s="524"/>
      <c r="I131" s="578"/>
      <c r="J131" s="527"/>
      <c r="L131" s="819" t="s">
        <v>22</v>
      </c>
      <c r="M131" s="524"/>
      <c r="N131" s="524"/>
      <c r="O131" s="524"/>
      <c r="P131" s="524"/>
      <c r="Q131" s="524"/>
      <c r="R131" s="578"/>
    </row>
    <row r="132" spans="3:18">
      <c r="C132" s="818" t="s">
        <v>23</v>
      </c>
      <c r="D132" s="524"/>
      <c r="E132" s="524"/>
      <c r="F132" s="524"/>
      <c r="G132" s="524"/>
      <c r="H132" s="524"/>
      <c r="I132" s="578"/>
      <c r="J132" s="527"/>
      <c r="L132" s="818" t="s">
        <v>23</v>
      </c>
      <c r="M132" s="524"/>
      <c r="N132" s="524"/>
      <c r="O132" s="524"/>
      <c r="P132" s="524"/>
      <c r="Q132" s="524"/>
      <c r="R132" s="578"/>
    </row>
    <row r="133" spans="3:18" ht="15.75" customHeight="1">
      <c r="C133" s="818" t="s">
        <v>24</v>
      </c>
      <c r="D133" s="524"/>
      <c r="E133" s="524"/>
      <c r="F133" s="524"/>
      <c r="G133" s="524"/>
      <c r="H133" s="524"/>
      <c r="I133" s="578"/>
      <c r="J133" s="527"/>
      <c r="L133" s="818" t="s">
        <v>24</v>
      </c>
      <c r="M133" s="524"/>
      <c r="N133" s="524"/>
      <c r="O133" s="524"/>
      <c r="P133" s="524"/>
      <c r="Q133" s="524"/>
      <c r="R133" s="578"/>
    </row>
    <row r="134" spans="3:18">
      <c r="C134" s="818" t="s">
        <v>25</v>
      </c>
      <c r="D134" s="524"/>
      <c r="E134" s="524"/>
      <c r="F134" s="524"/>
      <c r="G134" s="524"/>
      <c r="H134" s="524"/>
      <c r="I134" s="578"/>
      <c r="J134" s="527"/>
      <c r="L134" s="818" t="s">
        <v>25</v>
      </c>
      <c r="M134" s="524"/>
      <c r="N134" s="524"/>
      <c r="O134" s="524"/>
      <c r="P134" s="524"/>
      <c r="Q134" s="524"/>
      <c r="R134" s="578"/>
    </row>
    <row r="135" spans="3:18">
      <c r="C135" s="818" t="s">
        <v>26</v>
      </c>
      <c r="D135" s="524"/>
      <c r="E135" s="524"/>
      <c r="F135" s="524"/>
      <c r="G135" s="524"/>
      <c r="H135" s="524"/>
      <c r="I135" s="578"/>
      <c r="J135" s="527"/>
      <c r="L135" s="818" t="s">
        <v>26</v>
      </c>
      <c r="M135" s="524"/>
      <c r="N135" s="524"/>
      <c r="O135" s="524"/>
      <c r="P135" s="524"/>
      <c r="Q135" s="524"/>
      <c r="R135" s="578"/>
    </row>
    <row r="136" spans="3:18">
      <c r="C136" s="818" t="s">
        <v>27</v>
      </c>
      <c r="D136" s="524"/>
      <c r="E136" s="524"/>
      <c r="F136" s="524"/>
      <c r="G136" s="524"/>
      <c r="H136" s="524"/>
      <c r="I136" s="578"/>
      <c r="J136" s="527"/>
      <c r="L136" s="818" t="s">
        <v>27</v>
      </c>
      <c r="M136" s="524"/>
      <c r="N136" s="524"/>
      <c r="O136" s="524"/>
      <c r="P136" s="524"/>
      <c r="Q136" s="524"/>
      <c r="R136" s="578"/>
    </row>
    <row r="137" spans="3:18" ht="21.75" customHeight="1">
      <c r="C137" s="87" t="s">
        <v>29</v>
      </c>
      <c r="D137" s="81"/>
      <c r="E137" s="81"/>
      <c r="F137" s="81"/>
      <c r="G137" s="81"/>
      <c r="H137" s="81"/>
      <c r="I137" s="93"/>
      <c r="J137" s="527"/>
      <c r="L137" s="87" t="s">
        <v>29</v>
      </c>
      <c r="M137" s="81"/>
      <c r="N137" s="81"/>
      <c r="O137" s="81"/>
      <c r="P137" s="81"/>
      <c r="Q137" s="81"/>
      <c r="R137" s="93"/>
    </row>
    <row r="138" spans="3:18" ht="6" customHeight="1">
      <c r="C138" s="489"/>
      <c r="D138" s="97"/>
      <c r="E138" s="97"/>
      <c r="F138" s="97"/>
      <c r="G138" s="97"/>
      <c r="H138" s="97"/>
      <c r="I138" s="550"/>
      <c r="J138" s="527"/>
      <c r="L138" s="489"/>
      <c r="M138" s="97"/>
      <c r="N138" s="97"/>
      <c r="O138" s="97"/>
      <c r="P138" s="97"/>
      <c r="Q138" s="97"/>
      <c r="R138" s="550"/>
    </row>
    <row r="139" spans="3:18" ht="21.75" customHeight="1">
      <c r="C139" s="87" t="s">
        <v>30</v>
      </c>
      <c r="D139" s="81"/>
      <c r="E139" s="81"/>
      <c r="F139" s="81"/>
      <c r="G139" s="81"/>
      <c r="H139" s="81"/>
      <c r="I139" s="93"/>
      <c r="J139" s="527"/>
      <c r="L139" s="87" t="s">
        <v>30</v>
      </c>
      <c r="M139" s="81"/>
      <c r="N139" s="81"/>
      <c r="O139" s="81"/>
      <c r="P139" s="81"/>
      <c r="Q139" s="81"/>
      <c r="R139" s="93"/>
    </row>
    <row r="140" spans="3:18" ht="12.75" customHeight="1">
      <c r="C140" s="489"/>
      <c r="D140" s="489"/>
      <c r="E140" s="489"/>
      <c r="F140" s="489"/>
      <c r="G140" s="489"/>
      <c r="H140" s="489"/>
      <c r="I140" s="489"/>
      <c r="L140" s="489"/>
      <c r="M140" s="489"/>
      <c r="N140" s="489"/>
      <c r="O140" s="489"/>
      <c r="P140" s="489"/>
      <c r="Q140" s="489"/>
      <c r="R140" s="489"/>
    </row>
    <row r="141" spans="3:18">
      <c r="C141" s="489"/>
      <c r="D141" s="95"/>
      <c r="E141" s="95"/>
      <c r="F141" s="95"/>
      <c r="G141" s="95"/>
      <c r="H141" s="95"/>
      <c r="I141" s="95"/>
      <c r="L141" s="489"/>
      <c r="M141" s="489"/>
      <c r="N141" s="489"/>
      <c r="O141" s="489"/>
      <c r="P141" s="489"/>
      <c r="Q141" s="489"/>
      <c r="R141" s="489"/>
    </row>
    <row r="142" spans="3:18" ht="14.25" customHeight="1">
      <c r="C142" s="519" t="s">
        <v>235</v>
      </c>
      <c r="D142" s="559"/>
      <c r="E142" s="559"/>
      <c r="F142" s="559"/>
      <c r="G142" s="559"/>
      <c r="H142" s="559"/>
      <c r="I142" s="499"/>
      <c r="L142" s="489"/>
      <c r="M142" s="489"/>
      <c r="N142" s="489"/>
      <c r="O142" s="489"/>
      <c r="P142" s="489"/>
      <c r="Q142" s="489"/>
      <c r="R142" s="489"/>
    </row>
    <row r="143" spans="3:18">
      <c r="C143" s="519" t="s">
        <v>236</v>
      </c>
      <c r="D143" s="559"/>
      <c r="E143" s="559"/>
      <c r="F143" s="559"/>
      <c r="G143" s="559"/>
      <c r="H143" s="559"/>
      <c r="I143" s="499"/>
    </row>
    <row r="144" spans="3:18">
      <c r="C144" s="519" t="s">
        <v>429</v>
      </c>
      <c r="D144" s="559"/>
      <c r="E144" s="559"/>
      <c r="F144" s="559"/>
      <c r="G144" s="559"/>
      <c r="H144" s="559"/>
      <c r="I144" s="499"/>
    </row>
    <row r="145" spans="3:11">
      <c r="C145" s="520" t="s">
        <v>422</v>
      </c>
      <c r="D145" s="750"/>
      <c r="E145" s="750"/>
      <c r="F145" s="750"/>
      <c r="G145" s="750"/>
      <c r="H145" s="750"/>
      <c r="I145" s="751"/>
      <c r="J145" s="752"/>
    </row>
    <row r="146" spans="3:11" ht="13.5" customHeight="1">
      <c r="C146" s="520"/>
      <c r="D146" s="520"/>
      <c r="E146" s="520"/>
      <c r="F146" s="520"/>
      <c r="G146" s="520"/>
      <c r="H146" s="520"/>
      <c r="I146" s="520"/>
      <c r="J146" s="520"/>
    </row>
    <row r="147" spans="3:11" ht="25.5" customHeight="1">
      <c r="D147" s="556"/>
      <c r="E147" s="556"/>
      <c r="F147" s="556"/>
      <c r="G147" s="556"/>
      <c r="H147" s="556"/>
      <c r="I147" s="556"/>
      <c r="J147" s="556"/>
    </row>
    <row r="149" spans="3:11">
      <c r="C149"/>
      <c r="D149"/>
      <c r="E149"/>
      <c r="F149"/>
      <c r="G149"/>
      <c r="H149"/>
      <c r="I149"/>
      <c r="J149"/>
      <c r="K149"/>
    </row>
    <row r="150" spans="3:11" ht="13.2" customHeight="1">
      <c r="C150"/>
      <c r="D150"/>
      <c r="E150"/>
      <c r="F150"/>
      <c r="G150"/>
      <c r="H150"/>
      <c r="I150"/>
      <c r="J150"/>
      <c r="K150"/>
    </row>
    <row r="151" spans="3:11">
      <c r="C151"/>
      <c r="D151"/>
      <c r="E151"/>
      <c r="F151"/>
      <c r="G151"/>
      <c r="H151"/>
      <c r="I151"/>
      <c r="J151"/>
      <c r="K151"/>
    </row>
    <row r="152" spans="3:11">
      <c r="C152"/>
      <c r="D152"/>
      <c r="E152"/>
      <c r="F152"/>
      <c r="G152"/>
      <c r="H152"/>
      <c r="I152"/>
      <c r="J152"/>
      <c r="K152"/>
    </row>
    <row r="153" spans="3:11">
      <c r="C153"/>
      <c r="D153"/>
      <c r="E153"/>
      <c r="F153"/>
      <c r="G153"/>
      <c r="H153"/>
      <c r="I153"/>
      <c r="J153"/>
      <c r="K153"/>
    </row>
    <row r="154" spans="3:11">
      <c r="C154"/>
      <c r="D154"/>
      <c r="E154"/>
      <c r="F154"/>
      <c r="G154"/>
      <c r="H154"/>
      <c r="I154"/>
      <c r="J154"/>
      <c r="K154"/>
    </row>
    <row r="161" spans="12:19">
      <c r="L161" s="489"/>
      <c r="M161" s="489"/>
      <c r="N161" s="489"/>
      <c r="O161" s="489"/>
      <c r="P161" s="489"/>
      <c r="Q161" s="489"/>
      <c r="R161" s="489"/>
    </row>
    <row r="167" spans="12:19">
      <c r="L167" s="489"/>
      <c r="M167" s="489"/>
      <c r="N167" s="489"/>
      <c r="O167" s="489"/>
      <c r="P167" s="489"/>
      <c r="Q167" s="489"/>
      <c r="R167" s="489"/>
      <c r="S167" s="489"/>
    </row>
  </sheetData>
  <mergeCells count="36">
    <mergeCell ref="C41:I41"/>
    <mergeCell ref="C74:J74"/>
    <mergeCell ref="C2:J2"/>
    <mergeCell ref="I5:I6"/>
    <mergeCell ref="J5:J6"/>
    <mergeCell ref="C5:C6"/>
    <mergeCell ref="D5:D6"/>
    <mergeCell ref="E5:F5"/>
    <mergeCell ref="G5:G6"/>
    <mergeCell ref="H5:H6"/>
    <mergeCell ref="P77:P78"/>
    <mergeCell ref="Q77:Q78"/>
    <mergeCell ref="C115:I115"/>
    <mergeCell ref="C77:C78"/>
    <mergeCell ref="D77:D78"/>
    <mergeCell ref="E77:F77"/>
    <mergeCell ref="G77:G78"/>
    <mergeCell ref="H77:H78"/>
    <mergeCell ref="I77:I78"/>
    <mergeCell ref="J77:J78"/>
    <mergeCell ref="R77:R78"/>
    <mergeCell ref="S77:S78"/>
    <mergeCell ref="L115:R115"/>
    <mergeCell ref="L2:S2"/>
    <mergeCell ref="L5:L6"/>
    <mergeCell ref="M5:M6"/>
    <mergeCell ref="N5:O5"/>
    <mergeCell ref="P5:P6"/>
    <mergeCell ref="Q5:Q6"/>
    <mergeCell ref="R5:R6"/>
    <mergeCell ref="S5:S6"/>
    <mergeCell ref="L41:R41"/>
    <mergeCell ref="L74:S74"/>
    <mergeCell ref="L77:L78"/>
    <mergeCell ref="M77:M78"/>
    <mergeCell ref="N77:O77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1" fitToHeight="0" orientation="portrait" r:id="rId1"/>
  <headerFooter alignWithMargins="0">
    <oddFooter>&amp;L
&amp;R&amp;"Times New Roman,Normal"&amp;8Preparado pela EEM
Página &amp;P de &amp;N
&amp;D-&amp;T
&amp;F-&amp;A</oddFooter>
  </headerFooter>
  <rowBreaks count="1" manualBreakCount="1">
    <brk id="69" min="2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showGridLines="0" zoomScale="80" zoomScaleNormal="80" workbookViewId="0">
      <selection activeCell="C144" sqref="C144:C145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63" style="219" bestFit="1" customWidth="1"/>
    <col min="4" max="9" width="16.6640625" style="219" customWidth="1"/>
    <col min="10" max="10" width="16.5546875" style="219" bestFit="1" customWidth="1"/>
    <col min="11" max="11" width="9.109375" style="219"/>
    <col min="12" max="12" width="58.6640625" style="569" customWidth="1"/>
    <col min="13" max="16" width="16.109375" style="569" customWidth="1"/>
    <col min="17" max="17" width="18.109375" style="569" bestFit="1" customWidth="1"/>
    <col min="18" max="19" width="16.109375" style="569" customWidth="1"/>
    <col min="20" max="16384" width="9.109375" style="219"/>
  </cols>
  <sheetData>
    <row r="1" spans="1:19" ht="42" customHeight="1">
      <c r="A1" s="610" t="s">
        <v>362</v>
      </c>
      <c r="C1" s="1175"/>
      <c r="D1" s="1175"/>
      <c r="E1" s="1175"/>
      <c r="F1" s="1175"/>
      <c r="G1" s="1175"/>
      <c r="H1" s="1175"/>
      <c r="I1" s="1175"/>
      <c r="J1" s="1175"/>
    </row>
    <row r="2" spans="1:19" ht="30.75" customHeight="1">
      <c r="C2" s="1175" t="s">
        <v>670</v>
      </c>
      <c r="D2" s="1175"/>
      <c r="E2" s="1175"/>
      <c r="F2" s="1175"/>
      <c r="G2" s="1175"/>
      <c r="H2" s="1175"/>
      <c r="I2" s="1175"/>
      <c r="J2" s="1175"/>
      <c r="L2" s="1175" t="s">
        <v>675</v>
      </c>
      <c r="M2" s="1175"/>
      <c r="N2" s="1175"/>
      <c r="O2" s="1175"/>
      <c r="P2" s="1175"/>
      <c r="Q2" s="1175"/>
      <c r="R2" s="1175"/>
      <c r="S2" s="1175"/>
    </row>
    <row r="3" spans="1:19" ht="15.6">
      <c r="C3" s="607"/>
      <c r="D3" s="607"/>
      <c r="E3" s="607"/>
      <c r="F3" s="607"/>
      <c r="G3" s="607"/>
      <c r="H3" s="607"/>
      <c r="I3" s="607"/>
      <c r="J3" s="607"/>
      <c r="L3" s="956"/>
      <c r="M3" s="956"/>
      <c r="N3" s="956"/>
      <c r="O3" s="956"/>
      <c r="P3" s="956"/>
      <c r="Q3" s="956"/>
      <c r="R3" s="956"/>
      <c r="S3" s="956"/>
    </row>
    <row r="4" spans="1:19" ht="26.4">
      <c r="C4" s="439" t="s">
        <v>0</v>
      </c>
      <c r="D4" s="312"/>
      <c r="E4" s="313"/>
      <c r="F4" s="314"/>
      <c r="G4" s="312"/>
      <c r="H4" s="312"/>
      <c r="I4" s="315"/>
      <c r="J4" s="434" t="s">
        <v>425</v>
      </c>
      <c r="L4" s="439" t="s">
        <v>0</v>
      </c>
      <c r="M4" s="821"/>
      <c r="N4" s="318"/>
      <c r="O4" s="822"/>
      <c r="P4" s="821"/>
      <c r="Q4" s="821"/>
      <c r="R4" s="823"/>
      <c r="S4" s="806" t="s">
        <v>425</v>
      </c>
    </row>
    <row r="5" spans="1:19" ht="24.9" customHeight="1">
      <c r="C5" s="1170" t="s">
        <v>313</v>
      </c>
      <c r="D5" s="1171" t="s">
        <v>1</v>
      </c>
      <c r="E5" s="1103" t="s">
        <v>2</v>
      </c>
      <c r="F5" s="1104"/>
      <c r="G5" s="1105" t="s">
        <v>3</v>
      </c>
      <c r="H5" s="1107" t="s">
        <v>4</v>
      </c>
      <c r="I5" s="1109" t="s">
        <v>5</v>
      </c>
      <c r="J5" s="1111" t="s">
        <v>6</v>
      </c>
      <c r="L5" s="1170" t="s">
        <v>313</v>
      </c>
      <c r="M5" s="1171" t="s">
        <v>1</v>
      </c>
      <c r="N5" s="1103" t="s">
        <v>2</v>
      </c>
      <c r="O5" s="1104"/>
      <c r="P5" s="1105" t="s">
        <v>3</v>
      </c>
      <c r="Q5" s="1107" t="s">
        <v>4</v>
      </c>
      <c r="R5" s="1109" t="s">
        <v>5</v>
      </c>
      <c r="S5" s="1111" t="s">
        <v>6</v>
      </c>
    </row>
    <row r="6" spans="1:19" ht="27.6">
      <c r="C6" s="1176"/>
      <c r="D6" s="1172"/>
      <c r="E6" s="608" t="s">
        <v>7</v>
      </c>
      <c r="F6" s="608" t="s">
        <v>8</v>
      </c>
      <c r="G6" s="1106"/>
      <c r="H6" s="1108"/>
      <c r="I6" s="1110"/>
      <c r="J6" s="1112"/>
      <c r="L6" s="1176"/>
      <c r="M6" s="1172"/>
      <c r="N6" s="955" t="s">
        <v>7</v>
      </c>
      <c r="O6" s="955" t="s">
        <v>8</v>
      </c>
      <c r="P6" s="1106"/>
      <c r="Q6" s="1108"/>
      <c r="R6" s="1110"/>
      <c r="S6" s="1112"/>
    </row>
    <row r="7" spans="1:19" ht="9" customHeight="1">
      <c r="C7" s="507"/>
      <c r="D7" s="507"/>
      <c r="E7" s="508"/>
      <c r="F7" s="508"/>
      <c r="G7" s="508"/>
      <c r="H7" s="509"/>
      <c r="I7" s="507"/>
      <c r="J7" s="508"/>
      <c r="L7" s="553"/>
      <c r="M7" s="553"/>
      <c r="N7" s="576"/>
      <c r="O7" s="576"/>
      <c r="P7" s="576"/>
      <c r="Q7" s="830"/>
      <c r="R7" s="553"/>
      <c r="S7" s="576"/>
    </row>
    <row r="8" spans="1:19">
      <c r="C8" s="577" t="s">
        <v>9</v>
      </c>
      <c r="D8" s="532"/>
      <c r="E8" s="512"/>
      <c r="F8" s="512"/>
      <c r="G8" s="512"/>
      <c r="H8" s="513"/>
      <c r="I8" s="514"/>
      <c r="J8" s="512"/>
      <c r="L8" s="577" t="s">
        <v>9</v>
      </c>
      <c r="M8" s="511"/>
      <c r="N8" s="832"/>
      <c r="O8" s="832"/>
      <c r="P8" s="832"/>
      <c r="Q8" s="858"/>
      <c r="R8" s="831"/>
      <c r="S8" s="832"/>
    </row>
    <row r="9" spans="1:19">
      <c r="C9" s="568" t="s">
        <v>10</v>
      </c>
      <c r="D9" s="515"/>
      <c r="E9" s="504"/>
      <c r="F9" s="504"/>
      <c r="G9" s="504"/>
      <c r="H9" s="504"/>
      <c r="I9" s="504"/>
      <c r="J9" s="516"/>
      <c r="L9" s="568" t="s">
        <v>10</v>
      </c>
      <c r="M9" s="515"/>
      <c r="N9" s="515"/>
      <c r="O9" s="515"/>
      <c r="P9" s="515"/>
      <c r="Q9" s="515"/>
      <c r="R9" s="515"/>
      <c r="S9" s="859"/>
    </row>
    <row r="10" spans="1:19">
      <c r="C10" s="568" t="s">
        <v>11</v>
      </c>
      <c r="D10" s="515"/>
      <c r="E10" s="504"/>
      <c r="F10" s="504"/>
      <c r="G10" s="504"/>
      <c r="H10" s="504"/>
      <c r="I10" s="504"/>
      <c r="J10" s="516"/>
      <c r="L10" s="568" t="s">
        <v>11</v>
      </c>
      <c r="M10" s="515"/>
      <c r="N10" s="515"/>
      <c r="O10" s="515"/>
      <c r="P10" s="515"/>
      <c r="Q10" s="515"/>
      <c r="R10" s="515"/>
      <c r="S10" s="859"/>
    </row>
    <row r="11" spans="1:19">
      <c r="C11" s="568"/>
      <c r="D11" s="515"/>
      <c r="E11" s="504"/>
      <c r="F11" s="504"/>
      <c r="G11" s="504"/>
      <c r="H11" s="504"/>
      <c r="I11" s="504"/>
      <c r="J11" s="516"/>
      <c r="L11" s="568"/>
      <c r="M11" s="515"/>
      <c r="N11" s="515"/>
      <c r="O11" s="515"/>
      <c r="P11" s="515"/>
      <c r="Q11" s="515"/>
      <c r="R11" s="515"/>
      <c r="S11" s="859"/>
    </row>
    <row r="12" spans="1:19" ht="21.75" customHeight="1">
      <c r="C12" s="87" t="s">
        <v>12</v>
      </c>
      <c r="D12" s="42"/>
      <c r="E12" s="42"/>
      <c r="F12" s="42"/>
      <c r="G12" s="42"/>
      <c r="H12" s="42"/>
      <c r="I12" s="42"/>
      <c r="J12" s="81"/>
      <c r="L12" s="87" t="s">
        <v>12</v>
      </c>
      <c r="M12" s="42"/>
      <c r="N12" s="42"/>
      <c r="O12" s="42"/>
      <c r="P12" s="42"/>
      <c r="Q12" s="42"/>
      <c r="R12" s="42"/>
      <c r="S12" s="81"/>
    </row>
    <row r="13" spans="1:19">
      <c r="C13" s="579"/>
      <c r="D13" s="502"/>
      <c r="E13" s="503"/>
      <c r="F13" s="503"/>
      <c r="G13" s="503"/>
      <c r="H13" s="503"/>
      <c r="I13" s="503"/>
      <c r="J13" s="505"/>
      <c r="L13" s="579"/>
      <c r="M13" s="502"/>
      <c r="N13" s="502"/>
      <c r="O13" s="502"/>
      <c r="P13" s="502"/>
      <c r="Q13" s="502"/>
      <c r="R13" s="502"/>
      <c r="S13" s="533"/>
    </row>
    <row r="14" spans="1:19">
      <c r="C14" s="817" t="s">
        <v>13</v>
      </c>
      <c r="D14" s="502"/>
      <c r="E14" s="503"/>
      <c r="F14" s="503"/>
      <c r="G14" s="503"/>
      <c r="H14" s="503"/>
      <c r="I14" s="503"/>
      <c r="J14" s="505"/>
      <c r="L14" s="817" t="s">
        <v>13</v>
      </c>
      <c r="M14" s="502"/>
      <c r="N14" s="502"/>
      <c r="O14" s="502"/>
      <c r="P14" s="502"/>
      <c r="Q14" s="502"/>
      <c r="R14" s="502"/>
      <c r="S14" s="533"/>
    </row>
    <row r="15" spans="1:19">
      <c r="C15" s="818" t="s">
        <v>14</v>
      </c>
      <c r="D15" s="515"/>
      <c r="E15" s="504"/>
      <c r="F15" s="504"/>
      <c r="G15" s="504"/>
      <c r="H15" s="504"/>
      <c r="I15" s="504"/>
      <c r="J15" s="516"/>
      <c r="L15" s="818" t="s">
        <v>14</v>
      </c>
      <c r="M15" s="515"/>
      <c r="N15" s="515"/>
      <c r="O15" s="515"/>
      <c r="P15" s="515"/>
      <c r="Q15" s="515"/>
      <c r="R15" s="515"/>
      <c r="S15" s="859"/>
    </row>
    <row r="16" spans="1:19">
      <c r="C16" s="818" t="s">
        <v>15</v>
      </c>
      <c r="D16" s="515"/>
      <c r="E16" s="504"/>
      <c r="F16" s="504"/>
      <c r="G16" s="504"/>
      <c r="H16" s="504"/>
      <c r="I16" s="504"/>
      <c r="J16" s="516"/>
      <c r="L16" s="818" t="s">
        <v>15</v>
      </c>
      <c r="M16" s="515"/>
      <c r="N16" s="515"/>
      <c r="O16" s="515"/>
      <c r="P16" s="515"/>
      <c r="Q16" s="515"/>
      <c r="R16" s="515"/>
      <c r="S16" s="859"/>
    </row>
    <row r="17" spans="3:19">
      <c r="C17" s="818" t="s">
        <v>16</v>
      </c>
      <c r="D17" s="502"/>
      <c r="E17" s="504"/>
      <c r="F17" s="504"/>
      <c r="G17" s="504"/>
      <c r="H17" s="504"/>
      <c r="I17" s="504"/>
      <c r="J17" s="505"/>
      <c r="L17" s="818" t="s">
        <v>16</v>
      </c>
      <c r="M17" s="502"/>
      <c r="N17" s="515"/>
      <c r="O17" s="515"/>
      <c r="P17" s="515"/>
      <c r="Q17" s="515"/>
      <c r="R17" s="515"/>
      <c r="S17" s="533"/>
    </row>
    <row r="18" spans="3:19">
      <c r="C18" s="819" t="s">
        <v>525</v>
      </c>
      <c r="D18" s="515"/>
      <c r="E18" s="504"/>
      <c r="F18" s="504"/>
      <c r="G18" s="504"/>
      <c r="H18" s="504"/>
      <c r="I18" s="504"/>
      <c r="J18" s="516"/>
      <c r="L18" s="819" t="s">
        <v>525</v>
      </c>
      <c r="M18" s="515"/>
      <c r="N18" s="515"/>
      <c r="O18" s="515"/>
      <c r="P18" s="515"/>
      <c r="Q18" s="515"/>
      <c r="R18" s="515"/>
      <c r="S18" s="859"/>
    </row>
    <row r="19" spans="3:19">
      <c r="C19" s="819" t="s">
        <v>22</v>
      </c>
      <c r="D19" s="515"/>
      <c r="E19" s="504"/>
      <c r="F19" s="504"/>
      <c r="G19" s="504"/>
      <c r="H19" s="504"/>
      <c r="I19" s="504"/>
      <c r="J19" s="516"/>
      <c r="L19" s="819" t="s">
        <v>22</v>
      </c>
      <c r="M19" s="515"/>
      <c r="N19" s="515"/>
      <c r="O19" s="515"/>
      <c r="P19" s="515"/>
      <c r="Q19" s="515"/>
      <c r="R19" s="515"/>
      <c r="S19" s="859"/>
    </row>
    <row r="20" spans="3:19">
      <c r="C20" s="818" t="s">
        <v>23</v>
      </c>
      <c r="D20" s="515"/>
      <c r="E20" s="504"/>
      <c r="F20" s="504"/>
      <c r="G20" s="504"/>
      <c r="H20" s="504"/>
      <c r="I20" s="504"/>
      <c r="J20" s="516"/>
      <c r="L20" s="818" t="s">
        <v>23</v>
      </c>
      <c r="M20" s="515"/>
      <c r="N20" s="515"/>
      <c r="O20" s="515"/>
      <c r="P20" s="515"/>
      <c r="Q20" s="515"/>
      <c r="R20" s="515"/>
      <c r="S20" s="859"/>
    </row>
    <row r="21" spans="3:19">
      <c r="C21" s="818" t="s">
        <v>24</v>
      </c>
      <c r="D21" s="515"/>
      <c r="E21" s="504"/>
      <c r="F21" s="504"/>
      <c r="G21" s="504"/>
      <c r="H21" s="504"/>
      <c r="I21" s="504"/>
      <c r="J21" s="516"/>
      <c r="L21" s="818" t="s">
        <v>24</v>
      </c>
      <c r="M21" s="515"/>
      <c r="N21" s="515"/>
      <c r="O21" s="515"/>
      <c r="P21" s="515"/>
      <c r="Q21" s="515"/>
      <c r="R21" s="515"/>
      <c r="S21" s="859"/>
    </row>
    <row r="22" spans="3:19">
      <c r="C22" s="818" t="s">
        <v>25</v>
      </c>
      <c r="D22" s="515"/>
      <c r="E22" s="504"/>
      <c r="F22" s="504"/>
      <c r="G22" s="504"/>
      <c r="H22" s="504"/>
      <c r="I22" s="504"/>
      <c r="J22" s="516"/>
      <c r="L22" s="818" t="s">
        <v>25</v>
      </c>
      <c r="M22" s="515"/>
      <c r="N22" s="515"/>
      <c r="O22" s="515"/>
      <c r="P22" s="515"/>
      <c r="Q22" s="515"/>
      <c r="R22" s="515"/>
      <c r="S22" s="859"/>
    </row>
    <row r="23" spans="3:19">
      <c r="C23" s="818" t="s">
        <v>26</v>
      </c>
      <c r="D23" s="515"/>
      <c r="E23" s="504"/>
      <c r="F23" s="504"/>
      <c r="G23" s="504"/>
      <c r="H23" s="504"/>
      <c r="I23" s="504"/>
      <c r="J23" s="516"/>
      <c r="L23" s="818" t="s">
        <v>26</v>
      </c>
      <c r="M23" s="515"/>
      <c r="N23" s="515"/>
      <c r="O23" s="515"/>
      <c r="P23" s="515"/>
      <c r="Q23" s="515"/>
      <c r="R23" s="515"/>
      <c r="S23" s="859"/>
    </row>
    <row r="24" spans="3:19">
      <c r="C24" s="818" t="s">
        <v>27</v>
      </c>
      <c r="D24" s="515"/>
      <c r="E24" s="504"/>
      <c r="F24" s="504"/>
      <c r="G24" s="504"/>
      <c r="H24" s="504"/>
      <c r="I24" s="504"/>
      <c r="J24" s="516"/>
      <c r="L24" s="818" t="s">
        <v>27</v>
      </c>
      <c r="M24" s="515"/>
      <c r="N24" s="515"/>
      <c r="O24" s="515"/>
      <c r="P24" s="515"/>
      <c r="Q24" s="515"/>
      <c r="R24" s="515"/>
      <c r="S24" s="859"/>
    </row>
    <row r="25" spans="3:19">
      <c r="C25" s="818" t="s">
        <v>28</v>
      </c>
      <c r="D25" s="515"/>
      <c r="E25" s="504"/>
      <c r="F25" s="504"/>
      <c r="G25" s="504"/>
      <c r="H25" s="504"/>
      <c r="I25" s="504"/>
      <c r="J25" s="516"/>
      <c r="L25" s="818" t="s">
        <v>28</v>
      </c>
      <c r="M25" s="515"/>
      <c r="N25" s="515"/>
      <c r="O25" s="515"/>
      <c r="P25" s="515"/>
      <c r="Q25" s="515"/>
      <c r="R25" s="515"/>
      <c r="S25" s="859"/>
    </row>
    <row r="26" spans="3:19">
      <c r="C26" s="820" t="s">
        <v>526</v>
      </c>
      <c r="D26" s="515"/>
      <c r="E26" s="504"/>
      <c r="F26" s="504"/>
      <c r="G26" s="504"/>
      <c r="H26" s="504"/>
      <c r="I26" s="504"/>
      <c r="J26" s="516"/>
      <c r="L26" s="820" t="s">
        <v>526</v>
      </c>
      <c r="M26" s="515"/>
      <c r="N26" s="515"/>
      <c r="O26" s="515"/>
      <c r="P26" s="515"/>
      <c r="Q26" s="515"/>
      <c r="R26" s="515"/>
      <c r="S26" s="859"/>
    </row>
    <row r="27" spans="3:19">
      <c r="C27" s="819" t="s">
        <v>525</v>
      </c>
      <c r="D27" s="515"/>
      <c r="E27" s="504"/>
      <c r="F27" s="504"/>
      <c r="G27" s="504"/>
      <c r="H27" s="504"/>
      <c r="I27" s="504"/>
      <c r="J27" s="516"/>
      <c r="L27" s="819" t="s">
        <v>525</v>
      </c>
      <c r="M27" s="515"/>
      <c r="N27" s="515"/>
      <c r="O27" s="515"/>
      <c r="P27" s="515"/>
      <c r="Q27" s="515"/>
      <c r="R27" s="515"/>
      <c r="S27" s="859"/>
    </row>
    <row r="28" spans="3:19">
      <c r="C28" s="819" t="s">
        <v>22</v>
      </c>
      <c r="D28" s="515"/>
      <c r="E28" s="504"/>
      <c r="F28" s="504"/>
      <c r="G28" s="504"/>
      <c r="H28" s="504"/>
      <c r="I28" s="504"/>
      <c r="J28" s="516"/>
      <c r="L28" s="819" t="s">
        <v>22</v>
      </c>
      <c r="M28" s="515"/>
      <c r="N28" s="515"/>
      <c r="O28" s="515"/>
      <c r="P28" s="515"/>
      <c r="Q28" s="515"/>
      <c r="R28" s="515"/>
      <c r="S28" s="859"/>
    </row>
    <row r="29" spans="3:19">
      <c r="C29" s="820" t="s">
        <v>11</v>
      </c>
      <c r="D29" s="515"/>
      <c r="E29" s="504"/>
      <c r="F29" s="504"/>
      <c r="G29" s="504"/>
      <c r="H29" s="504"/>
      <c r="I29" s="504"/>
      <c r="J29" s="516"/>
      <c r="L29" s="820" t="s">
        <v>11</v>
      </c>
      <c r="M29" s="515"/>
      <c r="N29" s="515"/>
      <c r="O29" s="515"/>
      <c r="P29" s="515"/>
      <c r="Q29" s="515"/>
      <c r="R29" s="515"/>
      <c r="S29" s="859"/>
    </row>
    <row r="30" spans="3:19" ht="21.75" customHeight="1">
      <c r="C30" s="87" t="s">
        <v>29</v>
      </c>
      <c r="D30" s="42"/>
      <c r="E30" s="42"/>
      <c r="F30" s="42"/>
      <c r="G30" s="42"/>
      <c r="H30" s="42"/>
      <c r="I30" s="42"/>
      <c r="J30" s="81"/>
      <c r="L30" s="87" t="s">
        <v>29</v>
      </c>
      <c r="M30" s="42"/>
      <c r="N30" s="42"/>
      <c r="O30" s="42"/>
      <c r="P30" s="42"/>
      <c r="Q30" s="42"/>
      <c r="R30" s="42"/>
      <c r="S30" s="81"/>
    </row>
    <row r="31" spans="3:19" ht="6" customHeight="1">
      <c r="C31" s="489"/>
      <c r="D31" s="95"/>
      <c r="E31" s="95"/>
      <c r="F31" s="95"/>
      <c r="G31" s="95"/>
      <c r="H31" s="95"/>
      <c r="I31" s="95"/>
      <c r="J31" s="95"/>
      <c r="L31" s="489"/>
      <c r="M31" s="95"/>
      <c r="N31" s="95"/>
      <c r="O31" s="95"/>
      <c r="P31" s="95"/>
      <c r="Q31" s="95"/>
      <c r="R31" s="95"/>
      <c r="S31" s="95"/>
    </row>
    <row r="32" spans="3:19" ht="21.75" customHeight="1">
      <c r="C32" s="87" t="s">
        <v>30</v>
      </c>
      <c r="D32" s="81"/>
      <c r="E32" s="81"/>
      <c r="F32" s="81"/>
      <c r="G32" s="81"/>
      <c r="H32" s="81"/>
      <c r="I32" s="81"/>
      <c r="J32" s="81"/>
      <c r="L32" s="87" t="s">
        <v>30</v>
      </c>
      <c r="M32" s="81"/>
      <c r="N32" s="81"/>
      <c r="O32" s="81"/>
      <c r="P32" s="81"/>
      <c r="Q32" s="81"/>
      <c r="R32" s="81"/>
      <c r="S32" s="81"/>
    </row>
    <row r="33" spans="1:19">
      <c r="L33" s="489"/>
      <c r="M33" s="489"/>
      <c r="N33" s="489"/>
      <c r="O33" s="489"/>
      <c r="P33" s="489"/>
      <c r="Q33" s="489"/>
      <c r="R33" s="489"/>
      <c r="S33" s="489"/>
    </row>
    <row r="34" spans="1:19">
      <c r="C34" s="11"/>
      <c r="D34" s="483"/>
      <c r="E34" s="483"/>
      <c r="F34" s="483"/>
      <c r="G34" s="483"/>
      <c r="H34" s="483"/>
      <c r="I34" s="483"/>
      <c r="J34" s="483"/>
      <c r="L34" s="489"/>
      <c r="M34" s="489"/>
      <c r="N34" s="489"/>
      <c r="O34" s="489"/>
      <c r="P34" s="489"/>
      <c r="Q34" s="489"/>
      <c r="R34" s="489"/>
      <c r="S34" s="489"/>
    </row>
    <row r="35" spans="1:19">
      <c r="C35" s="519" t="s">
        <v>235</v>
      </c>
      <c r="D35" s="551"/>
      <c r="E35" s="551"/>
      <c r="F35" s="551"/>
      <c r="G35" s="551"/>
      <c r="H35" s="551"/>
      <c r="I35" s="551"/>
      <c r="J35" s="551"/>
      <c r="L35" s="489"/>
      <c r="M35" s="489"/>
      <c r="N35" s="489"/>
      <c r="O35" s="489"/>
      <c r="P35" s="489"/>
      <c r="Q35" s="489"/>
      <c r="R35" s="489"/>
      <c r="S35" s="489"/>
    </row>
    <row r="36" spans="1:19">
      <c r="C36" s="519" t="s">
        <v>236</v>
      </c>
      <c r="D36" s="551"/>
      <c r="E36" s="551"/>
      <c r="F36" s="551"/>
      <c r="G36" s="551"/>
      <c r="H36" s="551"/>
      <c r="I36" s="551"/>
      <c r="J36" s="551"/>
      <c r="L36" s="489"/>
      <c r="M36" s="489"/>
      <c r="N36" s="489"/>
      <c r="O36" s="489"/>
      <c r="P36" s="489"/>
      <c r="Q36" s="489"/>
      <c r="R36" s="489"/>
      <c r="S36" s="489"/>
    </row>
    <row r="37" spans="1:19">
      <c r="C37" s="519" t="s">
        <v>429</v>
      </c>
      <c r="D37" s="551"/>
      <c r="E37" s="551"/>
      <c r="F37" s="551"/>
      <c r="G37" s="551"/>
      <c r="H37" s="551"/>
      <c r="I37" s="551"/>
      <c r="J37" s="551"/>
      <c r="L37" s="489"/>
      <c r="M37" s="489"/>
      <c r="N37" s="489"/>
      <c r="O37" s="489"/>
      <c r="P37" s="489"/>
      <c r="Q37" s="489"/>
      <c r="R37" s="489"/>
      <c r="S37" s="489"/>
    </row>
    <row r="38" spans="1:19">
      <c r="C38" s="520" t="s">
        <v>422</v>
      </c>
      <c r="D38" s="552"/>
      <c r="E38" s="552"/>
      <c r="F38" s="552"/>
      <c r="G38" s="552"/>
      <c r="H38" s="552"/>
      <c r="I38" s="552"/>
      <c r="J38" s="552"/>
      <c r="L38" s="489"/>
      <c r="M38" s="489"/>
      <c r="N38" s="489"/>
      <c r="O38" s="489"/>
      <c r="P38" s="489"/>
      <c r="Q38" s="489"/>
      <c r="R38" s="489"/>
      <c r="S38" s="489"/>
    </row>
    <row r="39" spans="1:19">
      <c r="C39" s="520"/>
      <c r="D39" s="552"/>
      <c r="E39" s="552"/>
      <c r="F39" s="552"/>
      <c r="G39" s="552"/>
      <c r="H39" s="552"/>
      <c r="I39" s="552"/>
      <c r="J39" s="552"/>
      <c r="L39" s="489"/>
      <c r="M39" s="489"/>
      <c r="N39" s="489"/>
      <c r="O39" s="489"/>
      <c r="P39" s="489"/>
      <c r="Q39" s="489"/>
      <c r="R39" s="489"/>
      <c r="S39" s="489"/>
    </row>
    <row r="40" spans="1:19">
      <c r="D40" s="489"/>
      <c r="L40" s="489"/>
      <c r="M40" s="489"/>
      <c r="N40" s="489"/>
      <c r="O40" s="489"/>
      <c r="P40" s="489"/>
      <c r="Q40" s="489"/>
      <c r="R40" s="489"/>
      <c r="S40" s="489"/>
    </row>
    <row r="41" spans="1:19" ht="36" customHeight="1">
      <c r="A41" s="670"/>
      <c r="C41" s="1175" t="s">
        <v>671</v>
      </c>
      <c r="D41" s="1175"/>
      <c r="E41" s="1175"/>
      <c r="F41" s="1175"/>
      <c r="G41" s="1175"/>
      <c r="H41" s="1175"/>
      <c r="I41" s="1175"/>
      <c r="L41" s="1175" t="s">
        <v>674</v>
      </c>
      <c r="M41" s="1175"/>
      <c r="N41" s="1175"/>
      <c r="O41" s="1175"/>
      <c r="P41" s="1175"/>
      <c r="Q41" s="1175"/>
      <c r="R41" s="1175"/>
      <c r="S41" s="489"/>
    </row>
    <row r="42" spans="1:19" ht="25.5">
      <c r="C42" s="439" t="s">
        <v>0</v>
      </c>
      <c r="D42" s="316"/>
      <c r="E42" s="322"/>
      <c r="F42" s="313"/>
      <c r="G42" s="311"/>
      <c r="H42" s="434" t="s">
        <v>425</v>
      </c>
      <c r="I42" s="434"/>
      <c r="L42" s="439" t="s">
        <v>0</v>
      </c>
      <c r="M42" s="316"/>
      <c r="N42" s="317"/>
      <c r="O42" s="318"/>
      <c r="P42" s="324"/>
      <c r="Q42" s="806" t="s">
        <v>425</v>
      </c>
      <c r="R42" s="806"/>
      <c r="S42" s="489"/>
    </row>
    <row r="43" spans="1:19" ht="50.1" customHeight="1">
      <c r="C43" s="88" t="s">
        <v>63</v>
      </c>
      <c r="D43" s="84" t="s">
        <v>1</v>
      </c>
      <c r="E43" s="79" t="s">
        <v>31</v>
      </c>
      <c r="F43" s="79" t="s">
        <v>4</v>
      </c>
      <c r="G43" s="79" t="s">
        <v>5</v>
      </c>
      <c r="H43" s="79" t="s">
        <v>6</v>
      </c>
      <c r="I43" s="79" t="s">
        <v>32</v>
      </c>
      <c r="J43" s="89"/>
      <c r="L43" s="88" t="s">
        <v>63</v>
      </c>
      <c r="M43" s="84" t="s">
        <v>1</v>
      </c>
      <c r="N43" s="79" t="s">
        <v>31</v>
      </c>
      <c r="O43" s="79" t="s">
        <v>4</v>
      </c>
      <c r="P43" s="79" t="s">
        <v>5</v>
      </c>
      <c r="Q43" s="79" t="s">
        <v>6</v>
      </c>
      <c r="R43" s="79" t="s">
        <v>32</v>
      </c>
      <c r="S43" s="489"/>
    </row>
    <row r="44" spans="1:19" ht="9" customHeight="1">
      <c r="C44" s="507"/>
      <c r="D44" s="553"/>
      <c r="E44" s="508"/>
      <c r="F44" s="508"/>
      <c r="G44" s="508"/>
      <c r="L44" s="553"/>
      <c r="M44" s="553"/>
      <c r="N44" s="576"/>
      <c r="O44" s="576"/>
      <c r="P44" s="576"/>
      <c r="Q44" s="489"/>
      <c r="R44" s="489"/>
    </row>
    <row r="45" spans="1:19">
      <c r="C45" s="577" t="s">
        <v>9</v>
      </c>
      <c r="D45" s="522"/>
      <c r="E45" s="523"/>
      <c r="F45" s="523"/>
      <c r="G45" s="523"/>
      <c r="H45" s="523"/>
      <c r="I45" s="523"/>
      <c r="L45" s="577" t="s">
        <v>9</v>
      </c>
      <c r="M45" s="522"/>
      <c r="N45" s="522"/>
      <c r="O45" s="522"/>
      <c r="P45" s="522"/>
      <c r="Q45" s="522"/>
      <c r="R45" s="522"/>
    </row>
    <row r="46" spans="1:19">
      <c r="C46" s="568" t="s">
        <v>10</v>
      </c>
      <c r="D46" s="524"/>
      <c r="E46" s="525"/>
      <c r="F46" s="525"/>
      <c r="G46" s="525"/>
      <c r="H46" s="525"/>
      <c r="I46" s="526"/>
      <c r="J46" s="527"/>
      <c r="L46" s="568" t="s">
        <v>10</v>
      </c>
      <c r="M46" s="524"/>
      <c r="N46" s="524"/>
      <c r="O46" s="524"/>
      <c r="P46" s="524"/>
      <c r="Q46" s="524"/>
      <c r="R46" s="578"/>
    </row>
    <row r="47" spans="1:19">
      <c r="C47" s="568" t="s">
        <v>11</v>
      </c>
      <c r="D47" s="524"/>
      <c r="E47" s="525"/>
      <c r="F47" s="525"/>
      <c r="G47" s="525"/>
      <c r="H47" s="525"/>
      <c r="I47" s="526"/>
      <c r="J47" s="527"/>
      <c r="L47" s="568" t="s">
        <v>11</v>
      </c>
      <c r="M47" s="524"/>
      <c r="N47" s="524"/>
      <c r="O47" s="524"/>
      <c r="P47" s="524"/>
      <c r="Q47" s="524"/>
      <c r="R47" s="578"/>
    </row>
    <row r="48" spans="1:19">
      <c r="C48" s="568"/>
      <c r="D48" s="524"/>
      <c r="E48" s="525"/>
      <c r="F48" s="525"/>
      <c r="G48" s="525"/>
      <c r="H48" s="525"/>
      <c r="I48" s="548"/>
      <c r="J48" s="527"/>
      <c r="L48" s="568"/>
      <c r="M48" s="524"/>
      <c r="N48" s="524"/>
      <c r="O48" s="524"/>
      <c r="P48" s="524"/>
      <c r="Q48" s="524"/>
      <c r="R48" s="828"/>
    </row>
    <row r="49" spans="3:19" ht="21.75" customHeight="1">
      <c r="C49" s="87" t="s">
        <v>12</v>
      </c>
      <c r="D49" s="81"/>
      <c r="E49" s="81"/>
      <c r="F49" s="81"/>
      <c r="G49" s="81"/>
      <c r="H49" s="81"/>
      <c r="I49" s="93"/>
      <c r="J49" s="527"/>
      <c r="L49" s="87" t="s">
        <v>12</v>
      </c>
      <c r="M49" s="81"/>
      <c r="N49" s="81"/>
      <c r="O49" s="81"/>
      <c r="P49" s="81"/>
      <c r="Q49" s="81"/>
      <c r="R49" s="93"/>
    </row>
    <row r="50" spans="3:19">
      <c r="C50" s="579"/>
      <c r="D50" s="528"/>
      <c r="E50" s="529"/>
      <c r="F50" s="529"/>
      <c r="G50" s="529"/>
      <c r="H50" s="529"/>
      <c r="I50" s="549"/>
      <c r="J50" s="527"/>
      <c r="L50" s="579"/>
      <c r="M50" s="528"/>
      <c r="N50" s="528"/>
      <c r="O50" s="528"/>
      <c r="P50" s="528"/>
      <c r="Q50" s="528"/>
      <c r="R50" s="829"/>
    </row>
    <row r="51" spans="3:19">
      <c r="C51" s="817" t="s">
        <v>13</v>
      </c>
      <c r="D51" s="528"/>
      <c r="E51" s="529"/>
      <c r="F51" s="529"/>
      <c r="G51" s="529"/>
      <c r="H51" s="529"/>
      <c r="I51" s="549"/>
      <c r="J51" s="527"/>
      <c r="L51" s="817" t="s">
        <v>13</v>
      </c>
      <c r="M51" s="528"/>
      <c r="N51" s="528"/>
      <c r="O51" s="528"/>
      <c r="P51" s="528"/>
      <c r="Q51" s="528"/>
      <c r="R51" s="829"/>
    </row>
    <row r="52" spans="3:19">
      <c r="C52" s="818" t="s">
        <v>14</v>
      </c>
      <c r="D52" s="524"/>
      <c r="E52" s="525"/>
      <c r="F52" s="525"/>
      <c r="G52" s="525"/>
      <c r="H52" s="525"/>
      <c r="I52" s="526"/>
      <c r="J52" s="527"/>
      <c r="L52" s="818" t="s">
        <v>14</v>
      </c>
      <c r="M52" s="524"/>
      <c r="N52" s="524"/>
      <c r="O52" s="524"/>
      <c r="P52" s="524"/>
      <c r="Q52" s="524"/>
      <c r="R52" s="578"/>
    </row>
    <row r="53" spans="3:19">
      <c r="C53" s="818" t="s">
        <v>15</v>
      </c>
      <c r="D53" s="524"/>
      <c r="E53" s="525"/>
      <c r="F53" s="525"/>
      <c r="G53" s="525"/>
      <c r="H53" s="525"/>
      <c r="I53" s="526"/>
      <c r="J53" s="527"/>
      <c r="L53" s="818" t="s">
        <v>15</v>
      </c>
      <c r="M53" s="524"/>
      <c r="N53" s="524"/>
      <c r="O53" s="524"/>
      <c r="P53" s="524"/>
      <c r="Q53" s="524"/>
      <c r="R53" s="578"/>
    </row>
    <row r="54" spans="3:19">
      <c r="C54" s="818" t="s">
        <v>16</v>
      </c>
      <c r="D54" s="528"/>
      <c r="E54" s="525"/>
      <c r="F54" s="525"/>
      <c r="G54" s="525"/>
      <c r="H54" s="529"/>
      <c r="I54" s="526"/>
      <c r="J54" s="527"/>
      <c r="L54" s="818" t="s">
        <v>16</v>
      </c>
      <c r="M54" s="528"/>
      <c r="N54" s="524"/>
      <c r="O54" s="524"/>
      <c r="P54" s="524"/>
      <c r="Q54" s="528"/>
      <c r="R54" s="578"/>
    </row>
    <row r="55" spans="3:19">
      <c r="C55" s="819" t="s">
        <v>525</v>
      </c>
      <c r="D55" s="524"/>
      <c r="E55" s="525"/>
      <c r="F55" s="525"/>
      <c r="G55" s="525"/>
      <c r="H55" s="525"/>
      <c r="I55" s="526"/>
      <c r="J55" s="527"/>
      <c r="L55" s="819" t="s">
        <v>525</v>
      </c>
      <c r="M55" s="524"/>
      <c r="N55" s="524"/>
      <c r="O55" s="524"/>
      <c r="P55" s="524"/>
      <c r="Q55" s="524"/>
      <c r="R55" s="578"/>
    </row>
    <row r="56" spans="3:19">
      <c r="C56" s="819" t="s">
        <v>22</v>
      </c>
      <c r="D56" s="524"/>
      <c r="E56" s="525"/>
      <c r="F56" s="525"/>
      <c r="G56" s="525"/>
      <c r="H56" s="525"/>
      <c r="I56" s="526"/>
      <c r="J56" s="527"/>
      <c r="L56" s="819" t="s">
        <v>22</v>
      </c>
      <c r="M56" s="524"/>
      <c r="N56" s="524"/>
      <c r="O56" s="524"/>
      <c r="P56" s="524"/>
      <c r="Q56" s="524"/>
      <c r="R56" s="578"/>
    </row>
    <row r="57" spans="3:19">
      <c r="C57" s="818" t="s">
        <v>23</v>
      </c>
      <c r="D57" s="524"/>
      <c r="E57" s="525"/>
      <c r="F57" s="525"/>
      <c r="G57" s="525"/>
      <c r="H57" s="525"/>
      <c r="I57" s="526"/>
      <c r="J57" s="527"/>
      <c r="L57" s="818" t="s">
        <v>23</v>
      </c>
      <c r="M57" s="524"/>
      <c r="N57" s="524"/>
      <c r="O57" s="524"/>
      <c r="P57" s="524"/>
      <c r="Q57" s="524"/>
      <c r="R57" s="578"/>
    </row>
    <row r="58" spans="3:19">
      <c r="C58" s="818" t="s">
        <v>24</v>
      </c>
      <c r="D58" s="524"/>
      <c r="E58" s="525"/>
      <c r="F58" s="525"/>
      <c r="G58" s="525"/>
      <c r="H58" s="525"/>
      <c r="I58" s="526"/>
      <c r="J58" s="527"/>
      <c r="L58" s="818" t="s">
        <v>24</v>
      </c>
      <c r="M58" s="524"/>
      <c r="N58" s="524"/>
      <c r="O58" s="524"/>
      <c r="P58" s="524"/>
      <c r="Q58" s="524"/>
      <c r="R58" s="578"/>
    </row>
    <row r="59" spans="3:19">
      <c r="C59" s="818" t="s">
        <v>25</v>
      </c>
      <c r="D59" s="524"/>
      <c r="E59" s="525"/>
      <c r="F59" s="525"/>
      <c r="G59" s="525"/>
      <c r="H59" s="525"/>
      <c r="I59" s="526"/>
      <c r="J59" s="527"/>
      <c r="L59" s="818" t="s">
        <v>25</v>
      </c>
      <c r="M59" s="524"/>
      <c r="N59" s="524"/>
      <c r="O59" s="524"/>
      <c r="P59" s="524"/>
      <c r="Q59" s="524"/>
      <c r="R59" s="578"/>
    </row>
    <row r="60" spans="3:19">
      <c r="C60" s="818" t="s">
        <v>26</v>
      </c>
      <c r="D60" s="524"/>
      <c r="E60" s="525"/>
      <c r="F60" s="525"/>
      <c r="G60" s="525"/>
      <c r="H60" s="525"/>
      <c r="I60" s="526"/>
      <c r="J60" s="527"/>
      <c r="L60" s="818" t="s">
        <v>26</v>
      </c>
      <c r="M60" s="524"/>
      <c r="N60" s="524"/>
      <c r="O60" s="524"/>
      <c r="P60" s="524"/>
      <c r="Q60" s="524"/>
      <c r="R60" s="578"/>
      <c r="S60" s="959"/>
    </row>
    <row r="61" spans="3:19">
      <c r="C61" s="818" t="s">
        <v>27</v>
      </c>
      <c r="D61" s="524"/>
      <c r="E61" s="525"/>
      <c r="F61" s="525"/>
      <c r="G61" s="525"/>
      <c r="H61" s="525"/>
      <c r="I61" s="526"/>
      <c r="J61" s="527"/>
      <c r="L61" s="818" t="s">
        <v>27</v>
      </c>
      <c r="M61" s="524"/>
      <c r="N61" s="524"/>
      <c r="O61" s="524"/>
      <c r="P61" s="524"/>
      <c r="Q61" s="524"/>
      <c r="R61" s="578"/>
    </row>
    <row r="62" spans="3:19" ht="21.75" customHeight="1">
      <c r="C62" s="87" t="s">
        <v>29</v>
      </c>
      <c r="D62" s="81"/>
      <c r="E62" s="81"/>
      <c r="F62" s="81"/>
      <c r="G62" s="81"/>
      <c r="H62" s="81"/>
      <c r="I62" s="93"/>
      <c r="J62" s="527"/>
      <c r="L62" s="87" t="s">
        <v>29</v>
      </c>
      <c r="M62" s="81"/>
      <c r="N62" s="81"/>
      <c r="O62" s="81"/>
      <c r="P62" s="81"/>
      <c r="Q62" s="81"/>
      <c r="R62" s="93"/>
    </row>
    <row r="63" spans="3:19" ht="6" customHeight="1">
      <c r="C63" s="489"/>
      <c r="D63" s="97"/>
      <c r="E63" s="97"/>
      <c r="F63" s="97"/>
      <c r="G63" s="97"/>
      <c r="H63" s="97"/>
      <c r="I63" s="550"/>
      <c r="J63" s="527"/>
      <c r="L63" s="489"/>
      <c r="M63" s="97"/>
      <c r="N63" s="97"/>
      <c r="O63" s="97"/>
      <c r="P63" s="97"/>
      <c r="Q63" s="97"/>
      <c r="R63" s="550"/>
    </row>
    <row r="64" spans="3:19" ht="21.75" customHeight="1">
      <c r="C64" s="87" t="s">
        <v>30</v>
      </c>
      <c r="D64" s="81"/>
      <c r="E64" s="81"/>
      <c r="F64" s="81"/>
      <c r="G64" s="81"/>
      <c r="H64" s="81"/>
      <c r="I64" s="93"/>
      <c r="J64" s="527"/>
      <c r="L64" s="87" t="s">
        <v>30</v>
      </c>
      <c r="M64" s="81"/>
      <c r="N64" s="81"/>
      <c r="O64" s="81"/>
      <c r="P64" s="81"/>
      <c r="Q64" s="81"/>
      <c r="R64" s="93"/>
    </row>
    <row r="65" spans="1:19">
      <c r="L65" s="489"/>
      <c r="M65" s="489"/>
      <c r="N65" s="489"/>
      <c r="O65" s="489"/>
      <c r="P65" s="489"/>
      <c r="Q65" s="489"/>
      <c r="R65" s="489"/>
      <c r="S65" s="489"/>
    </row>
    <row r="66" spans="1:19">
      <c r="C66" s="11"/>
      <c r="D66" s="527"/>
      <c r="E66" s="527"/>
      <c r="F66" s="527"/>
      <c r="G66" s="527"/>
      <c r="H66" s="527"/>
      <c r="I66" s="527"/>
      <c r="L66" s="489"/>
      <c r="M66" s="489"/>
      <c r="N66" s="489"/>
      <c r="O66" s="489"/>
      <c r="P66" s="489"/>
      <c r="Q66" s="489"/>
      <c r="R66" s="489"/>
      <c r="S66" s="489"/>
    </row>
    <row r="67" spans="1:19">
      <c r="C67" s="94" t="s">
        <v>235</v>
      </c>
      <c r="D67" s="94"/>
      <c r="E67" s="94"/>
      <c r="F67" s="94"/>
      <c r="G67" s="94"/>
      <c r="H67" s="94"/>
      <c r="J67" s="499"/>
      <c r="L67" s="489"/>
      <c r="M67" s="489"/>
      <c r="N67" s="489"/>
      <c r="O67" s="489"/>
      <c r="P67" s="489"/>
      <c r="Q67" s="489"/>
      <c r="R67" s="489"/>
      <c r="S67" s="489"/>
    </row>
    <row r="68" spans="1:19">
      <c r="C68" s="94" t="s">
        <v>236</v>
      </c>
      <c r="D68" s="94"/>
      <c r="E68" s="94"/>
      <c r="F68" s="94"/>
      <c r="G68" s="94"/>
      <c r="H68" s="94"/>
      <c r="L68" s="489"/>
      <c r="M68" s="489"/>
      <c r="N68" s="489"/>
      <c r="O68" s="489"/>
      <c r="P68" s="489"/>
      <c r="Q68" s="489"/>
      <c r="R68" s="489"/>
      <c r="S68" s="489"/>
    </row>
    <row r="69" spans="1:19">
      <c r="C69" s="94" t="s">
        <v>429</v>
      </c>
      <c r="D69" s="94"/>
      <c r="E69" s="94"/>
      <c r="F69" s="94"/>
      <c r="G69" s="94"/>
      <c r="H69" s="94"/>
      <c r="L69" s="489"/>
      <c r="M69" s="489"/>
      <c r="N69" s="489"/>
      <c r="O69" s="489"/>
      <c r="P69" s="489"/>
      <c r="Q69" s="489"/>
      <c r="R69" s="489"/>
      <c r="S69" s="489"/>
    </row>
    <row r="70" spans="1:19">
      <c r="C70" s="520" t="s">
        <v>422</v>
      </c>
      <c r="D70" s="527"/>
      <c r="E70" s="527"/>
      <c r="F70" s="527"/>
      <c r="G70" s="527"/>
      <c r="H70" s="527"/>
      <c r="L70" s="489"/>
      <c r="M70" s="489"/>
      <c r="N70" s="489"/>
      <c r="O70" s="489"/>
      <c r="P70" s="489"/>
      <c r="Q70" s="489"/>
      <c r="R70" s="489"/>
      <c r="S70" s="489"/>
    </row>
    <row r="71" spans="1:19">
      <c r="C71" s="520"/>
      <c r="D71" s="527"/>
      <c r="E71" s="527"/>
      <c r="F71" s="527"/>
      <c r="G71" s="527"/>
      <c r="H71" s="527"/>
      <c r="I71" s="527"/>
      <c r="L71" s="489"/>
      <c r="M71" s="489"/>
      <c r="N71" s="489"/>
      <c r="O71" s="489"/>
      <c r="P71" s="489"/>
      <c r="Q71" s="489"/>
      <c r="R71" s="489"/>
      <c r="S71" s="489"/>
    </row>
    <row r="72" spans="1:19">
      <c r="C72" s="556"/>
      <c r="D72" s="958"/>
      <c r="E72" s="958"/>
      <c r="F72" s="958"/>
      <c r="G72" s="958"/>
      <c r="H72" s="958"/>
      <c r="I72" s="958"/>
      <c r="J72" s="556"/>
      <c r="L72" s="489"/>
      <c r="M72" s="489"/>
      <c r="N72" s="489"/>
      <c r="O72" s="489"/>
      <c r="P72" s="489"/>
      <c r="Q72" s="489"/>
      <c r="R72" s="489"/>
      <c r="S72" s="489"/>
    </row>
    <row r="73" spans="1:19" ht="36" customHeight="1">
      <c r="A73" s="670"/>
      <c r="C73" s="1215" t="s">
        <v>672</v>
      </c>
      <c r="D73" s="1215"/>
      <c r="E73" s="1215"/>
      <c r="F73" s="1215"/>
      <c r="G73" s="1215"/>
      <c r="H73" s="1215"/>
      <c r="I73" s="1215"/>
      <c r="J73" s="1215"/>
      <c r="L73" s="1215" t="s">
        <v>676</v>
      </c>
      <c r="M73" s="1215"/>
      <c r="N73" s="1215"/>
      <c r="O73" s="1215"/>
      <c r="P73" s="1215"/>
      <c r="Q73" s="1215"/>
      <c r="R73" s="1215"/>
      <c r="S73" s="1215"/>
    </row>
    <row r="74" spans="1:19" ht="15.75">
      <c r="C74" s="607"/>
      <c r="D74" s="607"/>
      <c r="E74" s="607"/>
      <c r="F74" s="607"/>
      <c r="G74" s="607"/>
      <c r="H74" s="607"/>
      <c r="I74" s="607"/>
      <c r="J74" s="607"/>
      <c r="L74" s="956"/>
      <c r="M74" s="956"/>
      <c r="N74" s="956"/>
      <c r="O74" s="956"/>
      <c r="P74" s="956"/>
      <c r="Q74" s="956"/>
      <c r="R74" s="956"/>
      <c r="S74" s="956"/>
    </row>
    <row r="75" spans="1:19" ht="25.5">
      <c r="C75" s="437" t="s">
        <v>281</v>
      </c>
      <c r="D75" s="312"/>
      <c r="E75" s="313"/>
      <c r="F75" s="314"/>
      <c r="G75" s="312"/>
      <c r="H75" s="312"/>
      <c r="I75" s="315"/>
      <c r="J75" s="434" t="s">
        <v>425</v>
      </c>
      <c r="L75" s="437" t="s">
        <v>281</v>
      </c>
      <c r="M75" s="821"/>
      <c r="N75" s="318"/>
      <c r="O75" s="822"/>
      <c r="P75" s="821"/>
      <c r="Q75" s="821"/>
      <c r="R75" s="823"/>
      <c r="S75" s="806" t="s">
        <v>425</v>
      </c>
    </row>
    <row r="76" spans="1:19" ht="24.9" customHeight="1">
      <c r="C76" s="1170" t="s">
        <v>313</v>
      </c>
      <c r="D76" s="1171" t="s">
        <v>1</v>
      </c>
      <c r="E76" s="1103" t="s">
        <v>2</v>
      </c>
      <c r="F76" s="1104"/>
      <c r="G76" s="1105" t="s">
        <v>3</v>
      </c>
      <c r="H76" s="1107" t="s">
        <v>4</v>
      </c>
      <c r="I76" s="1109" t="s">
        <v>5</v>
      </c>
      <c r="J76" s="1111" t="s">
        <v>6</v>
      </c>
      <c r="L76" s="1170" t="s">
        <v>313</v>
      </c>
      <c r="M76" s="1171" t="s">
        <v>1</v>
      </c>
      <c r="N76" s="1103" t="s">
        <v>2</v>
      </c>
      <c r="O76" s="1104"/>
      <c r="P76" s="1105" t="s">
        <v>3</v>
      </c>
      <c r="Q76" s="1107" t="s">
        <v>4</v>
      </c>
      <c r="R76" s="1109" t="s">
        <v>5</v>
      </c>
      <c r="S76" s="1111" t="s">
        <v>6</v>
      </c>
    </row>
    <row r="77" spans="1:19" ht="28.5">
      <c r="C77" s="1176"/>
      <c r="D77" s="1172"/>
      <c r="E77" s="608" t="s">
        <v>7</v>
      </c>
      <c r="F77" s="608" t="s">
        <v>8</v>
      </c>
      <c r="G77" s="1106"/>
      <c r="H77" s="1108"/>
      <c r="I77" s="1110"/>
      <c r="J77" s="1112"/>
      <c r="L77" s="1176"/>
      <c r="M77" s="1172"/>
      <c r="N77" s="955" t="s">
        <v>7</v>
      </c>
      <c r="O77" s="955" t="s">
        <v>8</v>
      </c>
      <c r="P77" s="1106"/>
      <c r="Q77" s="1108"/>
      <c r="R77" s="1110"/>
      <c r="S77" s="1112"/>
    </row>
    <row r="78" spans="1:19" ht="9" customHeight="1">
      <c r="C78" s="507"/>
      <c r="D78" s="507"/>
      <c r="E78" s="508"/>
      <c r="F78" s="508"/>
      <c r="G78" s="508"/>
      <c r="H78" s="509"/>
      <c r="I78" s="507"/>
      <c r="J78" s="508"/>
      <c r="L78" s="553"/>
      <c r="M78" s="553"/>
      <c r="N78" s="576"/>
      <c r="O78" s="576"/>
      <c r="P78" s="576"/>
      <c r="Q78" s="830"/>
      <c r="R78" s="553"/>
      <c r="S78" s="576"/>
    </row>
    <row r="79" spans="1:19">
      <c r="C79" s="577" t="s">
        <v>9</v>
      </c>
      <c r="D79" s="511"/>
      <c r="E79" s="832"/>
      <c r="F79" s="832"/>
      <c r="G79" s="832"/>
      <c r="H79" s="858"/>
      <c r="I79" s="831"/>
      <c r="J79" s="832"/>
      <c r="L79" s="577" t="s">
        <v>9</v>
      </c>
      <c r="M79" s="511"/>
      <c r="N79" s="832"/>
      <c r="O79" s="832"/>
      <c r="P79" s="832"/>
      <c r="Q79" s="858"/>
      <c r="R79" s="831"/>
      <c r="S79" s="832"/>
    </row>
    <row r="80" spans="1:19">
      <c r="C80" s="568" t="s">
        <v>10</v>
      </c>
      <c r="D80" s="515"/>
      <c r="E80" s="515"/>
      <c r="F80" s="515"/>
      <c r="G80" s="515"/>
      <c r="H80" s="515"/>
      <c r="I80" s="515"/>
      <c r="J80" s="859"/>
      <c r="L80" s="568" t="s">
        <v>10</v>
      </c>
      <c r="M80" s="515"/>
      <c r="N80" s="515"/>
      <c r="O80" s="515"/>
      <c r="P80" s="515"/>
      <c r="Q80" s="515"/>
      <c r="R80" s="515"/>
      <c r="S80" s="859"/>
    </row>
    <row r="81" spans="3:19">
      <c r="C81" s="568" t="s">
        <v>11</v>
      </c>
      <c r="D81" s="515"/>
      <c r="E81" s="515"/>
      <c r="F81" s="515"/>
      <c r="G81" s="515"/>
      <c r="H81" s="515"/>
      <c r="I81" s="515"/>
      <c r="J81" s="859"/>
      <c r="L81" s="568" t="s">
        <v>11</v>
      </c>
      <c r="M81" s="515"/>
      <c r="N81" s="515"/>
      <c r="O81" s="515"/>
      <c r="P81" s="515"/>
      <c r="Q81" s="515"/>
      <c r="R81" s="515"/>
      <c r="S81" s="859"/>
    </row>
    <row r="82" spans="3:19">
      <c r="C82" s="568"/>
      <c r="D82" s="515"/>
      <c r="E82" s="515"/>
      <c r="F82" s="515"/>
      <c r="G82" s="515"/>
      <c r="H82" s="515"/>
      <c r="I82" s="515"/>
      <c r="J82" s="859"/>
      <c r="L82" s="568"/>
      <c r="M82" s="515"/>
      <c r="N82" s="515"/>
      <c r="O82" s="515"/>
      <c r="P82" s="515"/>
      <c r="Q82" s="515"/>
      <c r="R82" s="515"/>
      <c r="S82" s="859"/>
    </row>
    <row r="83" spans="3:19" ht="21.75" customHeight="1">
      <c r="C83" s="87" t="s">
        <v>12</v>
      </c>
      <c r="D83" s="42"/>
      <c r="E83" s="42"/>
      <c r="F83" s="42"/>
      <c r="G83" s="42"/>
      <c r="H83" s="42"/>
      <c r="I83" s="42"/>
      <c r="J83" s="81"/>
      <c r="L83" s="87" t="s">
        <v>12</v>
      </c>
      <c r="M83" s="42"/>
      <c r="N83" s="42"/>
      <c r="O83" s="42"/>
      <c r="P83" s="42"/>
      <c r="Q83" s="42"/>
      <c r="R83" s="42"/>
      <c r="S83" s="81"/>
    </row>
    <row r="84" spans="3:19">
      <c r="C84" s="579"/>
      <c r="D84" s="502"/>
      <c r="E84" s="502"/>
      <c r="F84" s="502"/>
      <c r="G84" s="502"/>
      <c r="H84" s="502"/>
      <c r="I84" s="502"/>
      <c r="J84" s="533"/>
      <c r="L84" s="579"/>
      <c r="M84" s="502"/>
      <c r="N84" s="502"/>
      <c r="O84" s="502"/>
      <c r="P84" s="502"/>
      <c r="Q84" s="502"/>
      <c r="R84" s="502"/>
      <c r="S84" s="533"/>
    </row>
    <row r="85" spans="3:19">
      <c r="C85" s="817" t="s">
        <v>13</v>
      </c>
      <c r="D85" s="502"/>
      <c r="E85" s="502"/>
      <c r="F85" s="502"/>
      <c r="G85" s="502"/>
      <c r="H85" s="502"/>
      <c r="I85" s="502"/>
      <c r="J85" s="533"/>
      <c r="L85" s="817" t="s">
        <v>13</v>
      </c>
      <c r="M85" s="502"/>
      <c r="N85" s="502"/>
      <c r="O85" s="502"/>
      <c r="P85" s="502"/>
      <c r="Q85" s="502"/>
      <c r="R85" s="502"/>
      <c r="S85" s="533"/>
    </row>
    <row r="86" spans="3:19">
      <c r="C86" s="818" t="s">
        <v>14</v>
      </c>
      <c r="D86" s="515"/>
      <c r="E86" s="515"/>
      <c r="F86" s="515"/>
      <c r="G86" s="515"/>
      <c r="H86" s="515"/>
      <c r="I86" s="515"/>
      <c r="J86" s="859"/>
      <c r="L86" s="818" t="s">
        <v>14</v>
      </c>
      <c r="M86" s="515"/>
      <c r="N86" s="515"/>
      <c r="O86" s="515"/>
      <c r="P86" s="515"/>
      <c r="Q86" s="515"/>
      <c r="R86" s="515"/>
      <c r="S86" s="859"/>
    </row>
    <row r="87" spans="3:19">
      <c r="C87" s="818" t="s">
        <v>15</v>
      </c>
      <c r="D87" s="515"/>
      <c r="E87" s="515"/>
      <c r="F87" s="515"/>
      <c r="G87" s="515"/>
      <c r="H87" s="515"/>
      <c r="I87" s="515"/>
      <c r="J87" s="859"/>
      <c r="L87" s="818" t="s">
        <v>15</v>
      </c>
      <c r="M87" s="515"/>
      <c r="N87" s="515"/>
      <c r="O87" s="515"/>
      <c r="P87" s="515"/>
      <c r="Q87" s="515"/>
      <c r="R87" s="515"/>
      <c r="S87" s="859"/>
    </row>
    <row r="88" spans="3:19">
      <c r="C88" s="818" t="s">
        <v>16</v>
      </c>
      <c r="D88" s="502"/>
      <c r="E88" s="515"/>
      <c r="F88" s="515"/>
      <c r="G88" s="515"/>
      <c r="H88" s="515"/>
      <c r="I88" s="515"/>
      <c r="J88" s="533"/>
      <c r="L88" s="818" t="s">
        <v>16</v>
      </c>
      <c r="M88" s="502"/>
      <c r="N88" s="515"/>
      <c r="O88" s="515"/>
      <c r="P88" s="515"/>
      <c r="Q88" s="515"/>
      <c r="R88" s="515"/>
      <c r="S88" s="533"/>
    </row>
    <row r="89" spans="3:19">
      <c r="C89" s="819" t="s">
        <v>525</v>
      </c>
      <c r="D89" s="515"/>
      <c r="E89" s="515"/>
      <c r="F89" s="515"/>
      <c r="G89" s="515"/>
      <c r="H89" s="515"/>
      <c r="I89" s="515"/>
      <c r="J89" s="859"/>
      <c r="L89" s="819" t="s">
        <v>525</v>
      </c>
      <c r="M89" s="515"/>
      <c r="N89" s="515"/>
      <c r="O89" s="515"/>
      <c r="P89" s="515"/>
      <c r="Q89" s="515"/>
      <c r="R89" s="515"/>
      <c r="S89" s="859"/>
    </row>
    <row r="90" spans="3:19">
      <c r="C90" s="819" t="s">
        <v>22</v>
      </c>
      <c r="D90" s="515"/>
      <c r="E90" s="515"/>
      <c r="F90" s="515"/>
      <c r="G90" s="515"/>
      <c r="H90" s="515"/>
      <c r="I90" s="515"/>
      <c r="J90" s="859"/>
      <c r="L90" s="819" t="s">
        <v>22</v>
      </c>
      <c r="M90" s="515"/>
      <c r="N90" s="515"/>
      <c r="O90" s="515"/>
      <c r="P90" s="515"/>
      <c r="Q90" s="515"/>
      <c r="R90" s="515"/>
      <c r="S90" s="859"/>
    </row>
    <row r="91" spans="3:19">
      <c r="C91" s="818" t="s">
        <v>23</v>
      </c>
      <c r="D91" s="515"/>
      <c r="E91" s="515"/>
      <c r="F91" s="515"/>
      <c r="G91" s="515"/>
      <c r="H91" s="515"/>
      <c r="I91" s="515"/>
      <c r="J91" s="859"/>
      <c r="L91" s="818" t="s">
        <v>23</v>
      </c>
      <c r="M91" s="515"/>
      <c r="N91" s="515"/>
      <c r="O91" s="515"/>
      <c r="P91" s="515"/>
      <c r="Q91" s="515"/>
      <c r="R91" s="515"/>
      <c r="S91" s="859"/>
    </row>
    <row r="92" spans="3:19">
      <c r="C92" s="818" t="s">
        <v>24</v>
      </c>
      <c r="D92" s="515"/>
      <c r="E92" s="515"/>
      <c r="F92" s="515"/>
      <c r="G92" s="515"/>
      <c r="H92" s="515"/>
      <c r="I92" s="515"/>
      <c r="J92" s="859"/>
      <c r="L92" s="818" t="s">
        <v>24</v>
      </c>
      <c r="M92" s="515"/>
      <c r="N92" s="515"/>
      <c r="O92" s="515"/>
      <c r="P92" s="515"/>
      <c r="Q92" s="515"/>
      <c r="R92" s="515"/>
      <c r="S92" s="859"/>
    </row>
    <row r="93" spans="3:19" ht="14.25" customHeight="1">
      <c r="C93" s="818" t="s">
        <v>25</v>
      </c>
      <c r="D93" s="515"/>
      <c r="E93" s="515"/>
      <c r="F93" s="515"/>
      <c r="G93" s="515"/>
      <c r="H93" s="515"/>
      <c r="I93" s="515"/>
      <c r="J93" s="859"/>
      <c r="L93" s="818" t="s">
        <v>25</v>
      </c>
      <c r="M93" s="515"/>
      <c r="N93" s="515"/>
      <c r="O93" s="515"/>
      <c r="P93" s="515"/>
      <c r="Q93" s="515"/>
      <c r="R93" s="515"/>
      <c r="S93" s="859"/>
    </row>
    <row r="94" spans="3:19" ht="14.25" customHeight="1">
      <c r="C94" s="818" t="s">
        <v>26</v>
      </c>
      <c r="D94" s="515"/>
      <c r="E94" s="515"/>
      <c r="F94" s="515"/>
      <c r="G94" s="515"/>
      <c r="H94" s="515"/>
      <c r="I94" s="515"/>
      <c r="J94" s="859"/>
      <c r="L94" s="818" t="s">
        <v>26</v>
      </c>
      <c r="M94" s="515"/>
      <c r="N94" s="515"/>
      <c r="O94" s="515"/>
      <c r="P94" s="515"/>
      <c r="Q94" s="515"/>
      <c r="R94" s="515"/>
      <c r="S94" s="859"/>
    </row>
    <row r="95" spans="3:19">
      <c r="C95" s="818" t="s">
        <v>27</v>
      </c>
      <c r="D95" s="515"/>
      <c r="E95" s="515"/>
      <c r="F95" s="515"/>
      <c r="G95" s="515"/>
      <c r="H95" s="515"/>
      <c r="I95" s="515"/>
      <c r="J95" s="859"/>
      <c r="L95" s="818" t="s">
        <v>27</v>
      </c>
      <c r="M95" s="515"/>
      <c r="N95" s="515"/>
      <c r="O95" s="515"/>
      <c r="P95" s="515"/>
      <c r="Q95" s="515"/>
      <c r="R95" s="515"/>
      <c r="S95" s="859"/>
    </row>
    <row r="96" spans="3:19">
      <c r="C96" s="818" t="s">
        <v>28</v>
      </c>
      <c r="D96" s="515"/>
      <c r="E96" s="515"/>
      <c r="F96" s="515"/>
      <c r="G96" s="515"/>
      <c r="H96" s="515"/>
      <c r="I96" s="515"/>
      <c r="J96" s="859"/>
      <c r="L96" s="818" t="s">
        <v>28</v>
      </c>
      <c r="M96" s="515"/>
      <c r="N96" s="515"/>
      <c r="O96" s="515"/>
      <c r="P96" s="515"/>
      <c r="Q96" s="515"/>
      <c r="R96" s="515"/>
      <c r="S96" s="859"/>
    </row>
    <row r="97" spans="3:19">
      <c r="C97" s="820" t="s">
        <v>526</v>
      </c>
      <c r="D97" s="515"/>
      <c r="E97" s="515"/>
      <c r="F97" s="515"/>
      <c r="G97" s="515"/>
      <c r="H97" s="515"/>
      <c r="I97" s="515"/>
      <c r="J97" s="859"/>
      <c r="L97" s="820" t="s">
        <v>526</v>
      </c>
      <c r="M97" s="515"/>
      <c r="N97" s="515"/>
      <c r="O97" s="515"/>
      <c r="P97" s="515"/>
      <c r="Q97" s="515"/>
      <c r="R97" s="515"/>
      <c r="S97" s="859"/>
    </row>
    <row r="98" spans="3:19">
      <c r="C98" s="819" t="s">
        <v>525</v>
      </c>
      <c r="D98" s="515"/>
      <c r="E98" s="515"/>
      <c r="F98" s="515"/>
      <c r="G98" s="515"/>
      <c r="H98" s="515"/>
      <c r="I98" s="515"/>
      <c r="J98" s="859"/>
      <c r="L98" s="819" t="s">
        <v>525</v>
      </c>
      <c r="M98" s="515"/>
      <c r="N98" s="515"/>
      <c r="O98" s="515"/>
      <c r="P98" s="515"/>
      <c r="Q98" s="515"/>
      <c r="R98" s="515"/>
      <c r="S98" s="859"/>
    </row>
    <row r="99" spans="3:19">
      <c r="C99" s="819" t="s">
        <v>22</v>
      </c>
      <c r="D99" s="515"/>
      <c r="E99" s="515"/>
      <c r="F99" s="515"/>
      <c r="G99" s="515"/>
      <c r="H99" s="515"/>
      <c r="I99" s="515"/>
      <c r="J99" s="859"/>
      <c r="L99" s="819" t="s">
        <v>22</v>
      </c>
      <c r="M99" s="515"/>
      <c r="N99" s="515"/>
      <c r="O99" s="515"/>
      <c r="P99" s="515"/>
      <c r="Q99" s="515"/>
      <c r="R99" s="515"/>
      <c r="S99" s="859"/>
    </row>
    <row r="100" spans="3:19">
      <c r="C100" s="820" t="s">
        <v>11</v>
      </c>
      <c r="D100" s="515"/>
      <c r="E100" s="515"/>
      <c r="F100" s="515"/>
      <c r="G100" s="515"/>
      <c r="H100" s="515"/>
      <c r="I100" s="515"/>
      <c r="J100" s="859"/>
      <c r="L100" s="820" t="s">
        <v>11</v>
      </c>
      <c r="M100" s="515"/>
      <c r="N100" s="515"/>
      <c r="O100" s="515"/>
      <c r="P100" s="515"/>
      <c r="Q100" s="515"/>
      <c r="R100" s="515"/>
      <c r="S100" s="859"/>
    </row>
    <row r="101" spans="3:19" ht="21.75" customHeight="1">
      <c r="C101" s="87" t="s">
        <v>29</v>
      </c>
      <c r="D101" s="42"/>
      <c r="E101" s="42"/>
      <c r="F101" s="42"/>
      <c r="G101" s="42"/>
      <c r="H101" s="42"/>
      <c r="I101" s="42"/>
      <c r="J101" s="81"/>
      <c r="L101" s="87" t="s">
        <v>29</v>
      </c>
      <c r="M101" s="42"/>
      <c r="N101" s="42"/>
      <c r="O101" s="42"/>
      <c r="P101" s="42"/>
      <c r="Q101" s="42"/>
      <c r="R101" s="42"/>
      <c r="S101" s="81"/>
    </row>
    <row r="102" spans="3:19" ht="6" customHeight="1">
      <c r="C102" s="489"/>
      <c r="D102" s="95"/>
      <c r="E102" s="95"/>
      <c r="F102" s="95"/>
      <c r="G102" s="95"/>
      <c r="H102" s="95"/>
      <c r="I102" s="95"/>
      <c r="J102" s="95"/>
      <c r="L102" s="489"/>
      <c r="M102" s="95"/>
      <c r="N102" s="95"/>
      <c r="O102" s="95"/>
      <c r="P102" s="95"/>
      <c r="Q102" s="95"/>
      <c r="R102" s="95"/>
      <c r="S102" s="95"/>
    </row>
    <row r="103" spans="3:19" ht="21.75" customHeight="1">
      <c r="C103" s="87" t="s">
        <v>30</v>
      </c>
      <c r="D103" s="81"/>
      <c r="E103" s="81"/>
      <c r="F103" s="81"/>
      <c r="G103" s="81"/>
      <c r="H103" s="81"/>
      <c r="I103" s="81"/>
      <c r="J103" s="81"/>
      <c r="L103" s="87" t="s">
        <v>30</v>
      </c>
      <c r="M103" s="81"/>
      <c r="N103" s="81"/>
      <c r="O103" s="81"/>
      <c r="P103" s="81"/>
      <c r="Q103" s="81"/>
      <c r="R103" s="81"/>
      <c r="S103" s="81"/>
    </row>
    <row r="104" spans="3:19">
      <c r="C104" s="489"/>
      <c r="D104" s="489"/>
      <c r="E104" s="489"/>
      <c r="F104" s="489"/>
      <c r="G104" s="489"/>
      <c r="H104" s="489"/>
      <c r="I104" s="489"/>
      <c r="J104" s="489"/>
      <c r="L104" s="489"/>
      <c r="M104" s="489"/>
      <c r="N104" s="489"/>
      <c r="O104" s="489"/>
      <c r="P104" s="489"/>
      <c r="Q104" s="489"/>
      <c r="R104" s="489"/>
      <c r="S104" s="489"/>
    </row>
    <row r="105" spans="3:19">
      <c r="C105" s="827"/>
      <c r="D105" s="95"/>
      <c r="E105" s="95"/>
      <c r="F105" s="95"/>
      <c r="G105" s="95"/>
      <c r="H105" s="95"/>
      <c r="I105" s="95"/>
      <c r="J105" s="95"/>
      <c r="L105" s="489"/>
      <c r="M105" s="489"/>
      <c r="N105" s="489"/>
      <c r="O105" s="489"/>
      <c r="P105" s="489"/>
      <c r="Q105" s="489"/>
      <c r="R105" s="489"/>
      <c r="S105" s="489"/>
    </row>
    <row r="106" spans="3:19">
      <c r="C106" s="519" t="s">
        <v>235</v>
      </c>
      <c r="D106" s="537"/>
      <c r="E106" s="537"/>
      <c r="F106" s="537"/>
      <c r="G106" s="537"/>
      <c r="H106" s="537"/>
      <c r="I106" s="537"/>
      <c r="J106" s="537"/>
      <c r="L106" s="489"/>
      <c r="M106" s="489"/>
      <c r="N106" s="489"/>
      <c r="O106" s="489"/>
      <c r="P106" s="489"/>
      <c r="Q106" s="489"/>
      <c r="R106" s="489"/>
      <c r="S106" s="489"/>
    </row>
    <row r="107" spans="3:19">
      <c r="C107" s="519" t="s">
        <v>236</v>
      </c>
      <c r="D107" s="537"/>
      <c r="E107" s="537"/>
      <c r="F107" s="537"/>
      <c r="G107" s="537"/>
      <c r="H107" s="537"/>
      <c r="I107" s="537"/>
      <c r="J107" s="537"/>
      <c r="L107" s="489"/>
      <c r="M107" s="489"/>
      <c r="N107" s="489"/>
      <c r="O107" s="489"/>
      <c r="P107" s="489"/>
      <c r="Q107" s="489"/>
      <c r="R107" s="489"/>
      <c r="S107" s="489"/>
    </row>
    <row r="108" spans="3:19">
      <c r="C108" s="519" t="s">
        <v>429</v>
      </c>
      <c r="D108" s="537"/>
      <c r="E108" s="537"/>
      <c r="F108" s="537"/>
      <c r="G108" s="537"/>
      <c r="H108" s="537"/>
      <c r="I108" s="537"/>
      <c r="J108" s="537"/>
      <c r="L108" s="489"/>
      <c r="M108" s="489"/>
      <c r="N108" s="489"/>
      <c r="O108" s="489"/>
      <c r="P108" s="489"/>
      <c r="Q108" s="489"/>
      <c r="R108" s="489"/>
      <c r="S108" s="489"/>
    </row>
    <row r="109" spans="3:19">
      <c r="C109" s="520" t="s">
        <v>422</v>
      </c>
      <c r="D109" s="305"/>
      <c r="E109" s="305"/>
      <c r="F109" s="305"/>
      <c r="G109" s="305"/>
      <c r="H109" s="305"/>
      <c r="I109" s="305"/>
      <c r="J109" s="305"/>
      <c r="L109" s="489"/>
      <c r="M109" s="489"/>
      <c r="N109" s="489"/>
      <c r="O109" s="489"/>
      <c r="P109" s="489"/>
      <c r="Q109" s="489"/>
      <c r="R109" s="489"/>
      <c r="S109" s="489"/>
    </row>
    <row r="110" spans="3:19" ht="31.5" customHeight="1">
      <c r="C110" s="520"/>
      <c r="D110" s="860"/>
      <c r="E110" s="860"/>
      <c r="F110" s="860"/>
      <c r="G110" s="860"/>
      <c r="H110" s="860"/>
      <c r="I110" s="860"/>
      <c r="J110" s="860"/>
      <c r="L110" s="489"/>
      <c r="M110" s="489"/>
      <c r="N110" s="489"/>
      <c r="O110" s="489"/>
      <c r="P110" s="489"/>
      <c r="Q110" s="489"/>
      <c r="R110" s="489"/>
      <c r="S110" s="489"/>
    </row>
    <row r="111" spans="3:19">
      <c r="C111" s="489"/>
      <c r="D111" s="489"/>
      <c r="E111" s="489"/>
      <c r="F111" s="489"/>
      <c r="G111" s="489"/>
      <c r="H111" s="489"/>
      <c r="I111" s="489"/>
      <c r="J111" s="489"/>
      <c r="L111" s="489"/>
      <c r="M111" s="489"/>
      <c r="N111" s="489"/>
      <c r="O111" s="489"/>
      <c r="P111" s="489"/>
      <c r="Q111" s="489"/>
      <c r="R111" s="489"/>
      <c r="S111" s="489"/>
    </row>
    <row r="112" spans="3:19">
      <c r="C112" s="827"/>
      <c r="D112" s="861"/>
      <c r="E112" s="861"/>
      <c r="F112" s="861"/>
      <c r="G112" s="861"/>
      <c r="H112" s="861"/>
      <c r="I112" s="861"/>
      <c r="J112" s="861"/>
      <c r="L112" s="489"/>
      <c r="M112" s="489"/>
      <c r="N112" s="489"/>
      <c r="O112" s="489"/>
      <c r="P112" s="489"/>
      <c r="Q112" s="489"/>
      <c r="R112" s="489"/>
      <c r="S112" s="489"/>
    </row>
    <row r="113" spans="1:19">
      <c r="C113" s="489"/>
      <c r="D113" s="862"/>
      <c r="E113" s="862"/>
      <c r="F113" s="862"/>
      <c r="G113" s="862"/>
      <c r="H113" s="862"/>
      <c r="I113" s="862"/>
      <c r="J113" s="862"/>
      <c r="L113" s="489"/>
      <c r="M113" s="489"/>
      <c r="N113" s="489"/>
      <c r="O113" s="489"/>
      <c r="P113" s="489"/>
      <c r="Q113" s="489"/>
      <c r="R113" s="489"/>
      <c r="S113" s="489"/>
    </row>
    <row r="114" spans="1:19" ht="36" customHeight="1">
      <c r="A114" s="671"/>
      <c r="C114" s="1175" t="s">
        <v>673</v>
      </c>
      <c r="D114" s="1175"/>
      <c r="E114" s="1175"/>
      <c r="F114" s="1175"/>
      <c r="G114" s="1175"/>
      <c r="H114" s="1175"/>
      <c r="I114" s="1175"/>
      <c r="J114" s="489"/>
      <c r="L114" s="1175" t="s">
        <v>677</v>
      </c>
      <c r="M114" s="1175"/>
      <c r="N114" s="1175"/>
      <c r="O114" s="1175"/>
      <c r="P114" s="1175"/>
      <c r="Q114" s="1175"/>
      <c r="R114" s="1175"/>
      <c r="S114" s="489"/>
    </row>
    <row r="115" spans="1:19" ht="15.75">
      <c r="C115" s="428"/>
      <c r="D115" s="428"/>
      <c r="E115" s="428"/>
      <c r="F115" s="428"/>
      <c r="G115" s="428"/>
      <c r="H115" s="428"/>
      <c r="I115" s="428"/>
      <c r="J115" s="489"/>
      <c r="L115" s="956"/>
      <c r="M115" s="956"/>
      <c r="N115" s="956"/>
      <c r="O115" s="956"/>
      <c r="P115" s="956"/>
      <c r="Q115" s="956"/>
      <c r="R115" s="956"/>
      <c r="S115" s="489"/>
    </row>
    <row r="116" spans="1:19" ht="25.5">
      <c r="C116" s="437" t="s">
        <v>281</v>
      </c>
      <c r="D116" s="316"/>
      <c r="E116" s="317"/>
      <c r="F116" s="318"/>
      <c r="G116" s="324"/>
      <c r="H116" s="806" t="s">
        <v>425</v>
      </c>
      <c r="I116" s="806"/>
      <c r="J116" s="489"/>
      <c r="L116" s="437" t="s">
        <v>281</v>
      </c>
      <c r="M116" s="316"/>
      <c r="N116" s="317"/>
      <c r="O116" s="318"/>
      <c r="P116" s="324"/>
      <c r="Q116" s="806" t="s">
        <v>425</v>
      </c>
      <c r="R116" s="806"/>
      <c r="S116" s="489"/>
    </row>
    <row r="117" spans="1:19" ht="50.1" customHeight="1">
      <c r="C117" s="88" t="s">
        <v>63</v>
      </c>
      <c r="D117" s="84" t="s">
        <v>1</v>
      </c>
      <c r="E117" s="79" t="s">
        <v>31</v>
      </c>
      <c r="F117" s="79" t="s">
        <v>4</v>
      </c>
      <c r="G117" s="79" t="s">
        <v>5</v>
      </c>
      <c r="H117" s="79" t="s">
        <v>6</v>
      </c>
      <c r="I117" s="79" t="s">
        <v>32</v>
      </c>
      <c r="J117" s="89"/>
      <c r="L117" s="88" t="s">
        <v>63</v>
      </c>
      <c r="M117" s="84" t="s">
        <v>1</v>
      </c>
      <c r="N117" s="79" t="s">
        <v>31</v>
      </c>
      <c r="O117" s="79" t="s">
        <v>4</v>
      </c>
      <c r="P117" s="79" t="s">
        <v>5</v>
      </c>
      <c r="Q117" s="79" t="s">
        <v>6</v>
      </c>
      <c r="R117" s="79" t="s">
        <v>32</v>
      </c>
      <c r="S117" s="489"/>
    </row>
    <row r="118" spans="1:19" ht="9" customHeight="1">
      <c r="C118" s="553"/>
      <c r="D118" s="553"/>
      <c r="E118" s="576"/>
      <c r="F118" s="576"/>
      <c r="G118" s="576"/>
      <c r="H118" s="489"/>
      <c r="I118" s="489"/>
      <c r="J118" s="489"/>
      <c r="L118" s="553"/>
      <c r="M118" s="553"/>
      <c r="N118" s="576"/>
      <c r="O118" s="576"/>
      <c r="P118" s="576"/>
      <c r="Q118" s="489"/>
      <c r="R118" s="489"/>
      <c r="S118" s="489"/>
    </row>
    <row r="119" spans="1:19">
      <c r="C119" s="577" t="s">
        <v>9</v>
      </c>
      <c r="D119" s="522"/>
      <c r="E119" s="522"/>
      <c r="F119" s="522"/>
      <c r="G119" s="522"/>
      <c r="H119" s="522"/>
      <c r="I119" s="522"/>
      <c r="J119" s="861"/>
      <c r="L119" s="577" t="s">
        <v>9</v>
      </c>
      <c r="M119" s="522"/>
      <c r="N119" s="522"/>
      <c r="O119" s="522"/>
      <c r="P119" s="522"/>
      <c r="Q119" s="522"/>
      <c r="R119" s="522"/>
      <c r="S119" s="489"/>
    </row>
    <row r="120" spans="1:19">
      <c r="C120" s="568" t="s">
        <v>10</v>
      </c>
      <c r="D120" s="524"/>
      <c r="E120" s="524"/>
      <c r="F120" s="524"/>
      <c r="G120" s="524"/>
      <c r="H120" s="524"/>
      <c r="I120" s="578"/>
      <c r="J120" s="861"/>
      <c r="L120" s="568" t="s">
        <v>10</v>
      </c>
      <c r="M120" s="524"/>
      <c r="N120" s="524"/>
      <c r="O120" s="524"/>
      <c r="P120" s="524"/>
      <c r="Q120" s="524"/>
      <c r="R120" s="578"/>
      <c r="S120" s="489"/>
    </row>
    <row r="121" spans="1:19">
      <c r="C121" s="568" t="s">
        <v>11</v>
      </c>
      <c r="D121" s="524"/>
      <c r="E121" s="524"/>
      <c r="F121" s="524"/>
      <c r="G121" s="524"/>
      <c r="H121" s="524"/>
      <c r="I121" s="578"/>
      <c r="J121" s="861"/>
      <c r="L121" s="568" t="s">
        <v>11</v>
      </c>
      <c r="M121" s="524"/>
      <c r="N121" s="524"/>
      <c r="O121" s="524"/>
      <c r="P121" s="524"/>
      <c r="Q121" s="524"/>
      <c r="R121" s="578"/>
      <c r="S121" s="489"/>
    </row>
    <row r="122" spans="1:19">
      <c r="C122" s="568"/>
      <c r="D122" s="524"/>
      <c r="E122" s="524"/>
      <c r="F122" s="524"/>
      <c r="G122" s="524"/>
      <c r="H122" s="524"/>
      <c r="I122" s="828"/>
      <c r="J122" s="861"/>
      <c r="L122" s="568"/>
      <c r="M122" s="524"/>
      <c r="N122" s="524"/>
      <c r="O122" s="524"/>
      <c r="P122" s="524"/>
      <c r="Q122" s="524"/>
      <c r="R122" s="828"/>
      <c r="S122" s="489"/>
    </row>
    <row r="123" spans="1:19" ht="21.75" customHeight="1">
      <c r="C123" s="87" t="s">
        <v>12</v>
      </c>
      <c r="D123" s="81"/>
      <c r="E123" s="81"/>
      <c r="F123" s="81"/>
      <c r="G123" s="81"/>
      <c r="H123" s="81"/>
      <c r="I123" s="93"/>
      <c r="J123" s="861"/>
      <c r="L123" s="87" t="s">
        <v>12</v>
      </c>
      <c r="M123" s="81"/>
      <c r="N123" s="81"/>
      <c r="O123" s="81"/>
      <c r="P123" s="81"/>
      <c r="Q123" s="81"/>
      <c r="R123" s="93"/>
      <c r="S123" s="489"/>
    </row>
    <row r="124" spans="1:19">
      <c r="C124" s="579"/>
      <c r="D124" s="528"/>
      <c r="E124" s="528"/>
      <c r="F124" s="528"/>
      <c r="G124" s="528"/>
      <c r="H124" s="528"/>
      <c r="I124" s="829"/>
      <c r="J124" s="861"/>
      <c r="L124" s="579"/>
      <c r="M124" s="528"/>
      <c r="N124" s="528"/>
      <c r="O124" s="528"/>
      <c r="P124" s="528"/>
      <c r="Q124" s="528"/>
      <c r="R124" s="829"/>
      <c r="S124" s="489"/>
    </row>
    <row r="125" spans="1:19">
      <c r="C125" s="817" t="s">
        <v>13</v>
      </c>
      <c r="D125" s="528"/>
      <c r="E125" s="528"/>
      <c r="F125" s="528"/>
      <c r="G125" s="528"/>
      <c r="H125" s="528"/>
      <c r="I125" s="829"/>
      <c r="J125" s="861"/>
      <c r="L125" s="817" t="s">
        <v>13</v>
      </c>
      <c r="M125" s="528"/>
      <c r="N125" s="528"/>
      <c r="O125" s="528"/>
      <c r="P125" s="528"/>
      <c r="Q125" s="528"/>
      <c r="R125" s="829"/>
      <c r="S125" s="489"/>
    </row>
    <row r="126" spans="1:19">
      <c r="C126" s="818" t="s">
        <v>14</v>
      </c>
      <c r="D126" s="524"/>
      <c r="E126" s="524"/>
      <c r="F126" s="524"/>
      <c r="G126" s="524"/>
      <c r="H126" s="524"/>
      <c r="I126" s="578"/>
      <c r="J126" s="861"/>
      <c r="L126" s="818" t="s">
        <v>14</v>
      </c>
      <c r="M126" s="524"/>
      <c r="N126" s="524"/>
      <c r="O126" s="524"/>
      <c r="P126" s="524"/>
      <c r="Q126" s="524"/>
      <c r="R126" s="578"/>
      <c r="S126" s="489"/>
    </row>
    <row r="127" spans="1:19">
      <c r="C127" s="818" t="s">
        <v>15</v>
      </c>
      <c r="D127" s="524"/>
      <c r="E127" s="524"/>
      <c r="F127" s="524"/>
      <c r="G127" s="524"/>
      <c r="H127" s="524"/>
      <c r="I127" s="578"/>
      <c r="J127" s="861"/>
      <c r="L127" s="818" t="s">
        <v>15</v>
      </c>
      <c r="M127" s="524"/>
      <c r="N127" s="524"/>
      <c r="O127" s="524"/>
      <c r="P127" s="524"/>
      <c r="Q127" s="524"/>
      <c r="R127" s="578"/>
      <c r="S127" s="489"/>
    </row>
    <row r="128" spans="1:19">
      <c r="C128" s="818" t="s">
        <v>16</v>
      </c>
      <c r="D128" s="528"/>
      <c r="E128" s="524"/>
      <c r="F128" s="524"/>
      <c r="G128" s="524"/>
      <c r="H128" s="528"/>
      <c r="I128" s="578"/>
      <c r="J128" s="861"/>
      <c r="L128" s="818" t="s">
        <v>16</v>
      </c>
      <c r="M128" s="528"/>
      <c r="N128" s="524"/>
      <c r="O128" s="524"/>
      <c r="P128" s="524"/>
      <c r="Q128" s="528"/>
      <c r="R128" s="578"/>
      <c r="S128" s="489"/>
    </row>
    <row r="129" spans="3:19">
      <c r="C129" s="819" t="s">
        <v>525</v>
      </c>
      <c r="D129" s="524"/>
      <c r="E129" s="524"/>
      <c r="F129" s="524"/>
      <c r="G129" s="524"/>
      <c r="H129" s="524"/>
      <c r="I129" s="578"/>
      <c r="J129" s="861"/>
      <c r="L129" s="819" t="s">
        <v>525</v>
      </c>
      <c r="M129" s="524"/>
      <c r="N129" s="524"/>
      <c r="O129" s="524"/>
      <c r="P129" s="524"/>
      <c r="Q129" s="524"/>
      <c r="R129" s="578"/>
      <c r="S129" s="489"/>
    </row>
    <row r="130" spans="3:19">
      <c r="C130" s="819" t="s">
        <v>22</v>
      </c>
      <c r="D130" s="524"/>
      <c r="E130" s="524"/>
      <c r="F130" s="524"/>
      <c r="G130" s="524"/>
      <c r="H130" s="524"/>
      <c r="I130" s="578"/>
      <c r="J130" s="861"/>
      <c r="L130" s="819" t="s">
        <v>22</v>
      </c>
      <c r="M130" s="524"/>
      <c r="N130" s="524"/>
      <c r="O130" s="524"/>
      <c r="P130" s="524"/>
      <c r="Q130" s="524"/>
      <c r="R130" s="578"/>
      <c r="S130" s="489"/>
    </row>
    <row r="131" spans="3:19">
      <c r="C131" s="818" t="s">
        <v>23</v>
      </c>
      <c r="D131" s="524"/>
      <c r="E131" s="524"/>
      <c r="F131" s="524"/>
      <c r="G131" s="524"/>
      <c r="H131" s="524"/>
      <c r="I131" s="578"/>
      <c r="J131" s="861"/>
      <c r="L131" s="818" t="s">
        <v>23</v>
      </c>
      <c r="M131" s="524"/>
      <c r="N131" s="524"/>
      <c r="O131" s="524"/>
      <c r="P131" s="524"/>
      <c r="Q131" s="524"/>
      <c r="R131" s="578"/>
      <c r="S131" s="489"/>
    </row>
    <row r="132" spans="3:19">
      <c r="C132" s="818" t="s">
        <v>24</v>
      </c>
      <c r="D132" s="524"/>
      <c r="E132" s="524"/>
      <c r="F132" s="524"/>
      <c r="G132" s="524"/>
      <c r="H132" s="524"/>
      <c r="I132" s="578"/>
      <c r="J132" s="861"/>
      <c r="L132" s="818" t="s">
        <v>24</v>
      </c>
      <c r="M132" s="524"/>
      <c r="N132" s="524"/>
      <c r="O132" s="524"/>
      <c r="P132" s="524"/>
      <c r="Q132" s="524"/>
      <c r="R132" s="578"/>
    </row>
    <row r="133" spans="3:19">
      <c r="C133" s="818" t="s">
        <v>25</v>
      </c>
      <c r="D133" s="524"/>
      <c r="E133" s="524"/>
      <c r="F133" s="524"/>
      <c r="G133" s="524"/>
      <c r="H133" s="524"/>
      <c r="I133" s="578"/>
      <c r="J133" s="861"/>
      <c r="L133" s="818" t="s">
        <v>25</v>
      </c>
      <c r="M133" s="524"/>
      <c r="N133" s="524"/>
      <c r="O133" s="524"/>
      <c r="P133" s="524"/>
      <c r="Q133" s="524"/>
      <c r="R133" s="578"/>
    </row>
    <row r="134" spans="3:19">
      <c r="C134" s="818" t="s">
        <v>26</v>
      </c>
      <c r="D134" s="524"/>
      <c r="E134" s="524"/>
      <c r="F134" s="524"/>
      <c r="G134" s="524"/>
      <c r="H134" s="524"/>
      <c r="I134" s="578"/>
      <c r="J134" s="861"/>
      <c r="L134" s="818" t="s">
        <v>26</v>
      </c>
      <c r="M134" s="524"/>
      <c r="N134" s="524"/>
      <c r="O134" s="524"/>
      <c r="P134" s="524"/>
      <c r="Q134" s="524"/>
      <c r="R134" s="578"/>
    </row>
    <row r="135" spans="3:19">
      <c r="C135" s="818" t="s">
        <v>27</v>
      </c>
      <c r="D135" s="524"/>
      <c r="E135" s="524"/>
      <c r="F135" s="524"/>
      <c r="G135" s="524"/>
      <c r="H135" s="524"/>
      <c r="I135" s="578"/>
      <c r="J135" s="861"/>
      <c r="L135" s="818" t="s">
        <v>27</v>
      </c>
      <c r="M135" s="524"/>
      <c r="N135" s="524"/>
      <c r="O135" s="524"/>
      <c r="P135" s="524"/>
      <c r="Q135" s="524"/>
      <c r="R135" s="578"/>
    </row>
    <row r="136" spans="3:19" ht="21.75" customHeight="1">
      <c r="C136" s="87" t="s">
        <v>29</v>
      </c>
      <c r="D136" s="81"/>
      <c r="E136" s="81"/>
      <c r="F136" s="81"/>
      <c r="G136" s="81"/>
      <c r="H136" s="81"/>
      <c r="I136" s="93"/>
      <c r="J136" s="861"/>
      <c r="L136" s="87" t="s">
        <v>29</v>
      </c>
      <c r="M136" s="81"/>
      <c r="N136" s="81"/>
      <c r="O136" s="81"/>
      <c r="P136" s="81"/>
      <c r="Q136" s="81"/>
      <c r="R136" s="93"/>
    </row>
    <row r="137" spans="3:19" ht="6" customHeight="1">
      <c r="C137" s="489"/>
      <c r="D137" s="97"/>
      <c r="E137" s="97"/>
      <c r="F137" s="97"/>
      <c r="G137" s="97"/>
      <c r="H137" s="97"/>
      <c r="I137" s="550"/>
      <c r="J137" s="861"/>
      <c r="L137" s="489"/>
      <c r="M137" s="97"/>
      <c r="N137" s="97"/>
      <c r="O137" s="97"/>
      <c r="P137" s="97"/>
      <c r="Q137" s="97"/>
      <c r="R137" s="550"/>
    </row>
    <row r="138" spans="3:19" ht="21.75" customHeight="1">
      <c r="C138" s="87" t="s">
        <v>30</v>
      </c>
      <c r="D138" s="81"/>
      <c r="E138" s="81"/>
      <c r="F138" s="81"/>
      <c r="G138" s="81"/>
      <c r="H138" s="81"/>
      <c r="I138" s="93"/>
      <c r="J138" s="861"/>
      <c r="L138" s="87" t="s">
        <v>30</v>
      </c>
      <c r="M138" s="81"/>
      <c r="N138" s="81"/>
      <c r="O138" s="81"/>
      <c r="P138" s="81"/>
      <c r="Q138" s="81"/>
      <c r="R138" s="93"/>
    </row>
    <row r="139" spans="3:19">
      <c r="C139" s="489"/>
      <c r="D139" s="489"/>
      <c r="E139" s="489"/>
      <c r="F139" s="489"/>
      <c r="G139" s="489"/>
      <c r="H139" s="489"/>
      <c r="I139" s="489"/>
      <c r="J139" s="489"/>
    </row>
    <row r="140" spans="3:19">
      <c r="C140" s="827"/>
      <c r="D140" s="95"/>
      <c r="E140" s="534"/>
      <c r="F140" s="534"/>
      <c r="G140" s="534"/>
      <c r="H140" s="534"/>
      <c r="I140" s="95"/>
      <c r="J140" s="489"/>
    </row>
    <row r="141" spans="3:19">
      <c r="C141" s="94" t="s">
        <v>235</v>
      </c>
      <c r="D141" s="94"/>
      <c r="E141" s="94"/>
      <c r="F141" s="94"/>
      <c r="G141" s="94"/>
      <c r="H141" s="94"/>
      <c r="I141" s="489"/>
      <c r="J141" s="531"/>
    </row>
    <row r="142" spans="3:19">
      <c r="C142" s="94" t="s">
        <v>236</v>
      </c>
      <c r="D142" s="94"/>
      <c r="E142" s="94"/>
      <c r="F142" s="94"/>
      <c r="G142" s="94"/>
      <c r="H142" s="94"/>
      <c r="I142" s="489"/>
      <c r="J142" s="489"/>
      <c r="L142" s="489"/>
      <c r="M142" s="489"/>
      <c r="N142" s="489"/>
      <c r="O142" s="489"/>
      <c r="P142" s="489"/>
      <c r="Q142" s="489"/>
      <c r="R142" s="489"/>
      <c r="S142" s="489"/>
    </row>
    <row r="143" spans="3:19">
      <c r="C143" s="94" t="s">
        <v>429</v>
      </c>
      <c r="D143" s="94"/>
      <c r="E143" s="94"/>
      <c r="F143" s="94"/>
      <c r="G143" s="94"/>
      <c r="H143" s="94"/>
      <c r="I143" s="489"/>
      <c r="J143" s="489"/>
      <c r="L143" s="489"/>
      <c r="M143" s="489"/>
      <c r="N143" s="489"/>
      <c r="O143" s="489"/>
      <c r="P143" s="489"/>
      <c r="Q143" s="489"/>
      <c r="R143" s="489"/>
      <c r="S143" s="489"/>
    </row>
    <row r="144" spans="3:19">
      <c r="C144" s="520" t="s">
        <v>422</v>
      </c>
      <c r="D144" s="749"/>
      <c r="E144" s="749"/>
      <c r="F144" s="749"/>
      <c r="G144" s="749"/>
      <c r="H144" s="749"/>
      <c r="I144" s="617"/>
      <c r="J144" s="489"/>
      <c r="L144" s="489"/>
      <c r="M144" s="489"/>
      <c r="N144" s="489"/>
      <c r="O144" s="489"/>
      <c r="P144" s="489"/>
      <c r="Q144" s="489"/>
      <c r="R144" s="489"/>
      <c r="S144" s="489"/>
    </row>
    <row r="145" spans="3:19">
      <c r="C145" s="520"/>
      <c r="D145" s="833"/>
      <c r="E145" s="833"/>
      <c r="F145" s="833"/>
      <c r="G145" s="833"/>
      <c r="H145" s="833"/>
      <c r="I145" s="833"/>
      <c r="J145" s="305"/>
      <c r="L145" s="489"/>
      <c r="M145" s="489"/>
      <c r="N145" s="489"/>
      <c r="O145" s="489"/>
      <c r="P145" s="489"/>
      <c r="Q145" s="489"/>
      <c r="R145" s="489"/>
      <c r="S145" s="489"/>
    </row>
    <row r="146" spans="3:19" ht="31.5" customHeight="1">
      <c r="C146" s="1177"/>
      <c r="D146" s="1177"/>
      <c r="E146" s="1177"/>
      <c r="F146" s="1177"/>
      <c r="G146" s="1177"/>
      <c r="H146" s="1177"/>
      <c r="I146" s="1177"/>
      <c r="J146" s="1177"/>
      <c r="L146" s="489"/>
      <c r="M146" s="489"/>
      <c r="N146" s="489"/>
      <c r="O146" s="489"/>
      <c r="P146" s="489"/>
      <c r="Q146" s="489"/>
      <c r="R146" s="489"/>
      <c r="S146" s="489"/>
    </row>
    <row r="147" spans="3:19">
      <c r="C147"/>
      <c r="D147"/>
      <c r="E147"/>
      <c r="F147"/>
      <c r="G147"/>
      <c r="H147"/>
      <c r="I147"/>
      <c r="J147"/>
      <c r="K147"/>
      <c r="L147" s="960"/>
      <c r="M147" s="960"/>
      <c r="N147" s="960"/>
      <c r="O147" s="960"/>
      <c r="P147" s="960"/>
      <c r="Q147" s="960"/>
      <c r="R147" s="960"/>
      <c r="S147" s="960"/>
    </row>
    <row r="148" spans="3:19">
      <c r="C148"/>
      <c r="D148"/>
      <c r="E148"/>
      <c r="F148"/>
      <c r="G148"/>
      <c r="H148"/>
      <c r="I148"/>
      <c r="J148"/>
      <c r="K148"/>
      <c r="L148" s="960"/>
      <c r="M148" s="960"/>
      <c r="N148" s="960"/>
      <c r="O148" s="960"/>
      <c r="P148" s="960"/>
      <c r="Q148" s="960"/>
      <c r="R148" s="960"/>
      <c r="S148" s="960"/>
    </row>
    <row r="149" spans="3:19">
      <c r="C149"/>
      <c r="D149"/>
      <c r="E149"/>
      <c r="F149"/>
      <c r="G149"/>
      <c r="H149"/>
      <c r="I149"/>
      <c r="J149"/>
      <c r="K149"/>
      <c r="L149" s="960"/>
      <c r="M149" s="960"/>
      <c r="N149" s="960"/>
      <c r="O149" s="960"/>
      <c r="P149" s="960"/>
      <c r="Q149" s="960"/>
      <c r="R149" s="960"/>
      <c r="S149" s="960"/>
    </row>
    <row r="150" spans="3:19">
      <c r="C150"/>
      <c r="D150"/>
      <c r="E150"/>
      <c r="F150"/>
      <c r="G150"/>
      <c r="H150"/>
      <c r="I150"/>
      <c r="J150"/>
      <c r="K150"/>
      <c r="L150" s="960"/>
      <c r="M150" s="960"/>
      <c r="N150" s="960"/>
      <c r="O150" s="960"/>
      <c r="P150" s="960"/>
      <c r="Q150" s="960"/>
      <c r="R150" s="960"/>
      <c r="S150" s="960"/>
    </row>
    <row r="151" spans="3:19">
      <c r="C151"/>
      <c r="D151"/>
      <c r="E151"/>
      <c r="F151"/>
      <c r="G151"/>
      <c r="H151"/>
      <c r="I151"/>
      <c r="J151"/>
      <c r="K151"/>
      <c r="L151" s="960"/>
      <c r="M151" s="960"/>
      <c r="N151" s="960"/>
      <c r="O151" s="960"/>
      <c r="P151" s="960"/>
      <c r="Q151" s="960"/>
      <c r="R151" s="960"/>
      <c r="S151" s="960"/>
    </row>
    <row r="152" spans="3:19">
      <c r="C152"/>
      <c r="D152"/>
      <c r="E152"/>
      <c r="F152"/>
      <c r="G152"/>
      <c r="H152"/>
      <c r="I152"/>
      <c r="J152"/>
      <c r="K152"/>
      <c r="L152" s="960"/>
      <c r="M152" s="960"/>
      <c r="N152" s="960"/>
      <c r="O152" s="960"/>
      <c r="P152" s="960"/>
      <c r="Q152" s="960"/>
      <c r="R152" s="960"/>
      <c r="S152" s="960"/>
    </row>
    <row r="153" spans="3:19">
      <c r="C153"/>
      <c r="D153"/>
      <c r="E153"/>
      <c r="F153"/>
      <c r="G153"/>
      <c r="H153"/>
      <c r="I153"/>
      <c r="J153"/>
      <c r="K153"/>
      <c r="L153" s="960"/>
      <c r="M153" s="960"/>
      <c r="N153" s="960"/>
      <c r="O153" s="960"/>
      <c r="P153" s="960"/>
      <c r="Q153" s="960"/>
      <c r="R153" s="960"/>
      <c r="S153" s="960"/>
    </row>
    <row r="154" spans="3:19">
      <c r="C154"/>
      <c r="D154"/>
      <c r="E154"/>
      <c r="F154"/>
      <c r="G154"/>
      <c r="H154"/>
      <c r="I154"/>
      <c r="J154"/>
      <c r="K154"/>
      <c r="L154" s="960"/>
      <c r="M154" s="960"/>
      <c r="N154" s="960"/>
      <c r="O154" s="960"/>
      <c r="P154" s="960"/>
      <c r="Q154" s="960"/>
      <c r="R154" s="960"/>
      <c r="S154" s="960"/>
    </row>
    <row r="155" spans="3:19">
      <c r="C155"/>
      <c r="D155"/>
      <c r="E155"/>
      <c r="F155"/>
      <c r="G155"/>
      <c r="H155"/>
      <c r="I155"/>
      <c r="J155"/>
      <c r="K155"/>
      <c r="L155" s="960"/>
      <c r="M155" s="960"/>
      <c r="N155" s="960"/>
      <c r="O155" s="960"/>
      <c r="P155" s="960"/>
      <c r="Q155" s="960"/>
      <c r="R155" s="960"/>
      <c r="S155" s="960"/>
    </row>
    <row r="156" spans="3:19">
      <c r="C156"/>
      <c r="D156"/>
      <c r="E156"/>
      <c r="F156"/>
      <c r="G156"/>
      <c r="H156"/>
      <c r="I156"/>
      <c r="J156"/>
      <c r="K156"/>
      <c r="L156" s="960"/>
      <c r="M156" s="960"/>
      <c r="N156" s="960"/>
      <c r="O156" s="960"/>
      <c r="P156" s="960"/>
      <c r="Q156" s="960"/>
      <c r="R156" s="960"/>
      <c r="S156" s="960"/>
    </row>
    <row r="157" spans="3:19">
      <c r="C157"/>
      <c r="D157"/>
      <c r="E157"/>
      <c r="F157"/>
      <c r="G157"/>
      <c r="H157"/>
      <c r="I157"/>
      <c r="J157"/>
      <c r="K157"/>
      <c r="L157" s="960"/>
      <c r="M157" s="960"/>
      <c r="N157" s="960"/>
      <c r="O157" s="960"/>
      <c r="P157" s="960"/>
      <c r="Q157" s="960"/>
      <c r="R157" s="960"/>
      <c r="S157" s="960"/>
    </row>
    <row r="158" spans="3:19">
      <c r="C158"/>
      <c r="D158"/>
      <c r="E158"/>
      <c r="F158"/>
      <c r="G158"/>
      <c r="H158"/>
      <c r="I158"/>
      <c r="J158"/>
      <c r="K158"/>
      <c r="L158" s="960"/>
      <c r="M158" s="960"/>
      <c r="N158" s="960"/>
      <c r="O158" s="960"/>
      <c r="P158" s="960"/>
      <c r="Q158" s="960"/>
      <c r="R158" s="960"/>
      <c r="S158" s="960"/>
    </row>
    <row r="159" spans="3:19">
      <c r="C159"/>
      <c r="D159"/>
      <c r="E159"/>
      <c r="F159"/>
      <c r="G159"/>
      <c r="H159"/>
      <c r="I159"/>
      <c r="J159"/>
      <c r="K159"/>
      <c r="L159" s="960"/>
      <c r="M159" s="960"/>
      <c r="N159" s="960"/>
      <c r="O159" s="960"/>
      <c r="P159" s="960"/>
      <c r="Q159" s="960"/>
      <c r="R159" s="960"/>
      <c r="S159" s="960"/>
    </row>
    <row r="160" spans="3:19">
      <c r="C160"/>
      <c r="D160"/>
      <c r="E160"/>
      <c r="F160"/>
      <c r="G160"/>
      <c r="H160"/>
      <c r="I160"/>
      <c r="J160"/>
      <c r="K160"/>
      <c r="L160" s="960"/>
      <c r="M160" s="960"/>
      <c r="N160" s="960"/>
      <c r="O160" s="960"/>
      <c r="P160" s="960"/>
      <c r="Q160" s="960"/>
      <c r="R160" s="960"/>
      <c r="S160" s="960"/>
    </row>
    <row r="161" spans="3:19">
      <c r="C161"/>
      <c r="D161"/>
      <c r="E161"/>
      <c r="F161"/>
      <c r="G161"/>
      <c r="H161"/>
      <c r="I161"/>
      <c r="J161"/>
      <c r="K161"/>
      <c r="L161" s="960"/>
      <c r="M161" s="960"/>
      <c r="N161" s="960"/>
      <c r="O161" s="960"/>
      <c r="P161" s="960"/>
      <c r="Q161" s="960"/>
      <c r="R161" s="960"/>
      <c r="S161" s="960"/>
    </row>
    <row r="162" spans="3:19">
      <c r="L162" s="489"/>
      <c r="M162" s="489"/>
      <c r="N162" s="489"/>
      <c r="O162" s="489"/>
      <c r="P162" s="489"/>
      <c r="Q162" s="489"/>
      <c r="R162" s="489"/>
      <c r="S162" s="489"/>
    </row>
    <row r="163" spans="3:19">
      <c r="L163" s="489"/>
      <c r="M163" s="489"/>
      <c r="N163" s="489"/>
      <c r="O163" s="489"/>
      <c r="P163" s="489"/>
      <c r="Q163" s="489"/>
      <c r="R163" s="489"/>
      <c r="S163" s="489"/>
    </row>
    <row r="164" spans="3:19">
      <c r="L164" s="489"/>
      <c r="M164" s="489"/>
      <c r="N164" s="489"/>
      <c r="O164" s="489"/>
      <c r="P164" s="489"/>
      <c r="Q164" s="489"/>
      <c r="R164" s="489"/>
      <c r="S164" s="489"/>
    </row>
    <row r="165" spans="3:19">
      <c r="L165" s="489"/>
      <c r="M165" s="489"/>
      <c r="N165" s="489"/>
      <c r="O165" s="489"/>
      <c r="P165" s="489"/>
      <c r="Q165" s="489"/>
      <c r="R165" s="489"/>
      <c r="S165" s="489"/>
    </row>
    <row r="166" spans="3:19">
      <c r="L166" s="489"/>
      <c r="M166" s="489"/>
      <c r="N166" s="489"/>
      <c r="O166" s="489"/>
      <c r="P166" s="489"/>
      <c r="Q166" s="489"/>
      <c r="R166" s="489"/>
      <c r="S166" s="489"/>
    </row>
    <row r="167" spans="3:19">
      <c r="L167" s="489"/>
      <c r="M167" s="489"/>
      <c r="N167" s="489"/>
      <c r="O167" s="489"/>
      <c r="P167" s="489"/>
      <c r="Q167" s="489"/>
      <c r="R167" s="489"/>
      <c r="S167" s="489"/>
    </row>
    <row r="168" spans="3:19">
      <c r="L168" s="489"/>
      <c r="M168" s="489"/>
      <c r="N168" s="489"/>
      <c r="O168" s="489"/>
      <c r="P168" s="489"/>
      <c r="Q168" s="489"/>
      <c r="R168" s="489"/>
      <c r="S168" s="489"/>
    </row>
    <row r="169" spans="3:19">
      <c r="L169" s="489"/>
      <c r="M169" s="489"/>
      <c r="N169" s="489"/>
      <c r="O169" s="489"/>
      <c r="P169" s="489"/>
      <c r="Q169" s="489"/>
      <c r="R169" s="489"/>
      <c r="S169" s="489"/>
    </row>
    <row r="170" spans="3:19">
      <c r="L170" s="489"/>
      <c r="M170" s="489"/>
      <c r="N170" s="489"/>
      <c r="O170" s="489"/>
      <c r="P170" s="489"/>
      <c r="Q170" s="489"/>
      <c r="R170" s="489"/>
      <c r="S170" s="489"/>
    </row>
    <row r="171" spans="3:19">
      <c r="L171" s="489"/>
      <c r="M171" s="489"/>
      <c r="N171" s="489"/>
      <c r="O171" s="489"/>
      <c r="P171" s="489"/>
      <c r="Q171" s="489"/>
      <c r="R171" s="489"/>
      <c r="S171" s="489"/>
    </row>
    <row r="172" spans="3:19">
      <c r="L172" s="489"/>
      <c r="M172" s="489"/>
      <c r="N172" s="489"/>
      <c r="O172" s="489"/>
      <c r="P172" s="489"/>
      <c r="Q172" s="489"/>
      <c r="R172" s="489"/>
      <c r="S172" s="489"/>
    </row>
  </sheetData>
  <mergeCells count="38">
    <mergeCell ref="C1:J1"/>
    <mergeCell ref="D76:D77"/>
    <mergeCell ref="C2:J2"/>
    <mergeCell ref="C5:C6"/>
    <mergeCell ref="D5:D6"/>
    <mergeCell ref="E5:F5"/>
    <mergeCell ref="C41:I41"/>
    <mergeCell ref="G5:G6"/>
    <mergeCell ref="H5:H6"/>
    <mergeCell ref="I5:I6"/>
    <mergeCell ref="J5:J6"/>
    <mergeCell ref="C73:J73"/>
    <mergeCell ref="P76:P77"/>
    <mergeCell ref="Q76:Q77"/>
    <mergeCell ref="C146:J146"/>
    <mergeCell ref="E76:F76"/>
    <mergeCell ref="G76:G77"/>
    <mergeCell ref="H76:H77"/>
    <mergeCell ref="I76:I77"/>
    <mergeCell ref="J76:J77"/>
    <mergeCell ref="C114:I114"/>
    <mergeCell ref="C76:C77"/>
    <mergeCell ref="R76:R77"/>
    <mergeCell ref="S76:S77"/>
    <mergeCell ref="L114:R114"/>
    <mergeCell ref="L2:S2"/>
    <mergeCell ref="L5:L6"/>
    <mergeCell ref="M5:M6"/>
    <mergeCell ref="N5:O5"/>
    <mergeCell ref="P5:P6"/>
    <mergeCell ref="Q5:Q6"/>
    <mergeCell ref="R5:R6"/>
    <mergeCell ref="S5:S6"/>
    <mergeCell ref="L41:R41"/>
    <mergeCell ref="L73:S73"/>
    <mergeCell ref="L76:L77"/>
    <mergeCell ref="M76:M77"/>
    <mergeCell ref="N76:O76"/>
  </mergeCells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51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1">
    <pageSetUpPr fitToPage="1"/>
  </sheetPr>
  <dimension ref="A1:R53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3.109375" style="499" bestFit="1" customWidth="1"/>
    <col min="4" max="9" width="18.33203125" style="499" customWidth="1"/>
    <col min="10" max="10" width="18.109375" style="499" bestFit="1" customWidth="1"/>
    <col min="11" max="16384" width="9.109375" style="499"/>
  </cols>
  <sheetData>
    <row r="1" spans="1:18" s="219" customFormat="1" ht="42" customHeight="1">
      <c r="A1" s="610" t="s">
        <v>362</v>
      </c>
    </row>
    <row r="2" spans="1:18" ht="43.5" customHeight="1">
      <c r="C2" s="1216" t="s">
        <v>487</v>
      </c>
      <c r="D2" s="1216"/>
      <c r="E2" s="1216"/>
      <c r="F2" s="1216"/>
      <c r="G2" s="1216"/>
      <c r="H2" s="39"/>
      <c r="I2" s="39"/>
      <c r="J2" s="39"/>
    </row>
    <row r="3" spans="1:18" ht="15.6">
      <c r="N3" s="1216"/>
      <c r="O3" s="1216"/>
      <c r="P3" s="1216"/>
      <c r="Q3" s="1216"/>
      <c r="R3" s="1216"/>
    </row>
    <row r="4" spans="1:18" ht="26.4">
      <c r="C4" s="441" t="s">
        <v>0</v>
      </c>
      <c r="D4" s="331"/>
      <c r="E4" s="331"/>
      <c r="F4" s="331"/>
      <c r="G4" s="331"/>
      <c r="H4" s="331"/>
      <c r="I4" s="331"/>
      <c r="J4" s="434" t="s">
        <v>425</v>
      </c>
      <c r="N4" s="1216"/>
      <c r="O4" s="1216"/>
      <c r="P4" s="1216"/>
      <c r="Q4" s="1216"/>
      <c r="R4" s="1216"/>
    </row>
    <row r="5" spans="1:18" ht="25.5" customHeight="1">
      <c r="C5" s="1219" t="s">
        <v>83</v>
      </c>
      <c r="D5" s="1217" t="s">
        <v>34</v>
      </c>
      <c r="E5" s="1221" t="s">
        <v>35</v>
      </c>
      <c r="F5" s="1222"/>
      <c r="G5" s="1223"/>
      <c r="H5" s="1217" t="s">
        <v>36</v>
      </c>
      <c r="I5" s="1217" t="s">
        <v>37</v>
      </c>
      <c r="J5" s="1217" t="s">
        <v>38</v>
      </c>
    </row>
    <row r="6" spans="1:18" ht="14.25" customHeight="1">
      <c r="C6" s="1220"/>
      <c r="D6" s="1218"/>
      <c r="E6" s="1224" t="s">
        <v>39</v>
      </c>
      <c r="F6" s="1221" t="s">
        <v>40</v>
      </c>
      <c r="G6" s="1223"/>
      <c r="H6" s="1218"/>
      <c r="I6" s="1218"/>
      <c r="J6" s="1218"/>
    </row>
    <row r="7" spans="1:18" ht="27.6">
      <c r="C7" s="1220"/>
      <c r="D7" s="1218"/>
      <c r="E7" s="1224"/>
      <c r="F7" s="804" t="s">
        <v>41</v>
      </c>
      <c r="G7" s="804" t="s">
        <v>42</v>
      </c>
      <c r="H7" s="1218"/>
      <c r="I7" s="1218"/>
      <c r="J7" s="1218"/>
    </row>
    <row r="8" spans="1:18" ht="14.25" customHeight="1">
      <c r="C8" s="1164"/>
      <c r="D8" s="24" t="s">
        <v>43</v>
      </c>
      <c r="E8" s="25" t="s">
        <v>44</v>
      </c>
      <c r="F8" s="25" t="s">
        <v>45</v>
      </c>
      <c r="G8" s="25" t="s">
        <v>46</v>
      </c>
      <c r="H8" s="25" t="s">
        <v>47</v>
      </c>
      <c r="I8" s="25" t="s">
        <v>48</v>
      </c>
      <c r="J8" s="26" t="s">
        <v>49</v>
      </c>
    </row>
    <row r="9" spans="1:18" ht="9" customHeight="1">
      <c r="C9" s="500"/>
      <c r="E9" s="501"/>
    </row>
    <row r="10" spans="1:18">
      <c r="C10" s="834"/>
      <c r="D10" s="835"/>
      <c r="E10" s="835"/>
      <c r="F10" s="835"/>
      <c r="G10" s="835"/>
      <c r="H10" s="835"/>
      <c r="I10" s="835"/>
      <c r="J10" s="835"/>
    </row>
    <row r="11" spans="1:18">
      <c r="C11" s="836" t="s">
        <v>414</v>
      </c>
      <c r="D11" s="710"/>
      <c r="E11" s="710"/>
      <c r="F11" s="710"/>
      <c r="G11" s="710"/>
      <c r="H11" s="710"/>
      <c r="I11" s="710"/>
      <c r="J11" s="115"/>
    </row>
    <row r="12" spans="1:18">
      <c r="C12" s="837"/>
      <c r="D12" s="710"/>
      <c r="E12" s="710"/>
      <c r="F12" s="710"/>
      <c r="G12" s="710"/>
      <c r="H12" s="710"/>
      <c r="I12" s="710"/>
      <c r="J12" s="115"/>
    </row>
    <row r="13" spans="1:18">
      <c r="C13" s="838" t="s">
        <v>373</v>
      </c>
      <c r="D13" s="502"/>
      <c r="E13" s="504"/>
      <c r="F13" s="504"/>
      <c r="G13" s="504"/>
      <c r="H13" s="504"/>
      <c r="I13" s="504"/>
      <c r="J13" s="505"/>
    </row>
    <row r="14" spans="1:18" ht="21.75" customHeight="1">
      <c r="C14" s="838" t="s">
        <v>65</v>
      </c>
      <c r="D14" s="502"/>
      <c r="E14" s="504"/>
      <c r="F14" s="504"/>
      <c r="G14" s="504"/>
      <c r="H14" s="504"/>
      <c r="I14" s="504"/>
      <c r="J14" s="505"/>
    </row>
    <row r="15" spans="1:18" s="219" customFormat="1">
      <c r="C15" s="839"/>
      <c r="D15" s="115"/>
      <c r="E15" s="115"/>
      <c r="F15" s="115"/>
      <c r="G15" s="115"/>
      <c r="H15" s="115"/>
      <c r="I15" s="115"/>
      <c r="J15" s="35"/>
    </row>
    <row r="16" spans="1:18" s="219" customFormat="1">
      <c r="C16" s="7" t="s">
        <v>12</v>
      </c>
      <c r="D16" s="34"/>
      <c r="E16" s="34"/>
      <c r="F16" s="34"/>
      <c r="G16" s="34"/>
      <c r="H16" s="34"/>
      <c r="I16" s="34"/>
      <c r="J16" s="34"/>
    </row>
    <row r="17" spans="1:10" s="219" customFormat="1">
      <c r="C17" s="834"/>
      <c r="D17" s="835"/>
      <c r="E17" s="835"/>
      <c r="F17" s="835"/>
      <c r="G17" s="835"/>
      <c r="H17" s="835"/>
      <c r="I17" s="835"/>
      <c r="J17" s="835"/>
    </row>
    <row r="18" spans="1:10" s="219" customFormat="1">
      <c r="C18" s="836" t="s">
        <v>415</v>
      </c>
      <c r="D18" s="710"/>
      <c r="E18" s="710"/>
      <c r="F18" s="710"/>
      <c r="G18" s="710"/>
      <c r="H18" s="710"/>
      <c r="I18" s="710"/>
      <c r="J18" s="115"/>
    </row>
    <row r="19" spans="1:10" s="219" customFormat="1">
      <c r="C19" s="837"/>
      <c r="D19" s="710"/>
      <c r="E19" s="710"/>
      <c r="F19" s="710"/>
      <c r="G19" s="710"/>
      <c r="H19" s="710"/>
      <c r="I19" s="710"/>
      <c r="J19" s="115"/>
    </row>
    <row r="20" spans="1:10" s="219" customFormat="1">
      <c r="C20" s="838" t="s">
        <v>373</v>
      </c>
      <c r="D20" s="502"/>
      <c r="E20" s="504"/>
      <c r="F20" s="504"/>
      <c r="G20" s="504"/>
      <c r="H20" s="504"/>
      <c r="I20" s="504"/>
      <c r="J20" s="505"/>
    </row>
    <row r="21" spans="1:10" ht="36" customHeight="1">
      <c r="C21" s="838" t="s">
        <v>65</v>
      </c>
      <c r="D21" s="502"/>
      <c r="E21" s="504"/>
      <c r="F21" s="504"/>
      <c r="G21" s="504"/>
      <c r="H21" s="504"/>
      <c r="I21" s="504"/>
      <c r="J21" s="505"/>
    </row>
    <row r="22" spans="1:10">
      <c r="C22" s="839"/>
      <c r="D22" s="115"/>
      <c r="E22" s="115"/>
      <c r="F22" s="115"/>
      <c r="G22" s="115"/>
      <c r="H22" s="115"/>
      <c r="I22" s="115"/>
      <c r="J22" s="35"/>
    </row>
    <row r="23" spans="1:10">
      <c r="C23" s="7" t="s">
        <v>29</v>
      </c>
      <c r="D23" s="34"/>
      <c r="E23" s="34"/>
      <c r="F23" s="34"/>
      <c r="G23" s="34"/>
      <c r="H23" s="34"/>
      <c r="I23" s="34"/>
      <c r="J23" s="34"/>
    </row>
    <row r="24" spans="1:10" ht="25.5" customHeight="1">
      <c r="C24" s="6" t="s">
        <v>416</v>
      </c>
      <c r="D24" s="34"/>
      <c r="E24" s="34"/>
      <c r="F24" s="34"/>
      <c r="G24" s="34"/>
      <c r="H24" s="34"/>
      <c r="I24" s="34"/>
      <c r="J24" s="34"/>
    </row>
    <row r="25" spans="1:10" ht="14.25" customHeight="1"/>
    <row r="27" spans="1:10" ht="23.25" customHeight="1"/>
    <row r="28" spans="1:10" ht="21.75" customHeight="1"/>
    <row r="30" spans="1:10" ht="14.25" customHeight="1"/>
    <row r="31" spans="1:10" ht="15.75">
      <c r="A31" s="679"/>
      <c r="C31" s="1216" t="s">
        <v>488</v>
      </c>
      <c r="D31" s="1216"/>
      <c r="E31" s="1216"/>
      <c r="F31" s="1216"/>
      <c r="G31" s="1216"/>
      <c r="H31" s="39"/>
      <c r="I31" s="39"/>
      <c r="J31" s="39"/>
    </row>
    <row r="32" spans="1:10">
      <c r="A32" s="499"/>
    </row>
    <row r="33" spans="3:10" ht="25.5">
      <c r="C33" s="441" t="s">
        <v>281</v>
      </c>
      <c r="D33" s="331"/>
      <c r="E33" s="331"/>
      <c r="F33" s="331"/>
      <c r="G33" s="331"/>
      <c r="H33" s="331"/>
      <c r="I33" s="331"/>
      <c r="J33" s="434" t="s">
        <v>425</v>
      </c>
    </row>
    <row r="34" spans="3:10" ht="14.25" customHeight="1">
      <c r="C34" s="1219" t="s">
        <v>83</v>
      </c>
      <c r="D34" s="1217" t="s">
        <v>34</v>
      </c>
      <c r="E34" s="1221" t="s">
        <v>35</v>
      </c>
      <c r="F34" s="1222"/>
      <c r="G34" s="1223"/>
      <c r="H34" s="1217" t="s">
        <v>36</v>
      </c>
      <c r="I34" s="1217" t="s">
        <v>37</v>
      </c>
      <c r="J34" s="1217" t="s">
        <v>38</v>
      </c>
    </row>
    <row r="35" spans="3:10" ht="14.25" customHeight="1">
      <c r="C35" s="1220"/>
      <c r="D35" s="1218"/>
      <c r="E35" s="1224" t="s">
        <v>39</v>
      </c>
      <c r="F35" s="1221" t="s">
        <v>40</v>
      </c>
      <c r="G35" s="1223"/>
      <c r="H35" s="1218"/>
      <c r="I35" s="1218"/>
      <c r="J35" s="1218"/>
    </row>
    <row r="36" spans="3:10" ht="28.5">
      <c r="C36" s="1220"/>
      <c r="D36" s="1218"/>
      <c r="E36" s="1224"/>
      <c r="F36" s="804" t="s">
        <v>41</v>
      </c>
      <c r="G36" s="804" t="s">
        <v>42</v>
      </c>
      <c r="H36" s="1218"/>
      <c r="I36" s="1218"/>
      <c r="J36" s="1218"/>
    </row>
    <row r="37" spans="3:10" ht="14.25" customHeight="1">
      <c r="C37" s="1164"/>
      <c r="D37" s="24" t="s">
        <v>43</v>
      </c>
      <c r="E37" s="25" t="s">
        <v>44</v>
      </c>
      <c r="F37" s="25" t="s">
        <v>45</v>
      </c>
      <c r="G37" s="25" t="s">
        <v>46</v>
      </c>
      <c r="H37" s="25" t="s">
        <v>47</v>
      </c>
      <c r="I37" s="25" t="s">
        <v>48</v>
      </c>
      <c r="J37" s="26" t="s">
        <v>49</v>
      </c>
    </row>
    <row r="38" spans="3:10">
      <c r="C38" s="500"/>
      <c r="E38" s="501"/>
    </row>
    <row r="39" spans="3:10">
      <c r="C39" s="834"/>
      <c r="D39" s="835"/>
      <c r="E39" s="835"/>
      <c r="F39" s="835"/>
      <c r="G39" s="835"/>
      <c r="H39" s="835"/>
      <c r="I39" s="835"/>
      <c r="J39" s="835"/>
    </row>
    <row r="40" spans="3:10">
      <c r="C40" s="836" t="s">
        <v>414</v>
      </c>
      <c r="D40" s="710"/>
      <c r="E40" s="710"/>
      <c r="F40" s="710"/>
      <c r="G40" s="710"/>
      <c r="H40" s="710"/>
      <c r="I40" s="710"/>
      <c r="J40" s="115"/>
    </row>
    <row r="41" spans="3:10">
      <c r="C41" s="837"/>
      <c r="D41" s="710"/>
      <c r="E41" s="710"/>
      <c r="F41" s="710"/>
      <c r="G41" s="710"/>
      <c r="H41" s="710"/>
      <c r="I41" s="710"/>
      <c r="J41" s="115"/>
    </row>
    <row r="42" spans="3:10">
      <c r="C42" s="838" t="s">
        <v>373</v>
      </c>
      <c r="D42" s="502"/>
      <c r="E42" s="504"/>
      <c r="F42" s="504"/>
      <c r="G42" s="504"/>
      <c r="H42" s="504"/>
      <c r="I42" s="504"/>
      <c r="J42" s="505"/>
    </row>
    <row r="43" spans="3:10">
      <c r="C43" s="838" t="s">
        <v>65</v>
      </c>
      <c r="D43" s="502"/>
      <c r="E43" s="504"/>
      <c r="F43" s="504"/>
      <c r="G43" s="504"/>
      <c r="H43" s="504"/>
      <c r="I43" s="504"/>
      <c r="J43" s="505"/>
    </row>
    <row r="44" spans="3:10">
      <c r="C44" s="839"/>
      <c r="D44" s="115"/>
      <c r="E44" s="115"/>
      <c r="F44" s="115"/>
      <c r="G44" s="115"/>
      <c r="H44" s="115"/>
      <c r="I44" s="115"/>
      <c r="J44" s="35"/>
    </row>
    <row r="45" spans="3:10">
      <c r="C45" s="7" t="s">
        <v>12</v>
      </c>
      <c r="D45" s="34"/>
      <c r="E45" s="34"/>
      <c r="F45" s="34"/>
      <c r="G45" s="34"/>
      <c r="H45" s="34"/>
      <c r="I45" s="34"/>
      <c r="J45" s="34"/>
    </row>
    <row r="46" spans="3:10">
      <c r="C46" s="834"/>
      <c r="D46" s="835"/>
      <c r="E46" s="835"/>
      <c r="F46" s="835"/>
      <c r="G46" s="835"/>
      <c r="H46" s="835"/>
      <c r="I46" s="835"/>
      <c r="J46" s="835"/>
    </row>
    <row r="47" spans="3:10">
      <c r="C47" s="836" t="s">
        <v>415</v>
      </c>
      <c r="D47" s="710"/>
      <c r="E47" s="710"/>
      <c r="F47" s="710"/>
      <c r="G47" s="710"/>
      <c r="H47" s="710"/>
      <c r="I47" s="710"/>
      <c r="J47" s="115"/>
    </row>
    <row r="48" spans="3:10">
      <c r="C48" s="837"/>
      <c r="D48" s="710"/>
      <c r="E48" s="710"/>
      <c r="F48" s="710"/>
      <c r="G48" s="710"/>
      <c r="H48" s="710"/>
      <c r="I48" s="710"/>
      <c r="J48" s="115"/>
    </row>
    <row r="49" spans="3:10">
      <c r="C49" s="838" t="s">
        <v>373</v>
      </c>
      <c r="D49" s="502"/>
      <c r="E49" s="504"/>
      <c r="F49" s="504"/>
      <c r="G49" s="504"/>
      <c r="H49" s="504"/>
      <c r="I49" s="504"/>
      <c r="J49" s="505"/>
    </row>
    <row r="50" spans="3:10">
      <c r="C50" s="838" t="s">
        <v>65</v>
      </c>
      <c r="D50" s="502"/>
      <c r="E50" s="504"/>
      <c r="F50" s="504"/>
      <c r="G50" s="504"/>
      <c r="H50" s="504"/>
      <c r="I50" s="504"/>
      <c r="J50" s="505"/>
    </row>
    <row r="51" spans="3:10">
      <c r="C51" s="839"/>
      <c r="D51" s="115"/>
      <c r="E51" s="115"/>
      <c r="F51" s="115"/>
      <c r="G51" s="115"/>
      <c r="H51" s="115"/>
      <c r="I51" s="115"/>
      <c r="J51" s="35"/>
    </row>
    <row r="52" spans="3:10">
      <c r="C52" s="7" t="s">
        <v>29</v>
      </c>
      <c r="D52" s="34"/>
      <c r="E52" s="34"/>
      <c r="F52" s="34"/>
      <c r="G52" s="34"/>
      <c r="H52" s="34"/>
      <c r="I52" s="34"/>
      <c r="J52" s="34"/>
    </row>
    <row r="53" spans="3:10">
      <c r="C53" s="6" t="s">
        <v>416</v>
      </c>
      <c r="D53" s="34"/>
      <c r="E53" s="34"/>
      <c r="F53" s="34"/>
      <c r="G53" s="34"/>
      <c r="H53" s="34"/>
      <c r="I53" s="34"/>
      <c r="J53" s="34"/>
    </row>
  </sheetData>
  <mergeCells count="20">
    <mergeCell ref="I34:I36"/>
    <mergeCell ref="J34:J36"/>
    <mergeCell ref="C34:C37"/>
    <mergeCell ref="D34:D36"/>
    <mergeCell ref="H34:H36"/>
    <mergeCell ref="E34:G34"/>
    <mergeCell ref="E35:E36"/>
    <mergeCell ref="F35:G35"/>
    <mergeCell ref="C31:G31"/>
    <mergeCell ref="C2:G2"/>
    <mergeCell ref="N3:R3"/>
    <mergeCell ref="N4:R4"/>
    <mergeCell ref="I5:I7"/>
    <mergeCell ref="J5:J7"/>
    <mergeCell ref="D5:D7"/>
    <mergeCell ref="C5:C8"/>
    <mergeCell ref="E5:G5"/>
    <mergeCell ref="E6:E7"/>
    <mergeCell ref="F6:G6"/>
    <mergeCell ref="H5:H7"/>
  </mergeCells>
  <phoneticPr fontId="0" type="noConversion"/>
  <hyperlinks>
    <hyperlink ref="A1" location="Índice!A1" display="Índice!A1"/>
  </hyperlinks>
  <printOptions horizontalCentered="1"/>
  <pageMargins left="0.43307086614173229" right="0.43307086614173229" top="0.98425196850393704" bottom="0.55118110236220474" header="0.51181102362204722" footer="0.27559055118110237"/>
  <pageSetup paperSize="9" scale="53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2">
    <pageSetUpPr fitToPage="1"/>
  </sheetPr>
  <dimension ref="A1:U81"/>
  <sheetViews>
    <sheetView showGridLines="0" topLeftCell="A49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48.5546875" style="489" bestFit="1" customWidth="1"/>
    <col min="4" max="9" width="16.88671875" style="489" customWidth="1"/>
    <col min="10" max="16384" width="9.109375" style="489"/>
  </cols>
  <sheetData>
    <row r="1" spans="1:21" s="219" customFormat="1" ht="42" customHeight="1">
      <c r="A1" s="610" t="s">
        <v>362</v>
      </c>
    </row>
    <row r="2" spans="1:21" s="219" customFormat="1"/>
    <row r="3" spans="1:21" ht="36" customHeight="1">
      <c r="C3" s="1165" t="s">
        <v>502</v>
      </c>
      <c r="D3" s="1186"/>
      <c r="E3" s="1186"/>
      <c r="F3" s="1186"/>
      <c r="G3" s="1186"/>
      <c r="H3" s="1186"/>
      <c r="I3" s="1186"/>
    </row>
    <row r="4" spans="1:21" ht="15.6">
      <c r="C4" s="428"/>
      <c r="D4" s="429"/>
      <c r="E4" s="429"/>
      <c r="F4" s="429"/>
      <c r="G4" s="429"/>
      <c r="H4" s="429"/>
      <c r="I4" s="429"/>
      <c r="O4" s="1165"/>
      <c r="P4" s="1186"/>
      <c r="Q4" s="1186"/>
      <c r="R4" s="1186"/>
      <c r="S4" s="1186"/>
      <c r="T4" s="1186"/>
      <c r="U4" s="1186"/>
    </row>
    <row r="5" spans="1:21" ht="26.4">
      <c r="C5" s="440" t="s">
        <v>135</v>
      </c>
      <c r="D5" s="324"/>
      <c r="E5" s="324"/>
      <c r="F5" s="324"/>
      <c r="G5" s="324"/>
      <c r="H5" s="324"/>
      <c r="I5" s="434" t="s">
        <v>425</v>
      </c>
      <c r="O5" s="1165"/>
      <c r="P5" s="1186"/>
      <c r="Q5" s="1186"/>
      <c r="R5" s="1186"/>
      <c r="S5" s="1186"/>
      <c r="T5" s="1186"/>
      <c r="U5" s="1186"/>
    </row>
    <row r="6" spans="1:21" ht="15.6">
      <c r="C6" s="1180" t="s">
        <v>368</v>
      </c>
      <c r="D6" s="430" t="s">
        <v>109</v>
      </c>
      <c r="E6" s="1187" t="s">
        <v>2</v>
      </c>
      <c r="F6" s="1188"/>
      <c r="G6" s="1187" t="s">
        <v>110</v>
      </c>
      <c r="H6" s="1188"/>
      <c r="I6" s="14" t="s">
        <v>109</v>
      </c>
      <c r="O6" s="1165"/>
      <c r="P6" s="1186"/>
      <c r="Q6" s="1186"/>
      <c r="R6" s="1186"/>
      <c r="S6" s="1186"/>
      <c r="T6" s="1186"/>
      <c r="U6" s="1186"/>
    </row>
    <row r="7" spans="1:21" ht="15.6">
      <c r="C7" s="1181"/>
      <c r="D7" s="15" t="s">
        <v>111</v>
      </c>
      <c r="E7" s="14" t="s">
        <v>112</v>
      </c>
      <c r="F7" s="14" t="s">
        <v>113</v>
      </c>
      <c r="G7" s="14" t="s">
        <v>112</v>
      </c>
      <c r="H7" s="14" t="s">
        <v>113</v>
      </c>
      <c r="I7" s="17" t="s">
        <v>114</v>
      </c>
      <c r="O7" s="1165"/>
      <c r="P7" s="1186"/>
      <c r="Q7" s="1186"/>
      <c r="R7" s="1186"/>
      <c r="S7" s="1186"/>
      <c r="T7" s="1186"/>
      <c r="U7" s="1186"/>
    </row>
    <row r="8" spans="1:21" ht="13.8">
      <c r="C8" s="1182"/>
      <c r="D8" s="18"/>
      <c r="E8" s="3"/>
      <c r="F8" s="3"/>
      <c r="G8" s="3"/>
      <c r="H8" s="3"/>
      <c r="I8" s="5"/>
    </row>
    <row r="9" spans="1:21" ht="9" customHeight="1">
      <c r="C9" s="490"/>
    </row>
    <row r="10" spans="1:21">
      <c r="C10" s="19"/>
      <c r="D10" s="493"/>
      <c r="E10" s="493"/>
      <c r="F10" s="493"/>
      <c r="G10" s="493"/>
      <c r="H10" s="493"/>
      <c r="I10" s="493"/>
    </row>
    <row r="11" spans="1:21">
      <c r="C11" s="220" t="s">
        <v>423</v>
      </c>
      <c r="D11" s="99"/>
      <c r="E11" s="98"/>
      <c r="F11" s="99"/>
      <c r="G11" s="99"/>
      <c r="H11" s="99"/>
      <c r="I11" s="99"/>
    </row>
    <row r="12" spans="1:21">
      <c r="C12" s="220" t="s">
        <v>207</v>
      </c>
      <c r="D12" s="99"/>
      <c r="E12" s="99"/>
      <c r="F12" s="99"/>
      <c r="G12" s="99"/>
      <c r="H12" s="99"/>
      <c r="I12" s="99"/>
    </row>
    <row r="13" spans="1:21">
      <c r="C13" s="220" t="s">
        <v>208</v>
      </c>
      <c r="D13" s="99"/>
      <c r="E13" s="99"/>
      <c r="F13" s="99"/>
      <c r="G13" s="99"/>
      <c r="H13" s="99"/>
      <c r="I13" s="99"/>
    </row>
    <row r="14" spans="1:21">
      <c r="C14" s="7" t="s">
        <v>12</v>
      </c>
      <c r="D14" s="491"/>
      <c r="E14" s="491"/>
      <c r="F14" s="491"/>
      <c r="G14" s="491"/>
      <c r="H14" s="491"/>
      <c r="I14" s="491"/>
    </row>
    <row r="15" spans="1:21">
      <c r="C15" s="492"/>
      <c r="D15" s="99"/>
      <c r="E15" s="99"/>
      <c r="F15" s="99"/>
      <c r="G15" s="99"/>
      <c r="H15" s="99"/>
      <c r="I15" s="99"/>
    </row>
    <row r="16" spans="1:21">
      <c r="C16" s="221" t="s">
        <v>175</v>
      </c>
      <c r="D16" s="99"/>
      <c r="E16" s="98"/>
      <c r="F16" s="98"/>
      <c r="G16" s="98"/>
      <c r="H16" s="98"/>
      <c r="I16" s="99"/>
    </row>
    <row r="17" spans="1:9">
      <c r="C17" s="221" t="s">
        <v>102</v>
      </c>
      <c r="D17" s="99"/>
      <c r="E17" s="98"/>
      <c r="F17" s="98"/>
      <c r="G17" s="98"/>
      <c r="H17" s="98"/>
      <c r="I17" s="99"/>
    </row>
    <row r="18" spans="1:9">
      <c r="C18" s="7" t="s">
        <v>29</v>
      </c>
      <c r="D18" s="491"/>
      <c r="E18" s="491"/>
      <c r="F18" s="491"/>
      <c r="G18" s="491"/>
      <c r="H18" s="491"/>
      <c r="I18" s="491"/>
    </row>
    <row r="19" spans="1:9">
      <c r="C19" s="326"/>
    </row>
    <row r="20" spans="1:9" ht="13.8">
      <c r="C20" s="330"/>
    </row>
    <row r="23" spans="1:9" ht="15.6">
      <c r="C23" s="20"/>
    </row>
    <row r="24" spans="1:9" ht="36" customHeight="1">
      <c r="A24" s="670"/>
      <c r="C24" s="1165" t="s">
        <v>503</v>
      </c>
      <c r="D24" s="1186"/>
      <c r="E24" s="1186"/>
      <c r="F24" s="1186"/>
      <c r="G24" s="1186"/>
      <c r="H24" s="1186"/>
      <c r="I24" s="1186"/>
    </row>
    <row r="25" spans="1:9" ht="15.6">
      <c r="C25" s="428"/>
      <c r="D25" s="429"/>
      <c r="E25" s="429"/>
      <c r="F25" s="429"/>
      <c r="G25" s="429"/>
      <c r="H25" s="429"/>
      <c r="I25" s="429"/>
    </row>
    <row r="26" spans="1:9" ht="26.4">
      <c r="C26" s="440" t="s">
        <v>135</v>
      </c>
      <c r="D26" s="324"/>
      <c r="E26" s="324"/>
      <c r="F26" s="324"/>
      <c r="G26" s="324"/>
      <c r="H26" s="324"/>
      <c r="I26" s="434" t="s">
        <v>425</v>
      </c>
    </row>
    <row r="27" spans="1:9" ht="13.8">
      <c r="C27" s="1180" t="s">
        <v>117</v>
      </c>
      <c r="D27" s="430" t="s">
        <v>109</v>
      </c>
      <c r="E27" s="1187" t="s">
        <v>2</v>
      </c>
      <c r="F27" s="1188"/>
      <c r="G27" s="1189" t="s">
        <v>110</v>
      </c>
      <c r="H27" s="1190"/>
      <c r="I27" s="14" t="s">
        <v>109</v>
      </c>
    </row>
    <row r="28" spans="1:9" ht="13.8">
      <c r="C28" s="1181"/>
      <c r="D28" s="15" t="s">
        <v>111</v>
      </c>
      <c r="E28" s="14" t="s">
        <v>112</v>
      </c>
      <c r="F28" s="14" t="s">
        <v>113</v>
      </c>
      <c r="G28" s="16" t="s">
        <v>112</v>
      </c>
      <c r="H28" s="16" t="s">
        <v>113</v>
      </c>
      <c r="I28" s="17" t="s">
        <v>114</v>
      </c>
    </row>
    <row r="29" spans="1:9" ht="13.8">
      <c r="C29" s="1182"/>
      <c r="D29" s="18"/>
      <c r="E29" s="3"/>
      <c r="F29" s="3"/>
      <c r="G29" s="3"/>
      <c r="H29" s="3"/>
      <c r="I29" s="5"/>
    </row>
    <row r="30" spans="1:9" ht="9" customHeight="1">
      <c r="C30" s="490"/>
    </row>
    <row r="31" spans="1:9">
      <c r="C31" s="19"/>
      <c r="D31" s="493"/>
      <c r="E31" s="493"/>
      <c r="F31" s="493"/>
      <c r="G31" s="493"/>
      <c r="H31" s="493"/>
      <c r="I31" s="493"/>
    </row>
    <row r="32" spans="1:9">
      <c r="C32" s="220" t="s">
        <v>423</v>
      </c>
      <c r="D32" s="99"/>
      <c r="E32" s="98"/>
      <c r="F32" s="99"/>
      <c r="G32" s="99"/>
      <c r="H32" s="99"/>
      <c r="I32" s="99"/>
    </row>
    <row r="33" spans="1:9">
      <c r="C33" s="220" t="s">
        <v>207</v>
      </c>
      <c r="D33" s="99"/>
      <c r="E33" s="99"/>
      <c r="F33" s="99"/>
      <c r="G33" s="99"/>
      <c r="H33" s="99"/>
      <c r="I33" s="99"/>
    </row>
    <row r="34" spans="1:9">
      <c r="C34" s="220" t="s">
        <v>208</v>
      </c>
      <c r="D34" s="99"/>
      <c r="E34" s="99"/>
      <c r="F34" s="99"/>
      <c r="G34" s="99"/>
      <c r="H34" s="99"/>
      <c r="I34" s="99"/>
    </row>
    <row r="35" spans="1:9">
      <c r="C35" s="7" t="s">
        <v>12</v>
      </c>
      <c r="D35" s="491"/>
      <c r="E35" s="491"/>
      <c r="F35" s="491"/>
      <c r="G35" s="491"/>
      <c r="H35" s="491"/>
      <c r="I35" s="491"/>
    </row>
    <row r="36" spans="1:9">
      <c r="C36" s="492"/>
      <c r="D36" s="99"/>
      <c r="E36" s="99"/>
      <c r="F36" s="99"/>
      <c r="G36" s="99"/>
      <c r="H36" s="99"/>
      <c r="I36" s="99"/>
    </row>
    <row r="37" spans="1:9">
      <c r="C37" s="221" t="s">
        <v>175</v>
      </c>
      <c r="D37" s="99"/>
      <c r="E37" s="98"/>
      <c r="F37" s="98"/>
      <c r="G37" s="98"/>
      <c r="H37" s="98"/>
      <c r="I37" s="99"/>
    </row>
    <row r="38" spans="1:9">
      <c r="C38" s="221" t="s">
        <v>102</v>
      </c>
      <c r="D38" s="99"/>
      <c r="E38" s="98"/>
      <c r="F38" s="98"/>
      <c r="G38" s="98"/>
      <c r="H38" s="98"/>
      <c r="I38" s="99"/>
    </row>
    <row r="39" spans="1:9">
      <c r="C39" s="7" t="s">
        <v>29</v>
      </c>
      <c r="D39" s="491"/>
      <c r="E39" s="491"/>
      <c r="F39" s="491"/>
      <c r="G39" s="491"/>
      <c r="H39" s="491"/>
      <c r="I39" s="491"/>
    </row>
    <row r="40" spans="1:9">
      <c r="C40" s="326"/>
    </row>
    <row r="41" spans="1:9" ht="13.8">
      <c r="C41" s="330"/>
    </row>
    <row r="43" spans="1:9" ht="36.75" customHeight="1">
      <c r="A43" s="671"/>
      <c r="C43" s="1165" t="s">
        <v>489</v>
      </c>
      <c r="D43" s="1186"/>
      <c r="E43" s="1186"/>
      <c r="F43" s="1186"/>
      <c r="G43" s="1186"/>
      <c r="H43" s="1186"/>
      <c r="I43" s="1186"/>
    </row>
    <row r="45" spans="1:9" ht="26.4">
      <c r="C45" s="440" t="s">
        <v>281</v>
      </c>
      <c r="D45" s="324"/>
      <c r="E45" s="324"/>
      <c r="F45" s="324"/>
      <c r="G45" s="324"/>
      <c r="H45" s="324"/>
      <c r="I45" s="434" t="s">
        <v>425</v>
      </c>
    </row>
    <row r="46" spans="1:9" ht="13.8">
      <c r="C46" s="1180" t="s">
        <v>368</v>
      </c>
      <c r="D46" s="430" t="s">
        <v>109</v>
      </c>
      <c r="E46" s="1187" t="s">
        <v>2</v>
      </c>
      <c r="F46" s="1188"/>
      <c r="G46" s="1187" t="s">
        <v>110</v>
      </c>
      <c r="H46" s="1188"/>
      <c r="I46" s="14" t="s">
        <v>109</v>
      </c>
    </row>
    <row r="47" spans="1:9" ht="13.8">
      <c r="C47" s="1181"/>
      <c r="D47" s="15" t="s">
        <v>111</v>
      </c>
      <c r="E47" s="14" t="s">
        <v>112</v>
      </c>
      <c r="F47" s="14" t="s">
        <v>113</v>
      </c>
      <c r="G47" s="14" t="s">
        <v>112</v>
      </c>
      <c r="H47" s="14" t="s">
        <v>113</v>
      </c>
      <c r="I47" s="17" t="s">
        <v>114</v>
      </c>
    </row>
    <row r="48" spans="1:9" ht="13.8">
      <c r="C48" s="1182"/>
      <c r="D48" s="18"/>
      <c r="E48" s="3"/>
      <c r="F48" s="3"/>
      <c r="G48" s="3"/>
      <c r="H48" s="3"/>
      <c r="I48" s="5"/>
    </row>
    <row r="49" spans="1:9" ht="9" customHeight="1">
      <c r="C49" s="490"/>
    </row>
    <row r="50" spans="1:9">
      <c r="C50" s="19"/>
      <c r="D50" s="493"/>
      <c r="E50" s="493"/>
      <c r="F50" s="493"/>
      <c r="G50" s="493"/>
      <c r="H50" s="493"/>
      <c r="I50" s="493"/>
    </row>
    <row r="51" spans="1:9">
      <c r="C51" s="220" t="s">
        <v>423</v>
      </c>
      <c r="D51" s="99"/>
      <c r="E51" s="98"/>
      <c r="F51" s="99"/>
      <c r="G51" s="99"/>
      <c r="H51" s="99"/>
      <c r="I51" s="99"/>
    </row>
    <row r="52" spans="1:9">
      <c r="C52" s="220" t="s">
        <v>207</v>
      </c>
      <c r="D52" s="99"/>
      <c r="E52" s="99"/>
      <c r="F52" s="99"/>
      <c r="G52" s="99"/>
      <c r="H52" s="99"/>
      <c r="I52" s="99"/>
    </row>
    <row r="53" spans="1:9">
      <c r="C53" s="220" t="s">
        <v>208</v>
      </c>
      <c r="D53" s="99"/>
      <c r="E53" s="99"/>
      <c r="F53" s="99"/>
      <c r="G53" s="99"/>
      <c r="H53" s="99"/>
      <c r="I53" s="99"/>
    </row>
    <row r="54" spans="1:9">
      <c r="C54" s="7" t="s">
        <v>12</v>
      </c>
      <c r="D54" s="491"/>
      <c r="E54" s="491"/>
      <c r="F54" s="491"/>
      <c r="G54" s="491"/>
      <c r="H54" s="491"/>
      <c r="I54" s="491"/>
    </row>
    <row r="55" spans="1:9">
      <c r="C55" s="492"/>
      <c r="D55" s="99"/>
      <c r="E55" s="99"/>
      <c r="F55" s="99"/>
      <c r="G55" s="99"/>
      <c r="H55" s="99"/>
      <c r="I55" s="99"/>
    </row>
    <row r="56" spans="1:9">
      <c r="C56" s="221" t="s">
        <v>175</v>
      </c>
      <c r="D56" s="99"/>
      <c r="E56" s="98"/>
      <c r="F56" s="98"/>
      <c r="G56" s="98"/>
      <c r="H56" s="98"/>
      <c r="I56" s="99"/>
    </row>
    <row r="57" spans="1:9">
      <c r="C57" s="221" t="s">
        <v>102</v>
      </c>
      <c r="D57" s="99"/>
      <c r="E57" s="98"/>
      <c r="F57" s="99"/>
      <c r="G57" s="98"/>
      <c r="H57" s="99"/>
      <c r="I57" s="99"/>
    </row>
    <row r="58" spans="1:9">
      <c r="C58" s="7" t="s">
        <v>29</v>
      </c>
      <c r="D58" s="491"/>
      <c r="E58" s="491"/>
      <c r="F58" s="491"/>
      <c r="G58" s="491"/>
      <c r="H58" s="491"/>
      <c r="I58" s="491"/>
    </row>
    <row r="59" spans="1:9">
      <c r="C59" s="326"/>
      <c r="D59" s="305"/>
      <c r="E59" s="305"/>
      <c r="F59" s="305"/>
      <c r="G59" s="305"/>
      <c r="H59" s="305"/>
      <c r="I59" s="305"/>
    </row>
    <row r="60" spans="1:9" ht="13.8">
      <c r="C60" s="325"/>
      <c r="D60" s="305"/>
      <c r="E60" s="305"/>
      <c r="F60" s="305"/>
      <c r="G60" s="305"/>
      <c r="H60" s="305"/>
      <c r="I60" s="305"/>
    </row>
    <row r="63" spans="1:9" ht="36" customHeight="1">
      <c r="A63" s="679"/>
      <c r="C63" s="1165" t="s">
        <v>490</v>
      </c>
      <c r="D63" s="1186"/>
      <c r="E63" s="1186"/>
      <c r="F63" s="1186"/>
      <c r="G63" s="1186"/>
      <c r="H63" s="1186"/>
      <c r="I63" s="1186"/>
    </row>
    <row r="65" spans="3:9" ht="26.4">
      <c r="C65" s="440" t="s">
        <v>281</v>
      </c>
      <c r="D65" s="324"/>
      <c r="E65" s="324"/>
      <c r="F65" s="324"/>
      <c r="G65" s="324"/>
      <c r="H65" s="324"/>
      <c r="I65" s="434" t="s">
        <v>425</v>
      </c>
    </row>
    <row r="66" spans="3:9" ht="13.8">
      <c r="C66" s="1180" t="s">
        <v>117</v>
      </c>
      <c r="D66" s="430" t="s">
        <v>109</v>
      </c>
      <c r="E66" s="1187" t="s">
        <v>2</v>
      </c>
      <c r="F66" s="1188"/>
      <c r="G66" s="1189" t="s">
        <v>110</v>
      </c>
      <c r="H66" s="1190"/>
      <c r="I66" s="14" t="s">
        <v>109</v>
      </c>
    </row>
    <row r="67" spans="3:9" ht="13.8">
      <c r="C67" s="1181"/>
      <c r="D67" s="15" t="s">
        <v>111</v>
      </c>
      <c r="E67" s="14" t="s">
        <v>112</v>
      </c>
      <c r="F67" s="14" t="s">
        <v>113</v>
      </c>
      <c r="G67" s="16" t="s">
        <v>112</v>
      </c>
      <c r="H67" s="16" t="s">
        <v>113</v>
      </c>
      <c r="I67" s="17" t="s">
        <v>114</v>
      </c>
    </row>
    <row r="68" spans="3:9" ht="13.8">
      <c r="C68" s="1182"/>
      <c r="D68" s="18"/>
      <c r="E68" s="3"/>
      <c r="F68" s="3"/>
      <c r="G68" s="3"/>
      <c r="H68" s="3"/>
      <c r="I68" s="5"/>
    </row>
    <row r="69" spans="3:9" ht="9" customHeight="1">
      <c r="C69" s="490"/>
    </row>
    <row r="70" spans="3:9">
      <c r="C70" s="19"/>
      <c r="D70" s="493"/>
      <c r="E70" s="493"/>
      <c r="F70" s="493"/>
      <c r="G70" s="493"/>
      <c r="H70" s="493"/>
      <c r="I70" s="493"/>
    </row>
    <row r="71" spans="3:9">
      <c r="C71" s="220" t="s">
        <v>423</v>
      </c>
      <c r="D71" s="99"/>
      <c r="E71" s="98"/>
      <c r="F71" s="99"/>
      <c r="G71" s="99"/>
      <c r="H71" s="99"/>
      <c r="I71" s="99"/>
    </row>
    <row r="72" spans="3:9">
      <c r="C72" s="220" t="s">
        <v>207</v>
      </c>
      <c r="D72" s="99"/>
      <c r="E72" s="99"/>
      <c r="F72" s="99"/>
      <c r="G72" s="99"/>
      <c r="H72" s="99"/>
      <c r="I72" s="99"/>
    </row>
    <row r="73" spans="3:9">
      <c r="C73" s="220" t="s">
        <v>208</v>
      </c>
      <c r="D73" s="99"/>
      <c r="E73" s="99"/>
      <c r="F73" s="99"/>
      <c r="G73" s="99"/>
      <c r="H73" s="99"/>
      <c r="I73" s="99"/>
    </row>
    <row r="74" spans="3:9">
      <c r="C74" s="7" t="s">
        <v>12</v>
      </c>
      <c r="D74" s="491"/>
      <c r="E74" s="491"/>
      <c r="F74" s="491"/>
      <c r="G74" s="491"/>
      <c r="H74" s="491"/>
      <c r="I74" s="491"/>
    </row>
    <row r="75" spans="3:9">
      <c r="C75" s="492"/>
      <c r="D75" s="99"/>
      <c r="E75" s="99"/>
      <c r="F75" s="99"/>
      <c r="G75" s="99"/>
      <c r="H75" s="99"/>
      <c r="I75" s="99"/>
    </row>
    <row r="76" spans="3:9">
      <c r="C76" s="221" t="s">
        <v>175</v>
      </c>
      <c r="D76" s="99"/>
      <c r="E76" s="98"/>
      <c r="F76" s="98"/>
      <c r="G76" s="98"/>
      <c r="H76" s="98"/>
      <c r="I76" s="99"/>
    </row>
    <row r="77" spans="3:9">
      <c r="C77" s="221" t="s">
        <v>102</v>
      </c>
      <c r="D77" s="99"/>
      <c r="E77" s="98"/>
      <c r="F77" s="98"/>
      <c r="G77" s="98"/>
      <c r="H77" s="98"/>
      <c r="I77" s="99"/>
    </row>
    <row r="78" spans="3:9">
      <c r="C78" s="7" t="s">
        <v>29</v>
      </c>
      <c r="D78" s="491"/>
      <c r="E78" s="491"/>
      <c r="F78" s="491"/>
      <c r="G78" s="491"/>
      <c r="H78" s="491"/>
      <c r="I78" s="491"/>
    </row>
    <row r="79" spans="3:9">
      <c r="C79" s="326"/>
      <c r="D79" s="305"/>
      <c r="E79" s="305"/>
      <c r="F79" s="305"/>
      <c r="G79" s="305"/>
      <c r="H79" s="305"/>
      <c r="I79" s="305"/>
    </row>
    <row r="80" spans="3:9" ht="13.8">
      <c r="C80" s="325"/>
      <c r="D80" s="305"/>
      <c r="E80" s="305"/>
      <c r="F80" s="305"/>
      <c r="G80" s="305"/>
      <c r="H80" s="305"/>
      <c r="I80" s="305"/>
    </row>
    <row r="81" spans="3:9">
      <c r="C81" s="801"/>
      <c r="D81" s="801"/>
      <c r="E81" s="801"/>
      <c r="F81" s="801"/>
      <c r="G81" s="801"/>
      <c r="H81" s="801"/>
      <c r="I81" s="801"/>
    </row>
  </sheetData>
  <mergeCells count="20">
    <mergeCell ref="C63:I63"/>
    <mergeCell ref="C66:C68"/>
    <mergeCell ref="E66:F66"/>
    <mergeCell ref="G66:H66"/>
    <mergeCell ref="C3:I3"/>
    <mergeCell ref="C6:C8"/>
    <mergeCell ref="C24:I24"/>
    <mergeCell ref="C27:C29"/>
    <mergeCell ref="C46:C48"/>
    <mergeCell ref="E46:F46"/>
    <mergeCell ref="G46:H46"/>
    <mergeCell ref="E27:F27"/>
    <mergeCell ref="G27:H27"/>
    <mergeCell ref="C43:I43"/>
    <mergeCell ref="O4:U4"/>
    <mergeCell ref="O5:U5"/>
    <mergeCell ref="O6:U6"/>
    <mergeCell ref="O7:U7"/>
    <mergeCell ref="E6:F6"/>
    <mergeCell ref="G6:H6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61" fitToHeight="0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9.109375" style="219"/>
    <col min="2" max="2" width="40.6640625" style="219" bestFit="1" customWidth="1"/>
    <col min="3" max="8" width="16.6640625" style="219" customWidth="1"/>
    <col min="9" max="9" width="3.44140625" style="219" customWidth="1"/>
    <col min="10" max="10" width="67.5546875" style="219" customWidth="1"/>
    <col min="11" max="16384" width="9.109375" style="219"/>
  </cols>
  <sheetData>
    <row r="1" spans="1:10" ht="14.4">
      <c r="A1" s="610" t="s">
        <v>362</v>
      </c>
    </row>
    <row r="2" spans="1:10" ht="39" customHeight="1">
      <c r="B2" s="1225" t="s">
        <v>491</v>
      </c>
      <c r="C2" s="1225"/>
      <c r="D2" s="1225"/>
      <c r="E2" s="1225"/>
      <c r="F2" s="1225"/>
      <c r="G2" s="1225"/>
      <c r="H2" s="1225"/>
      <c r="I2" s="1225"/>
    </row>
    <row r="3" spans="1:10" ht="24" customHeight="1">
      <c r="B3" s="717"/>
      <c r="C3" s="717"/>
      <c r="D3" s="717"/>
      <c r="E3" s="717"/>
      <c r="F3" s="717"/>
      <c r="G3" s="717"/>
      <c r="H3" s="717"/>
      <c r="I3" s="717"/>
    </row>
    <row r="4" spans="1:10">
      <c r="B4" s="625"/>
      <c r="C4" s="618"/>
      <c r="D4" s="625"/>
      <c r="E4" s="625"/>
      <c r="F4" s="625"/>
      <c r="G4" s="625"/>
      <c r="H4" s="434" t="s">
        <v>425</v>
      </c>
    </row>
    <row r="5" spans="1:10" ht="20.25" customHeight="1">
      <c r="B5" s="1148" t="s">
        <v>83</v>
      </c>
      <c r="C5" s="1194" t="s">
        <v>0</v>
      </c>
      <c r="D5" s="1195"/>
      <c r="E5" s="1196"/>
      <c r="F5" s="1194" t="s">
        <v>281</v>
      </c>
      <c r="G5" s="1195"/>
      <c r="H5" s="1196"/>
      <c r="J5" s="1191" t="s">
        <v>376</v>
      </c>
    </row>
    <row r="6" spans="1:10" ht="20.25" customHeight="1">
      <c r="B6" s="1193"/>
      <c r="C6" s="1197"/>
      <c r="D6" s="1198"/>
      <c r="E6" s="1199"/>
      <c r="F6" s="1197"/>
      <c r="G6" s="1198"/>
      <c r="H6" s="1199"/>
      <c r="J6" s="1192"/>
    </row>
    <row r="7" spans="1:10" ht="20.25" customHeight="1">
      <c r="B7" s="1149"/>
      <c r="C7" s="716" t="s">
        <v>361</v>
      </c>
      <c r="D7" s="716" t="s">
        <v>82</v>
      </c>
      <c r="E7" s="716" t="s">
        <v>50</v>
      </c>
      <c r="F7" s="716" t="s">
        <v>361</v>
      </c>
      <c r="G7" s="716" t="s">
        <v>82</v>
      </c>
      <c r="H7" s="716" t="s">
        <v>50</v>
      </c>
      <c r="J7" s="629"/>
    </row>
    <row r="8" spans="1:10">
      <c r="B8" s="352"/>
      <c r="C8" s="353"/>
      <c r="D8" s="353"/>
      <c r="E8" s="353"/>
      <c r="F8" s="353"/>
      <c r="G8" s="353"/>
      <c r="H8" s="353"/>
    </row>
    <row r="9" spans="1:10">
      <c r="B9" s="667"/>
      <c r="C9" s="667"/>
      <c r="D9" s="667"/>
      <c r="E9" s="667"/>
      <c r="F9" s="667"/>
      <c r="G9" s="667"/>
      <c r="H9" s="667"/>
      <c r="J9" s="707"/>
    </row>
    <row r="10" spans="1:10">
      <c r="B10" s="357" t="s">
        <v>98</v>
      </c>
      <c r="C10" s="668"/>
      <c r="D10" s="668"/>
      <c r="E10" s="668"/>
      <c r="F10" s="668"/>
      <c r="G10" s="668"/>
      <c r="H10" s="668"/>
      <c r="J10" s="708"/>
    </row>
    <row r="11" spans="1:10">
      <c r="B11" s="357" t="s">
        <v>209</v>
      </c>
      <c r="C11" s="668"/>
      <c r="D11" s="668"/>
      <c r="E11" s="668"/>
      <c r="F11" s="668"/>
      <c r="G11" s="668"/>
      <c r="H11" s="668"/>
      <c r="J11" s="624"/>
    </row>
    <row r="12" spans="1:10">
      <c r="B12" s="356" t="s">
        <v>377</v>
      </c>
      <c r="C12" s="356"/>
      <c r="D12" s="356"/>
      <c r="E12" s="356"/>
      <c r="F12" s="356"/>
      <c r="G12" s="356"/>
      <c r="H12" s="356"/>
      <c r="J12" s="624"/>
    </row>
    <row r="13" spans="1:10">
      <c r="B13" s="356" t="s">
        <v>191</v>
      </c>
      <c r="C13" s="706"/>
      <c r="D13" s="706"/>
      <c r="E13" s="706"/>
      <c r="F13" s="706"/>
      <c r="G13" s="356"/>
      <c r="H13" s="356"/>
      <c r="J13" s="624"/>
    </row>
    <row r="14" spans="1:10">
      <c r="B14" s="709" t="s">
        <v>397</v>
      </c>
      <c r="C14" s="357"/>
      <c r="D14" s="357"/>
      <c r="E14" s="357"/>
      <c r="F14" s="357"/>
      <c r="G14" s="357"/>
      <c r="H14" s="357"/>
      <c r="J14" s="624"/>
    </row>
    <row r="15" spans="1:10">
      <c r="B15" s="709" t="s">
        <v>397</v>
      </c>
      <c r="C15" s="357"/>
      <c r="D15" s="357"/>
      <c r="E15" s="357"/>
      <c r="F15" s="357"/>
      <c r="G15" s="357"/>
      <c r="H15" s="357"/>
      <c r="J15" s="624"/>
    </row>
    <row r="16" spans="1:10">
      <c r="B16" s="669" t="s">
        <v>50</v>
      </c>
      <c r="C16" s="359"/>
      <c r="D16" s="359"/>
      <c r="E16" s="359"/>
      <c r="F16" s="359"/>
      <c r="G16" s="359"/>
      <c r="H16" s="359"/>
      <c r="J16" s="605"/>
    </row>
    <row r="19" spans="2:9">
      <c r="B19"/>
      <c r="C19"/>
      <c r="D19"/>
      <c r="E19"/>
      <c r="F19"/>
      <c r="G19"/>
      <c r="H19"/>
      <c r="I19"/>
    </row>
    <row r="20" spans="2:9">
      <c r="B20"/>
      <c r="C20"/>
      <c r="D20"/>
      <c r="E20"/>
      <c r="F20"/>
      <c r="G20"/>
      <c r="H20"/>
      <c r="I20"/>
    </row>
    <row r="21" spans="2:9">
      <c r="B21"/>
      <c r="C21"/>
      <c r="D21"/>
      <c r="E21"/>
      <c r="F21"/>
      <c r="G21"/>
      <c r="H21"/>
      <c r="I21"/>
    </row>
    <row r="22" spans="2:9">
      <c r="B22"/>
      <c r="C22"/>
      <c r="D22"/>
      <c r="E22"/>
      <c r="F22"/>
      <c r="G22"/>
      <c r="H22"/>
      <c r="I22"/>
    </row>
    <row r="23" spans="2:9">
      <c r="B23"/>
      <c r="C23"/>
      <c r="D23"/>
      <c r="E23"/>
      <c r="F23"/>
      <c r="G23"/>
      <c r="H23"/>
      <c r="I23"/>
    </row>
    <row r="24" spans="2:9">
      <c r="B24"/>
      <c r="C24"/>
      <c r="D24"/>
      <c r="E24"/>
      <c r="F24"/>
      <c r="G24"/>
      <c r="H24"/>
      <c r="I24"/>
    </row>
    <row r="25" spans="2:9">
      <c r="B25"/>
      <c r="C25"/>
      <c r="D25"/>
      <c r="E25"/>
      <c r="F25"/>
      <c r="G25"/>
      <c r="H25"/>
      <c r="I25"/>
    </row>
  </sheetData>
  <mergeCells count="5">
    <mergeCell ref="B2:I2"/>
    <mergeCell ref="J5:J6"/>
    <mergeCell ref="B5:B7"/>
    <mergeCell ref="C5:E6"/>
    <mergeCell ref="F5:H6"/>
  </mergeCells>
  <hyperlinks>
    <hyperlink ref="A1" location="Índice!A1" display="Índice!A1"/>
  </hyperlinks>
  <pageMargins left="0.7" right="0.7" top="0.75" bottom="0.75" header="0.3" footer="0.3"/>
  <pageSetup paperSize="9" scale="4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7.6640625" style="469" bestFit="1" customWidth="1"/>
    <col min="4" max="9" width="14.5546875" style="469" customWidth="1"/>
    <col min="10" max="16384" width="9.109375" style="215"/>
  </cols>
  <sheetData>
    <row r="1" spans="1:9" s="219" customFormat="1" ht="14.4">
      <c r="A1" s="610" t="s">
        <v>362</v>
      </c>
    </row>
    <row r="2" spans="1:9" ht="27" customHeight="1">
      <c r="C2" s="1228" t="s">
        <v>492</v>
      </c>
      <c r="D2" s="1228"/>
      <c r="E2" s="1228"/>
      <c r="F2" s="1228"/>
      <c r="G2" s="1228"/>
      <c r="H2" s="1228"/>
      <c r="I2" s="1228"/>
    </row>
    <row r="3" spans="1:9" ht="12.75" customHeight="1">
      <c r="C3" s="431"/>
      <c r="D3" s="431"/>
      <c r="E3" s="431"/>
      <c r="F3" s="431"/>
      <c r="G3" s="431"/>
      <c r="H3" s="431"/>
      <c r="I3" s="431"/>
    </row>
    <row r="4" spans="1:9">
      <c r="D4" s="215"/>
      <c r="E4" s="215"/>
      <c r="F4" s="215"/>
      <c r="G4" s="215"/>
      <c r="H4" s="215"/>
      <c r="I4" s="434" t="s">
        <v>425</v>
      </c>
    </row>
    <row r="5" spans="1:9" ht="30.75" customHeight="1">
      <c r="C5" s="1226" t="s">
        <v>83</v>
      </c>
      <c r="D5" s="1229" t="s">
        <v>0</v>
      </c>
      <c r="E5" s="1230"/>
      <c r="F5" s="1231"/>
      <c r="G5" s="1229" t="s">
        <v>281</v>
      </c>
      <c r="H5" s="1230"/>
      <c r="I5" s="1231"/>
    </row>
    <row r="6" spans="1:9" ht="13.8">
      <c r="C6" s="1227"/>
      <c r="D6" s="12" t="s">
        <v>361</v>
      </c>
      <c r="E6" s="12" t="s">
        <v>82</v>
      </c>
      <c r="F6" s="12" t="s">
        <v>50</v>
      </c>
      <c r="G6" s="12" t="s">
        <v>361</v>
      </c>
      <c r="H6" s="23" t="s">
        <v>82</v>
      </c>
      <c r="I6" s="12" t="s">
        <v>50</v>
      </c>
    </row>
    <row r="7" spans="1:9" s="201" customFormat="1" ht="6" customHeight="1">
      <c r="A7" s="219"/>
      <c r="B7" s="219"/>
      <c r="C7" s="469"/>
      <c r="D7" s="470"/>
      <c r="E7" s="470"/>
      <c r="F7" s="470"/>
      <c r="G7" s="469"/>
      <c r="H7" s="469"/>
      <c r="I7" s="469"/>
    </row>
    <row r="8" spans="1:9" s="201" customFormat="1">
      <c r="A8" s="219"/>
      <c r="B8" s="219"/>
      <c r="C8" s="60"/>
      <c r="D8" s="61"/>
      <c r="E8" s="61"/>
      <c r="F8" s="61"/>
      <c r="G8" s="61"/>
      <c r="H8" s="61"/>
      <c r="I8" s="61"/>
    </row>
    <row r="9" spans="1:9" s="201" customFormat="1">
      <c r="A9" s="219"/>
      <c r="B9" s="219"/>
      <c r="C9" s="471" t="s">
        <v>183</v>
      </c>
      <c r="D9" s="472"/>
      <c r="E9" s="472"/>
      <c r="F9" s="472"/>
      <c r="G9" s="472"/>
      <c r="H9" s="472"/>
      <c r="I9" s="472"/>
    </row>
    <row r="10" spans="1:9" s="201" customFormat="1" ht="12.75" customHeight="1">
      <c r="A10" s="219"/>
      <c r="B10" s="219"/>
      <c r="C10" s="471" t="s">
        <v>101</v>
      </c>
      <c r="D10" s="472"/>
      <c r="E10" s="472"/>
      <c r="F10" s="472"/>
      <c r="G10" s="472"/>
      <c r="H10" s="472"/>
      <c r="I10" s="472"/>
    </row>
    <row r="11" spans="1:9" s="201" customFormat="1" ht="12.75" customHeight="1">
      <c r="A11" s="219"/>
      <c r="B11" s="219"/>
      <c r="C11" s="471" t="s">
        <v>184</v>
      </c>
      <c r="D11" s="472"/>
      <c r="E11" s="472"/>
      <c r="F11" s="472"/>
      <c r="G11" s="472"/>
      <c r="H11" s="472"/>
      <c r="I11" s="472"/>
    </row>
    <row r="12" spans="1:9" s="201" customFormat="1" ht="12.75" customHeight="1">
      <c r="A12" s="219"/>
      <c r="B12" s="219"/>
      <c r="C12" s="471" t="s">
        <v>191</v>
      </c>
      <c r="D12" s="472"/>
      <c r="E12" s="472"/>
      <c r="F12" s="472"/>
      <c r="G12" s="472"/>
      <c r="H12" s="472"/>
      <c r="I12" s="472"/>
    </row>
    <row r="13" spans="1:9" s="201" customFormat="1" ht="12.75" customHeight="1">
      <c r="A13" s="219"/>
      <c r="B13" s="219"/>
      <c r="C13" s="471" t="s">
        <v>242</v>
      </c>
      <c r="D13" s="472"/>
      <c r="E13" s="472"/>
      <c r="F13" s="472"/>
      <c r="G13" s="472"/>
      <c r="H13" s="472"/>
      <c r="I13" s="472"/>
    </row>
    <row r="14" spans="1:9" s="201" customFormat="1" ht="12.75" customHeight="1">
      <c r="A14" s="219"/>
      <c r="B14" s="219"/>
      <c r="C14" s="473"/>
      <c r="D14" s="474"/>
      <c r="E14" s="474"/>
      <c r="F14" s="474"/>
      <c r="G14" s="474"/>
      <c r="H14" s="474"/>
      <c r="I14" s="474"/>
    </row>
    <row r="15" spans="1:9" s="201" customFormat="1" ht="12.75" customHeight="1">
      <c r="A15" s="219"/>
      <c r="B15" s="219"/>
      <c r="C15" s="62" t="s">
        <v>50</v>
      </c>
      <c r="D15" s="63"/>
      <c r="E15" s="63"/>
      <c r="F15" s="63"/>
      <c r="G15" s="63"/>
      <c r="H15" s="63"/>
      <c r="I15" s="63"/>
    </row>
    <row r="16" spans="1:9" s="201" customFormat="1" ht="12.75" customHeight="1">
      <c r="A16" s="219"/>
      <c r="B16" s="219"/>
      <c r="C16" s="305"/>
      <c r="D16" s="305"/>
      <c r="E16" s="305"/>
      <c r="F16" s="305"/>
      <c r="G16" s="305"/>
      <c r="H16" s="336"/>
      <c r="I16" s="336"/>
    </row>
    <row r="17" spans="1:14" s="201" customFormat="1" ht="12.75" customHeight="1">
      <c r="A17" s="219"/>
      <c r="B17" s="219"/>
      <c r="C17" s="1075"/>
      <c r="D17" s="1075"/>
      <c r="E17" s="1075"/>
      <c r="F17" s="1075"/>
      <c r="G17" s="1075"/>
      <c r="H17" s="1075"/>
      <c r="I17" s="1075"/>
    </row>
    <row r="18" spans="1:14">
      <c r="C18"/>
      <c r="D18"/>
      <c r="E18"/>
      <c r="F18"/>
      <c r="G18"/>
      <c r="H18"/>
      <c r="I18"/>
      <c r="J18"/>
      <c r="K18"/>
      <c r="L18"/>
      <c r="M18"/>
      <c r="N18"/>
    </row>
    <row r="19" spans="1:14">
      <c r="C19"/>
      <c r="D19"/>
      <c r="E19"/>
      <c r="F19"/>
      <c r="G19"/>
      <c r="H19"/>
      <c r="I19"/>
      <c r="J19"/>
      <c r="K19"/>
      <c r="L19"/>
      <c r="M19"/>
      <c r="N19"/>
    </row>
    <row r="20" spans="1:14">
      <c r="C20"/>
      <c r="D20"/>
      <c r="E20"/>
      <c r="F20"/>
      <c r="G20"/>
      <c r="H20"/>
      <c r="I20"/>
      <c r="J20"/>
      <c r="K20"/>
      <c r="L20"/>
      <c r="M20"/>
      <c r="N20"/>
    </row>
    <row r="21" spans="1:14"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C23"/>
      <c r="D23"/>
      <c r="E23"/>
      <c r="F23"/>
      <c r="G23"/>
      <c r="H23"/>
      <c r="I23"/>
      <c r="J23"/>
      <c r="K23"/>
      <c r="L23"/>
      <c r="M23"/>
      <c r="N23"/>
    </row>
    <row r="24" spans="1:14">
      <c r="C24"/>
      <c r="D24"/>
      <c r="E24"/>
      <c r="F24"/>
      <c r="G24"/>
      <c r="H24"/>
      <c r="I24"/>
      <c r="J24"/>
      <c r="K24"/>
      <c r="L24"/>
      <c r="M24"/>
      <c r="N24"/>
    </row>
    <row r="25" spans="1:14">
      <c r="C25"/>
      <c r="D25"/>
      <c r="E25"/>
      <c r="F25"/>
      <c r="G25"/>
      <c r="H25"/>
      <c r="I25"/>
      <c r="J25"/>
      <c r="K25"/>
      <c r="L25"/>
      <c r="M25"/>
      <c r="N25"/>
    </row>
    <row r="26" spans="1:14">
      <c r="C26"/>
      <c r="D26"/>
      <c r="E26"/>
      <c r="F26"/>
      <c r="G26"/>
      <c r="H26"/>
      <c r="I26"/>
      <c r="J26"/>
      <c r="K26"/>
      <c r="L26"/>
      <c r="M26"/>
      <c r="N26"/>
    </row>
  </sheetData>
  <mergeCells count="5">
    <mergeCell ref="C5:C6"/>
    <mergeCell ref="C17:I17"/>
    <mergeCell ref="C2:I2"/>
    <mergeCell ref="G5:I5"/>
    <mergeCell ref="D5:F5"/>
  </mergeCells>
  <hyperlinks>
    <hyperlink ref="A1" location="Índice!A1" display="Índice!A1"/>
  </hyperlinks>
  <pageMargins left="0.7" right="0.7" top="0.75" bottom="0.75" header="0.3" footer="0.3"/>
  <pageSetup paperSize="9" scale="4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topLeftCell="A37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24.44140625" style="214" customWidth="1"/>
    <col min="3" max="3" width="1.109375" style="215" customWidth="1"/>
    <col min="4" max="4" width="86.88671875" style="213" customWidth="1"/>
    <col min="5" max="6" width="24.6640625" style="215" customWidth="1"/>
    <col min="7" max="16384" width="9.109375" style="215"/>
  </cols>
  <sheetData>
    <row r="1" spans="1:6" s="219" customFormat="1" ht="42" customHeight="1">
      <c r="A1" s="610" t="s">
        <v>362</v>
      </c>
    </row>
    <row r="2" spans="1:6" ht="25.5" customHeight="1">
      <c r="B2" s="1131" t="s">
        <v>493</v>
      </c>
      <c r="C2" s="1131"/>
      <c r="D2" s="1131"/>
    </row>
    <row r="3" spans="1:6">
      <c r="B3" s="215"/>
    </row>
    <row r="4" spans="1:6" ht="15">
      <c r="B4" s="215"/>
      <c r="D4" s="41"/>
      <c r="F4" s="443" t="s">
        <v>406</v>
      </c>
    </row>
    <row r="5" spans="1:6" ht="27.6">
      <c r="B5" s="863"/>
      <c r="D5" s="64" t="s">
        <v>83</v>
      </c>
      <c r="E5" s="43" t="s">
        <v>0</v>
      </c>
      <c r="F5" s="44" t="s">
        <v>281</v>
      </c>
    </row>
    <row r="6" spans="1:6" s="201" customFormat="1" ht="6" customHeight="1">
      <c r="A6" s="219"/>
      <c r="B6" s="46"/>
      <c r="D6" s="224"/>
      <c r="E6" s="47"/>
      <c r="F6" s="47"/>
    </row>
    <row r="7" spans="1:6" s="201" customFormat="1">
      <c r="A7" s="219"/>
      <c r="B7" s="864">
        <v>1</v>
      </c>
      <c r="D7" s="222" t="s">
        <v>374</v>
      </c>
      <c r="E7" s="66"/>
      <c r="F7" s="66"/>
    </row>
    <row r="8" spans="1:6" s="201" customFormat="1">
      <c r="A8" s="219"/>
      <c r="B8" s="865"/>
      <c r="D8" s="222"/>
      <c r="E8" s="75"/>
      <c r="F8" s="75"/>
    </row>
    <row r="9" spans="1:6" s="201" customFormat="1">
      <c r="A9" s="219"/>
      <c r="B9" s="865"/>
      <c r="D9" s="230" t="s">
        <v>264</v>
      </c>
      <c r="E9" s="75"/>
      <c r="F9" s="75"/>
    </row>
    <row r="10" spans="1:6" s="201" customFormat="1">
      <c r="A10" s="219"/>
      <c r="B10" s="865"/>
      <c r="D10" s="230"/>
      <c r="E10" s="75"/>
      <c r="F10" s="75"/>
    </row>
    <row r="11" spans="1:6" s="201" customFormat="1">
      <c r="A11" s="219"/>
      <c r="B11" s="865"/>
      <c r="D11" s="226" t="s">
        <v>255</v>
      </c>
      <c r="E11" s="225"/>
      <c r="F11" s="225"/>
    </row>
    <row r="12" spans="1:6" s="201" customFormat="1">
      <c r="A12" s="219"/>
      <c r="B12" s="865"/>
      <c r="D12" s="230"/>
      <c r="E12" s="75"/>
      <c r="F12" s="75"/>
    </row>
    <row r="13" spans="1:6" s="201" customFormat="1">
      <c r="A13" s="219"/>
      <c r="B13" s="865"/>
      <c r="D13" s="226" t="s">
        <v>258</v>
      </c>
      <c r="E13" s="225"/>
      <c r="F13" s="225"/>
    </row>
    <row r="14" spans="1:6" s="201" customFormat="1">
      <c r="A14" s="219"/>
      <c r="B14" s="866"/>
      <c r="D14" s="231" t="s">
        <v>257</v>
      </c>
      <c r="E14" s="227"/>
      <c r="F14" s="227"/>
    </row>
    <row r="15" spans="1:6" s="201" customFormat="1">
      <c r="A15" s="219"/>
      <c r="B15" s="866"/>
      <c r="D15" s="231" t="s">
        <v>256</v>
      </c>
      <c r="E15" s="225"/>
      <c r="F15" s="225"/>
    </row>
    <row r="16" spans="1:6" s="201" customFormat="1">
      <c r="A16" s="219"/>
      <c r="B16" s="866"/>
      <c r="D16" s="226"/>
      <c r="E16" s="225"/>
      <c r="F16" s="225"/>
    </row>
    <row r="17" spans="1:6" s="73" customFormat="1">
      <c r="A17" s="219"/>
      <c r="B17" s="865"/>
      <c r="D17" s="230" t="s">
        <v>523</v>
      </c>
      <c r="E17" s="68"/>
      <c r="F17" s="68"/>
    </row>
    <row r="18" spans="1:6" s="73" customFormat="1">
      <c r="A18" s="219"/>
      <c r="B18" s="865"/>
      <c r="D18" s="226" t="s">
        <v>397</v>
      </c>
      <c r="E18" s="193"/>
      <c r="F18" s="193"/>
    </row>
    <row r="19" spans="1:6" s="201" customFormat="1">
      <c r="A19" s="219"/>
      <c r="B19" s="865"/>
      <c r="D19" s="226" t="s">
        <v>397</v>
      </c>
      <c r="E19" s="193"/>
      <c r="F19" s="193"/>
    </row>
    <row r="20" spans="1:6" s="201" customFormat="1">
      <c r="A20" s="219"/>
      <c r="B20" s="865"/>
      <c r="D20" s="223"/>
      <c r="E20" s="193"/>
      <c r="F20" s="193"/>
    </row>
    <row r="21" spans="1:6" s="201" customFormat="1">
      <c r="A21" s="219"/>
      <c r="B21" s="865">
        <v>2</v>
      </c>
      <c r="D21" s="222" t="s">
        <v>297</v>
      </c>
      <c r="E21" s="68"/>
      <c r="F21" s="68"/>
    </row>
    <row r="22" spans="1:6" s="201" customFormat="1">
      <c r="A22" s="219"/>
      <c r="B22" s="865"/>
      <c r="D22" s="463" t="s">
        <v>265</v>
      </c>
      <c r="E22" s="192"/>
      <c r="F22" s="192"/>
    </row>
    <row r="23" spans="1:6" s="201" customFormat="1">
      <c r="A23" s="219"/>
      <c r="B23" s="865"/>
      <c r="D23" s="463" t="s">
        <v>266</v>
      </c>
      <c r="E23" s="192"/>
      <c r="F23" s="192"/>
    </row>
    <row r="24" spans="1:6" s="201" customFormat="1">
      <c r="A24" s="219"/>
      <c r="B24" s="866"/>
      <c r="D24" s="203"/>
      <c r="E24" s="193"/>
      <c r="F24" s="193"/>
    </row>
    <row r="25" spans="1:6" s="201" customFormat="1">
      <c r="A25" s="219"/>
      <c r="B25" s="867" t="s">
        <v>260</v>
      </c>
      <c r="D25" s="70" t="s">
        <v>225</v>
      </c>
      <c r="E25" s="71"/>
      <c r="F25" s="71"/>
    </row>
    <row r="26" spans="1:6" s="201" customFormat="1">
      <c r="A26" s="219"/>
      <c r="B26" s="868"/>
      <c r="D26" s="465"/>
      <c r="E26" s="194"/>
      <c r="F26" s="194"/>
    </row>
    <row r="27" spans="1:6" s="201" customFormat="1">
      <c r="A27" s="219"/>
      <c r="B27" s="869"/>
      <c r="D27" s="205"/>
      <c r="E27" s="195"/>
      <c r="F27" s="195"/>
    </row>
    <row r="28" spans="1:6" s="201" customFormat="1">
      <c r="A28" s="219"/>
      <c r="B28" s="870" t="s">
        <v>261</v>
      </c>
      <c r="C28" s="73"/>
      <c r="D28" s="74" t="s">
        <v>322</v>
      </c>
      <c r="E28" s="75"/>
      <c r="F28" s="75"/>
    </row>
    <row r="29" spans="1:6" s="201" customFormat="1">
      <c r="A29" s="219"/>
      <c r="B29" s="865" t="s">
        <v>226</v>
      </c>
      <c r="D29" s="206" t="s">
        <v>323</v>
      </c>
      <c r="E29" s="193"/>
      <c r="F29" s="193"/>
    </row>
    <row r="30" spans="1:6" s="201" customFormat="1">
      <c r="A30" s="219"/>
      <c r="B30" s="865" t="s">
        <v>227</v>
      </c>
      <c r="D30" s="206" t="s">
        <v>268</v>
      </c>
      <c r="E30" s="193"/>
      <c r="F30" s="193"/>
    </row>
    <row r="31" spans="1:6" s="201" customFormat="1">
      <c r="A31" s="219"/>
      <c r="B31" s="865" t="s">
        <v>228</v>
      </c>
      <c r="D31" s="206" t="s">
        <v>269</v>
      </c>
      <c r="E31" s="193"/>
      <c r="F31" s="193"/>
    </row>
    <row r="32" spans="1:6" s="201" customFormat="1">
      <c r="A32" s="219"/>
      <c r="B32" s="865" t="s">
        <v>229</v>
      </c>
      <c r="D32" s="206" t="s">
        <v>324</v>
      </c>
      <c r="E32" s="193"/>
      <c r="F32" s="193"/>
    </row>
    <row r="33" spans="1:6" s="201" customFormat="1">
      <c r="A33" s="219"/>
      <c r="B33" s="865" t="s">
        <v>230</v>
      </c>
      <c r="D33" s="206" t="s">
        <v>270</v>
      </c>
      <c r="E33" s="193"/>
      <c r="F33" s="193"/>
    </row>
    <row r="34" spans="1:6" s="201" customFormat="1">
      <c r="A34" s="219"/>
      <c r="B34" s="865" t="s">
        <v>231</v>
      </c>
      <c r="D34" s="206" t="s">
        <v>271</v>
      </c>
      <c r="E34" s="193"/>
      <c r="F34" s="193"/>
    </row>
    <row r="35" spans="1:6" s="201" customFormat="1">
      <c r="A35" s="219"/>
      <c r="B35" s="866"/>
      <c r="D35" s="206"/>
      <c r="E35" s="192"/>
      <c r="F35" s="192"/>
    </row>
    <row r="36" spans="1:6" s="201" customFormat="1">
      <c r="A36" s="219"/>
      <c r="B36" s="865">
        <v>5</v>
      </c>
      <c r="D36" s="207" t="s">
        <v>325</v>
      </c>
      <c r="E36" s="196"/>
      <c r="F36" s="196"/>
    </row>
    <row r="37" spans="1:6" s="201" customFormat="1">
      <c r="A37" s="219"/>
      <c r="B37" s="866"/>
      <c r="D37" s="273"/>
      <c r="E37" s="193"/>
      <c r="F37" s="193"/>
    </row>
    <row r="38" spans="1:6" s="201" customFormat="1">
      <c r="A38" s="219"/>
      <c r="B38" s="866"/>
      <c r="D38" s="273"/>
      <c r="E38" s="193"/>
      <c r="F38" s="193"/>
    </row>
    <row r="39" spans="1:6" s="201" customFormat="1">
      <c r="A39" s="219"/>
      <c r="B39" s="867" t="s">
        <v>296</v>
      </c>
      <c r="D39" s="70" t="s">
        <v>321</v>
      </c>
      <c r="E39" s="71"/>
      <c r="F39" s="71"/>
    </row>
    <row r="40" spans="1:6" s="201" customFormat="1">
      <c r="A40" s="219"/>
      <c r="B40" s="868"/>
      <c r="D40" s="465"/>
      <c r="E40" s="194"/>
      <c r="F40" s="194"/>
    </row>
    <row r="41" spans="1:6" s="201" customFormat="1">
      <c r="A41" s="219"/>
      <c r="B41" s="869"/>
      <c r="D41" s="210"/>
      <c r="E41" s="195"/>
      <c r="F41" s="195"/>
    </row>
    <row r="42" spans="1:6" s="201" customFormat="1">
      <c r="A42" s="219"/>
      <c r="B42" s="865">
        <v>7</v>
      </c>
      <c r="D42" s="74" t="s">
        <v>303</v>
      </c>
      <c r="E42" s="68"/>
      <c r="F42" s="68"/>
    </row>
    <row r="43" spans="1:6" s="201" customFormat="1">
      <c r="A43" s="219"/>
      <c r="B43" s="865"/>
      <c r="D43" s="211" t="s">
        <v>232</v>
      </c>
      <c r="E43" s="68"/>
      <c r="F43" s="68"/>
    </row>
    <row r="44" spans="1:6" s="201" customFormat="1">
      <c r="A44" s="219"/>
      <c r="B44" s="865"/>
      <c r="D44" s="211" t="s">
        <v>11</v>
      </c>
      <c r="E44" s="193"/>
      <c r="F44" s="193"/>
    </row>
    <row r="45" spans="1:6" s="201" customFormat="1">
      <c r="A45" s="219"/>
      <c r="B45" s="865"/>
      <c r="D45" s="211"/>
      <c r="E45" s="68"/>
      <c r="F45" s="68"/>
    </row>
    <row r="46" spans="1:6" s="201" customFormat="1">
      <c r="A46" s="219"/>
      <c r="B46" s="871"/>
      <c r="D46" s="209"/>
      <c r="E46" s="197"/>
      <c r="F46" s="197"/>
    </row>
    <row r="47" spans="1:6" s="201" customFormat="1">
      <c r="A47" s="219"/>
      <c r="B47" s="872"/>
      <c r="D47" s="213"/>
      <c r="E47" s="198"/>
      <c r="F47" s="198"/>
    </row>
    <row r="48" spans="1:6" s="201" customFormat="1">
      <c r="A48" s="219"/>
      <c r="B48" s="867" t="s">
        <v>554</v>
      </c>
      <c r="D48" s="70" t="s">
        <v>375</v>
      </c>
      <c r="E48" s="71"/>
      <c r="F48" s="71"/>
    </row>
    <row r="49" spans="1:6" s="201" customFormat="1">
      <c r="A49" s="219"/>
      <c r="B49" s="868"/>
      <c r="D49" s="465"/>
      <c r="E49" s="194"/>
      <c r="F49" s="194"/>
    </row>
    <row r="50" spans="1:6" s="201" customFormat="1">
      <c r="A50" s="219"/>
      <c r="B50" s="873"/>
      <c r="D50" s="229"/>
    </row>
    <row r="51" spans="1:6" s="201" customFormat="1">
      <c r="A51" s="219"/>
      <c r="B51" s="864">
        <v>9</v>
      </c>
      <c r="D51" s="222" t="s">
        <v>267</v>
      </c>
      <c r="E51" s="66"/>
      <c r="F51" s="66"/>
    </row>
    <row r="52" spans="1:6" s="201" customFormat="1">
      <c r="A52" s="219"/>
      <c r="B52" s="866"/>
      <c r="D52" s="223"/>
      <c r="E52" s="193"/>
      <c r="F52" s="193"/>
    </row>
    <row r="53" spans="1:6" s="201" customFormat="1">
      <c r="A53" s="219"/>
      <c r="B53" s="866"/>
      <c r="D53" s="230" t="s">
        <v>264</v>
      </c>
      <c r="E53" s="75"/>
      <c r="F53" s="75"/>
    </row>
    <row r="54" spans="1:6" s="201" customFormat="1">
      <c r="A54" s="219"/>
      <c r="B54" s="866"/>
      <c r="D54" s="223"/>
      <c r="E54" s="193"/>
      <c r="F54" s="193"/>
    </row>
    <row r="55" spans="1:6" s="201" customFormat="1">
      <c r="A55" s="219"/>
      <c r="B55" s="866"/>
      <c r="D55" s="226" t="s">
        <v>255</v>
      </c>
      <c r="E55" s="225"/>
      <c r="F55" s="225"/>
    </row>
    <row r="56" spans="1:6" s="201" customFormat="1">
      <c r="A56" s="219"/>
      <c r="B56" s="866"/>
      <c r="D56" s="230"/>
      <c r="E56" s="75"/>
      <c r="F56" s="75"/>
    </row>
    <row r="57" spans="1:6" s="201" customFormat="1">
      <c r="A57" s="219"/>
      <c r="B57" s="866"/>
      <c r="D57" s="226" t="s">
        <v>258</v>
      </c>
      <c r="E57" s="225"/>
      <c r="F57" s="225"/>
    </row>
    <row r="58" spans="1:6" s="201" customFormat="1">
      <c r="A58" s="219"/>
      <c r="B58" s="866"/>
      <c r="D58" s="231" t="s">
        <v>257</v>
      </c>
      <c r="E58" s="227"/>
      <c r="F58" s="227"/>
    </row>
    <row r="59" spans="1:6" s="201" customFormat="1">
      <c r="A59" s="219"/>
      <c r="B59" s="866"/>
      <c r="D59" s="231" t="s">
        <v>256</v>
      </c>
      <c r="E59" s="225"/>
      <c r="F59" s="225"/>
    </row>
    <row r="60" spans="1:6" s="201" customFormat="1">
      <c r="A60" s="219"/>
      <c r="B60" s="866"/>
      <c r="D60" s="226"/>
      <c r="E60" s="225"/>
      <c r="F60" s="225"/>
    </row>
    <row r="61" spans="1:6" s="73" customFormat="1">
      <c r="A61" s="219"/>
      <c r="B61" s="865"/>
      <c r="D61" s="230" t="s">
        <v>523</v>
      </c>
      <c r="E61" s="68"/>
      <c r="F61" s="68"/>
    </row>
    <row r="62" spans="1:6" s="73" customFormat="1">
      <c r="A62" s="219"/>
      <c r="B62" s="865"/>
      <c r="D62" s="226" t="s">
        <v>397</v>
      </c>
      <c r="E62" s="193"/>
      <c r="F62" s="193"/>
    </row>
    <row r="63" spans="1:6" s="201" customFormat="1">
      <c r="A63" s="219"/>
      <c r="B63" s="865"/>
      <c r="D63" s="226" t="s">
        <v>397</v>
      </c>
      <c r="E63" s="193"/>
      <c r="F63" s="193"/>
    </row>
    <row r="64" spans="1:6">
      <c r="B64" s="866"/>
      <c r="C64" s="201"/>
      <c r="D64" s="51"/>
      <c r="E64" s="68"/>
      <c r="F64" s="68"/>
    </row>
    <row r="65" spans="2:6">
      <c r="B65" s="865">
        <v>10</v>
      </c>
      <c r="C65" s="201"/>
      <c r="D65" s="222" t="s">
        <v>297</v>
      </c>
      <c r="E65" s="68"/>
      <c r="F65" s="68"/>
    </row>
    <row r="66" spans="2:6">
      <c r="B66" s="865"/>
      <c r="C66" s="201"/>
      <c r="D66" s="463" t="s">
        <v>265</v>
      </c>
      <c r="E66" s="192"/>
      <c r="F66" s="192"/>
    </row>
    <row r="67" spans="2:6">
      <c r="B67" s="865"/>
      <c r="C67" s="201"/>
      <c r="D67" s="463" t="s">
        <v>266</v>
      </c>
      <c r="E67" s="192"/>
      <c r="F67" s="192"/>
    </row>
    <row r="68" spans="2:6">
      <c r="B68" s="866"/>
      <c r="C68" s="201"/>
      <c r="D68" s="203"/>
      <c r="E68" s="193"/>
      <c r="F68" s="193"/>
    </row>
    <row r="69" spans="2:6">
      <c r="B69" s="867" t="s">
        <v>555</v>
      </c>
      <c r="C69" s="201"/>
      <c r="D69" s="70" t="s">
        <v>225</v>
      </c>
      <c r="E69" s="71"/>
      <c r="F69" s="71"/>
    </row>
    <row r="70" spans="2:6">
      <c r="B70" s="868"/>
      <c r="C70" s="201"/>
      <c r="D70" s="465"/>
      <c r="E70" s="194"/>
      <c r="F70" s="194"/>
    </row>
    <row r="71" spans="2:6">
      <c r="B71" s="869"/>
      <c r="C71" s="201"/>
      <c r="D71" s="205"/>
      <c r="E71" s="195"/>
      <c r="F71" s="195"/>
    </row>
    <row r="72" spans="2:6">
      <c r="B72" s="870" t="s">
        <v>556</v>
      </c>
      <c r="C72" s="73"/>
      <c r="D72" s="74" t="s">
        <v>322</v>
      </c>
      <c r="E72" s="75"/>
      <c r="F72" s="75"/>
    </row>
    <row r="73" spans="2:6">
      <c r="B73" s="865" t="s">
        <v>226</v>
      </c>
      <c r="C73" s="201"/>
      <c r="D73" s="206" t="s">
        <v>323</v>
      </c>
      <c r="E73" s="193"/>
      <c r="F73" s="193"/>
    </row>
    <row r="74" spans="2:6">
      <c r="B74" s="865" t="s">
        <v>227</v>
      </c>
      <c r="C74" s="201"/>
      <c r="D74" s="206" t="s">
        <v>268</v>
      </c>
      <c r="E74" s="193"/>
      <c r="F74" s="193"/>
    </row>
    <row r="75" spans="2:6">
      <c r="B75" s="865" t="s">
        <v>228</v>
      </c>
      <c r="C75" s="201"/>
      <c r="D75" s="206" t="s">
        <v>269</v>
      </c>
      <c r="E75" s="193"/>
      <c r="F75" s="193"/>
    </row>
    <row r="76" spans="2:6">
      <c r="B76" s="865" t="s">
        <v>229</v>
      </c>
      <c r="C76" s="201"/>
      <c r="D76" s="206" t="s">
        <v>324</v>
      </c>
      <c r="E76" s="193"/>
      <c r="F76" s="193"/>
    </row>
    <row r="77" spans="2:6">
      <c r="B77" s="865" t="s">
        <v>230</v>
      </c>
      <c r="C77" s="201"/>
      <c r="D77" s="206" t="s">
        <v>270</v>
      </c>
      <c r="E77" s="193"/>
      <c r="F77" s="193"/>
    </row>
    <row r="78" spans="2:6">
      <c r="B78" s="865" t="s">
        <v>231</v>
      </c>
      <c r="C78" s="201"/>
      <c r="D78" s="206" t="s">
        <v>271</v>
      </c>
      <c r="E78" s="193"/>
      <c r="F78" s="193"/>
    </row>
    <row r="79" spans="2:6">
      <c r="B79" s="866"/>
      <c r="C79" s="201"/>
      <c r="D79" s="206"/>
      <c r="E79" s="192"/>
      <c r="F79" s="192"/>
    </row>
    <row r="80" spans="2:6">
      <c r="B80" s="865">
        <v>13</v>
      </c>
      <c r="C80" s="201"/>
      <c r="D80" s="207" t="s">
        <v>325</v>
      </c>
      <c r="E80" s="196"/>
      <c r="F80" s="196"/>
    </row>
    <row r="81" spans="2:6">
      <c r="B81" s="865"/>
      <c r="C81" s="201"/>
      <c r="D81" s="272"/>
      <c r="E81" s="196"/>
      <c r="F81" s="196"/>
    </row>
    <row r="82" spans="2:6">
      <c r="B82" s="871"/>
      <c r="C82" s="201"/>
      <c r="D82" s="209"/>
      <c r="E82" s="197"/>
      <c r="F82" s="197"/>
    </row>
    <row r="83" spans="2:6">
      <c r="B83" s="867" t="s">
        <v>557</v>
      </c>
      <c r="C83" s="201"/>
      <c r="D83" s="70" t="s">
        <v>321</v>
      </c>
      <c r="E83" s="71"/>
      <c r="F83" s="71"/>
    </row>
    <row r="84" spans="2:6">
      <c r="B84" s="868"/>
      <c r="C84" s="201"/>
      <c r="D84" s="465"/>
      <c r="E84" s="194"/>
      <c r="F84" s="194"/>
    </row>
    <row r="85" spans="2:6">
      <c r="B85" s="869"/>
      <c r="C85" s="201"/>
      <c r="D85" s="210"/>
      <c r="E85" s="195"/>
      <c r="F85" s="195"/>
    </row>
    <row r="86" spans="2:6">
      <c r="B86" s="865">
        <v>15</v>
      </c>
      <c r="C86" s="201"/>
      <c r="D86" s="74" t="s">
        <v>303</v>
      </c>
      <c r="E86" s="68"/>
      <c r="F86" s="68"/>
    </row>
    <row r="87" spans="2:6">
      <c r="B87" s="865"/>
      <c r="C87" s="201"/>
      <c r="D87" s="211" t="s">
        <v>232</v>
      </c>
      <c r="E87" s="68"/>
      <c r="F87" s="68"/>
    </row>
    <row r="88" spans="2:6">
      <c r="B88" s="865"/>
      <c r="C88" s="201"/>
      <c r="D88" s="211" t="s">
        <v>11</v>
      </c>
      <c r="E88" s="193"/>
      <c r="F88" s="193"/>
    </row>
    <row r="89" spans="2:6">
      <c r="B89" s="865"/>
      <c r="C89" s="201"/>
      <c r="D89" s="211"/>
      <c r="E89" s="68"/>
      <c r="F89" s="68"/>
    </row>
    <row r="90" spans="2:6">
      <c r="B90" s="871"/>
      <c r="C90" s="201"/>
      <c r="D90" s="209"/>
      <c r="E90" s="197"/>
      <c r="F90" s="197"/>
    </row>
    <row r="91" spans="2:6">
      <c r="B91" s="872"/>
      <c r="C91" s="201"/>
      <c r="E91" s="198"/>
      <c r="F91" s="198"/>
    </row>
    <row r="92" spans="2:6" ht="25.5">
      <c r="B92" s="867" t="s">
        <v>558</v>
      </c>
      <c r="C92" s="201"/>
      <c r="D92" s="70" t="s">
        <v>332</v>
      </c>
      <c r="E92" s="71"/>
      <c r="F92" s="71"/>
    </row>
    <row r="93" spans="2:6">
      <c r="B93" s="868"/>
      <c r="C93" s="201"/>
      <c r="D93" s="465"/>
      <c r="E93" s="194"/>
      <c r="F93" s="194"/>
    </row>
    <row r="94" spans="2:6">
      <c r="B94" s="873"/>
    </row>
    <row r="95" spans="2:6">
      <c r="B95" s="874" t="s">
        <v>559</v>
      </c>
      <c r="C95" s="201"/>
      <c r="D95" s="811" t="s">
        <v>403</v>
      </c>
      <c r="E95" s="78"/>
      <c r="F95" s="78"/>
    </row>
    <row r="96" spans="2:6">
      <c r="B96" s="875"/>
      <c r="C96" s="217"/>
      <c r="D96" s="218"/>
      <c r="E96" s="200"/>
      <c r="F96" s="200"/>
    </row>
    <row r="97" spans="2:7">
      <c r="B97" s="305"/>
      <c r="C97" s="305"/>
      <c r="D97" s="305"/>
      <c r="E97" s="305"/>
      <c r="F97" s="337"/>
    </row>
    <row r="98" spans="2:7" ht="13.5">
      <c r="B98" s="1232"/>
      <c r="C98" s="1232"/>
      <c r="D98" s="1232"/>
      <c r="E98" s="1232"/>
      <c r="F98" s="1232"/>
      <c r="G98" s="569"/>
    </row>
    <row r="99" spans="2:7">
      <c r="B99" s="801"/>
      <c r="C99" s="809"/>
      <c r="D99" s="809"/>
      <c r="E99" s="809"/>
      <c r="F99" s="809"/>
      <c r="G99" s="569"/>
    </row>
    <row r="100" spans="2:7">
      <c r="B100" s="812"/>
      <c r="C100" s="813"/>
      <c r="D100" s="814"/>
      <c r="E100" s="813"/>
      <c r="F100" s="813"/>
      <c r="G100" s="569"/>
    </row>
    <row r="101" spans="2:7">
      <c r="B101" s="812"/>
      <c r="C101" s="813"/>
      <c r="D101" s="814"/>
      <c r="E101" s="813"/>
      <c r="F101" s="813"/>
      <c r="G101" s="569"/>
    </row>
    <row r="102" spans="2:7">
      <c r="B102" s="815"/>
      <c r="C102" s="569"/>
      <c r="D102" s="816"/>
      <c r="E102" s="569"/>
      <c r="F102" s="569"/>
      <c r="G102" s="569"/>
    </row>
    <row r="103" spans="2:7">
      <c r="B103" s="815"/>
      <c r="C103" s="569"/>
      <c r="D103" s="816"/>
      <c r="E103" s="569"/>
      <c r="F103" s="569"/>
      <c r="G103" s="569"/>
    </row>
    <row r="104" spans="2:7">
      <c r="B104" s="815"/>
      <c r="C104" s="569"/>
      <c r="D104" s="816"/>
      <c r="E104" s="569"/>
      <c r="F104" s="569"/>
      <c r="G104" s="569"/>
    </row>
    <row r="105" spans="2:7">
      <c r="B105" s="815"/>
      <c r="C105" s="569"/>
      <c r="D105" s="816"/>
      <c r="E105" s="569"/>
      <c r="F105" s="569"/>
      <c r="G105" s="569"/>
    </row>
    <row r="106" spans="2:7">
      <c r="B106" s="815"/>
      <c r="C106" s="569"/>
      <c r="D106" s="816"/>
      <c r="E106" s="569"/>
      <c r="F106" s="569"/>
      <c r="G106" s="569"/>
    </row>
    <row r="107" spans="2:7">
      <c r="B107" s="815"/>
      <c r="C107" s="569"/>
      <c r="D107" s="816"/>
      <c r="E107" s="569"/>
      <c r="F107" s="569"/>
      <c r="G107" s="569"/>
    </row>
    <row r="108" spans="2:7">
      <c r="B108" s="815"/>
      <c r="C108" s="569"/>
      <c r="D108" s="816"/>
      <c r="E108" s="569"/>
      <c r="F108" s="569"/>
      <c r="G108" s="569"/>
    </row>
    <row r="109" spans="2:7">
      <c r="B109" s="815"/>
      <c r="C109" s="569"/>
      <c r="D109" s="816"/>
      <c r="E109" s="569"/>
      <c r="F109" s="569"/>
      <c r="G109" s="569"/>
    </row>
    <row r="110" spans="2:7">
      <c r="B110" s="815"/>
      <c r="C110" s="569"/>
      <c r="D110" s="816"/>
      <c r="E110" s="569"/>
      <c r="F110" s="569"/>
      <c r="G110" s="569"/>
    </row>
    <row r="111" spans="2:7">
      <c r="B111" s="815"/>
      <c r="C111" s="569"/>
      <c r="D111" s="816"/>
      <c r="E111" s="569"/>
      <c r="F111" s="569"/>
      <c r="G111" s="569"/>
    </row>
    <row r="112" spans="2:7">
      <c r="B112" s="815"/>
      <c r="C112" s="569"/>
      <c r="D112" s="816"/>
      <c r="E112" s="569"/>
      <c r="F112" s="569"/>
      <c r="G112" s="569"/>
    </row>
  </sheetData>
  <mergeCells count="2">
    <mergeCell ref="B98:F98"/>
    <mergeCell ref="B2:D2"/>
  </mergeCells>
  <hyperlinks>
    <hyperlink ref="A1" location="Índice!A1" display="Índice!A1"/>
  </hyperlinks>
  <pageMargins left="0.7" right="0.7" top="0.75" bottom="0.75" header="0.3" footer="0.3"/>
  <pageSetup paperSize="9" scale="51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>
      <selection activeCell="I30" sqref="I30"/>
    </sheetView>
  </sheetViews>
  <sheetFormatPr defaultRowHeight="13.2"/>
  <sheetData>
    <row r="1" spans="1:17" ht="14.4">
      <c r="A1" s="610" t="s">
        <v>362</v>
      </c>
    </row>
    <row r="12" spans="1:17" ht="13.8" thickBot="1"/>
    <row r="13" spans="1:17">
      <c r="I13" s="1233" t="s">
        <v>409</v>
      </c>
      <c r="J13" s="1234"/>
      <c r="K13" s="1234"/>
      <c r="L13" s="1234"/>
      <c r="M13" s="1234"/>
      <c r="N13" s="1234"/>
      <c r="O13" s="1234"/>
      <c r="P13" s="1234"/>
      <c r="Q13" s="1235"/>
    </row>
    <row r="14" spans="1:17">
      <c r="I14" s="1236"/>
      <c r="J14" s="1040"/>
      <c r="K14" s="1040"/>
      <c r="L14" s="1040"/>
      <c r="M14" s="1040"/>
      <c r="N14" s="1040"/>
      <c r="O14" s="1040"/>
      <c r="P14" s="1040"/>
      <c r="Q14" s="1237"/>
    </row>
    <row r="15" spans="1:17">
      <c r="I15" s="1236"/>
      <c r="J15" s="1040"/>
      <c r="K15" s="1040"/>
      <c r="L15" s="1040"/>
      <c r="M15" s="1040"/>
      <c r="N15" s="1040"/>
      <c r="O15" s="1040"/>
      <c r="P15" s="1040"/>
      <c r="Q15" s="1237"/>
    </row>
    <row r="16" spans="1:17">
      <c r="I16" s="1236"/>
      <c r="J16" s="1040"/>
      <c r="K16" s="1040"/>
      <c r="L16" s="1040"/>
      <c r="M16" s="1040"/>
      <c r="N16" s="1040"/>
      <c r="O16" s="1040"/>
      <c r="P16" s="1040"/>
      <c r="Q16" s="1237"/>
    </row>
    <row r="17" spans="9:17">
      <c r="I17" s="1236"/>
      <c r="J17" s="1040"/>
      <c r="K17" s="1040"/>
      <c r="L17" s="1040"/>
      <c r="M17" s="1040"/>
      <c r="N17" s="1040"/>
      <c r="O17" s="1040"/>
      <c r="P17" s="1040"/>
      <c r="Q17" s="1237"/>
    </row>
    <row r="18" spans="9:17">
      <c r="I18" s="1236"/>
      <c r="J18" s="1040"/>
      <c r="K18" s="1040"/>
      <c r="L18" s="1040"/>
      <c r="M18" s="1040"/>
      <c r="N18" s="1040"/>
      <c r="O18" s="1040"/>
      <c r="P18" s="1040"/>
      <c r="Q18" s="1237"/>
    </row>
    <row r="19" spans="9:17" ht="13.8" thickBot="1">
      <c r="I19" s="1238"/>
      <c r="J19" s="1239"/>
      <c r="K19" s="1239"/>
      <c r="L19" s="1239"/>
      <c r="M19" s="1239"/>
      <c r="N19" s="1239"/>
      <c r="O19" s="1239"/>
      <c r="P19" s="1239"/>
      <c r="Q19" s="1240"/>
    </row>
  </sheetData>
  <mergeCells count="1">
    <mergeCell ref="I13:Q19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zoomScale="70" zoomScaleNormal="70" workbookViewId="0">
      <selection activeCell="B90" sqref="B90"/>
    </sheetView>
  </sheetViews>
  <sheetFormatPr defaultColWidth="9.109375" defaultRowHeight="13.2"/>
  <cols>
    <col min="1" max="1" width="9.109375" style="219"/>
    <col min="2" max="2" width="100.109375" style="219" bestFit="1" customWidth="1"/>
    <col min="3" max="12" width="14.33203125" style="219" customWidth="1"/>
    <col min="13" max="16384" width="9.109375" style="219"/>
  </cols>
  <sheetData>
    <row r="1" spans="1:12" ht="14.4">
      <c r="A1" s="610" t="s">
        <v>362</v>
      </c>
    </row>
    <row r="3" spans="1:12" ht="15.6">
      <c r="B3" s="1049" t="str">
        <f>Índice!C9</f>
        <v>Quadro N7-2 - EEM -Demonstração de Resultados EEM</v>
      </c>
      <c r="C3" s="1049"/>
      <c r="D3" s="1049"/>
    </row>
    <row r="5" spans="1:12">
      <c r="L5" s="434" t="s">
        <v>425</v>
      </c>
    </row>
    <row r="6" spans="1:12" ht="39" customHeight="1">
      <c r="B6" s="1057" t="s">
        <v>83</v>
      </c>
      <c r="C6" s="1050" t="s">
        <v>318</v>
      </c>
      <c r="D6" s="1050"/>
      <c r="E6" s="1050" t="s">
        <v>319</v>
      </c>
      <c r="F6" s="1050"/>
      <c r="G6" s="1050" t="s">
        <v>320</v>
      </c>
      <c r="H6" s="1050"/>
      <c r="I6" s="1059" t="s">
        <v>428</v>
      </c>
      <c r="J6" s="1060"/>
      <c r="K6" s="1050" t="s">
        <v>50</v>
      </c>
      <c r="L6" s="1050"/>
    </row>
    <row r="7" spans="1:12" s="495" customFormat="1" ht="16.5" customHeight="1">
      <c r="B7" s="1058"/>
      <c r="C7" s="615" t="s">
        <v>366</v>
      </c>
      <c r="D7" s="615" t="s">
        <v>367</v>
      </c>
      <c r="E7" s="615" t="s">
        <v>366</v>
      </c>
      <c r="F7" s="615" t="s">
        <v>367</v>
      </c>
      <c r="G7" s="615" t="s">
        <v>366</v>
      </c>
      <c r="H7" s="615" t="s">
        <v>367</v>
      </c>
      <c r="I7" s="615" t="s">
        <v>366</v>
      </c>
      <c r="J7" s="615" t="s">
        <v>367</v>
      </c>
      <c r="K7" s="615" t="s">
        <v>366</v>
      </c>
      <c r="L7" s="615" t="s">
        <v>367</v>
      </c>
    </row>
    <row r="8" spans="1:12">
      <c r="B8" s="616"/>
      <c r="C8" s="616"/>
      <c r="D8" s="616"/>
      <c r="E8" s="616"/>
      <c r="F8" s="616"/>
      <c r="G8" s="616"/>
      <c r="H8" s="616"/>
      <c r="I8" s="746"/>
      <c r="J8" s="746"/>
      <c r="K8" s="616"/>
      <c r="L8" s="616"/>
    </row>
    <row r="9" spans="1:12">
      <c r="B9" s="719" t="s">
        <v>177</v>
      </c>
      <c r="C9" s="725"/>
      <c r="D9" s="725"/>
      <c r="E9" s="725"/>
      <c r="F9" s="725"/>
      <c r="G9" s="725"/>
      <c r="H9" s="725"/>
      <c r="I9" s="725"/>
      <c r="J9" s="725"/>
      <c r="K9" s="725"/>
      <c r="L9" s="725"/>
    </row>
    <row r="10" spans="1:12">
      <c r="B10" s="720" t="s">
        <v>178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>
      <c r="B11" s="721" t="s">
        <v>309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>
      <c r="B12" s="721" t="s">
        <v>116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>
      <c r="B13" s="721" t="s">
        <v>97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>
      <c r="B14" s="721" t="s">
        <v>98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>
      <c r="B15" s="721" t="s">
        <v>179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>
      <c r="B16" s="720" t="s">
        <v>99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720" t="s">
        <v>180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720" t="s">
        <v>181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720" t="s">
        <v>182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720" t="s">
        <v>183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721" t="s">
        <v>100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721" t="s">
        <v>310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721" t="s">
        <v>98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720" t="s">
        <v>101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720" t="s">
        <v>184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720" t="s">
        <v>185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720" t="s">
        <v>186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720" t="s">
        <v>187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720" t="s">
        <v>188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720" t="s">
        <v>189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722" t="s">
        <v>190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720" t="s">
        <v>191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720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723" t="s">
        <v>192</v>
      </c>
      <c r="C34" s="611"/>
      <c r="D34" s="611"/>
      <c r="E34" s="611"/>
      <c r="F34" s="611"/>
      <c r="G34" s="611"/>
      <c r="H34" s="611"/>
      <c r="I34" s="34"/>
      <c r="J34" s="34"/>
      <c r="K34" s="611"/>
      <c r="L34" s="611"/>
    </row>
    <row r="35" spans="2:12">
      <c r="B35" s="614"/>
      <c r="C35" s="99"/>
      <c r="D35" s="99"/>
      <c r="E35" s="99"/>
      <c r="F35" s="99"/>
      <c r="G35" s="99"/>
      <c r="H35" s="99"/>
      <c r="I35" s="99"/>
      <c r="J35" s="99"/>
      <c r="K35" s="99"/>
      <c r="L35" s="664"/>
    </row>
    <row r="36" spans="2:12">
      <c r="B36" s="612" t="s">
        <v>193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612" t="s">
        <v>194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614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723" t="s">
        <v>195</v>
      </c>
      <c r="C39" s="611"/>
      <c r="D39" s="611"/>
      <c r="E39" s="611"/>
      <c r="F39" s="611"/>
      <c r="G39" s="611"/>
      <c r="H39" s="611"/>
      <c r="I39" s="34"/>
      <c r="J39" s="34"/>
      <c r="K39" s="611"/>
      <c r="L39" s="611"/>
    </row>
    <row r="40" spans="2:12">
      <c r="B40" s="614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614" t="s">
        <v>196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614" t="s">
        <v>197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614"/>
      <c r="C43" s="99"/>
      <c r="D43" s="99"/>
      <c r="E43" s="99"/>
      <c r="F43" s="99"/>
      <c r="G43" s="99"/>
      <c r="H43" s="99"/>
      <c r="I43" s="99"/>
      <c r="J43" s="99"/>
      <c r="K43" s="113"/>
      <c r="L43" s="113"/>
    </row>
    <row r="44" spans="2:12">
      <c r="B44" s="723" t="s">
        <v>198</v>
      </c>
      <c r="C44" s="611"/>
      <c r="D44" s="611"/>
      <c r="E44" s="611"/>
      <c r="F44" s="611"/>
      <c r="G44" s="611"/>
      <c r="H44" s="611"/>
      <c r="I44" s="34"/>
      <c r="J44" s="34"/>
      <c r="K44" s="611"/>
      <c r="L44" s="611"/>
    </row>
    <row r="45" spans="2:12">
      <c r="B45" s="614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614" t="s">
        <v>199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614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723" t="s">
        <v>200</v>
      </c>
      <c r="C48" s="611"/>
      <c r="D48" s="611"/>
      <c r="E48" s="611"/>
      <c r="F48" s="611"/>
      <c r="G48" s="611"/>
      <c r="H48" s="611"/>
      <c r="I48" s="34"/>
      <c r="J48" s="34"/>
      <c r="K48" s="611"/>
      <c r="L48" s="611"/>
    </row>
    <row r="49" spans="2:2">
      <c r="B49" s="219" t="s">
        <v>561</v>
      </c>
    </row>
  </sheetData>
  <mergeCells count="7">
    <mergeCell ref="K6:L6"/>
    <mergeCell ref="B3:D3"/>
    <mergeCell ref="B6:B7"/>
    <mergeCell ref="C6:D6"/>
    <mergeCell ref="E6:F6"/>
    <mergeCell ref="G6:H6"/>
    <mergeCell ref="I6:J6"/>
  </mergeCells>
  <hyperlinks>
    <hyperlink ref="A1" location="Índice!A1" display="Índice!A1"/>
  </hyperlinks>
  <pageMargins left="0.7" right="0.7" top="0.75" bottom="0.75" header="0.3" footer="0.3"/>
  <pageSetup paperSize="9" scale="3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zoomScale="80" zoomScaleNormal="80" workbookViewId="0"/>
  </sheetViews>
  <sheetFormatPr defaultColWidth="9.109375" defaultRowHeight="13.2"/>
  <cols>
    <col min="1" max="1" width="10.109375" style="219" customWidth="1"/>
    <col min="2" max="2" width="1.5546875" style="219" customWidth="1"/>
    <col min="3" max="3" width="8.88671875" style="219" customWidth="1"/>
    <col min="4" max="4" width="65.44140625" style="219" bestFit="1" customWidth="1"/>
    <col min="5" max="7" width="15.6640625" style="219" customWidth="1"/>
    <col min="8" max="16384" width="9.109375" style="219"/>
  </cols>
  <sheetData>
    <row r="1" spans="1:19" ht="42" customHeight="1">
      <c r="A1" s="610" t="s">
        <v>362</v>
      </c>
    </row>
    <row r="2" spans="1:19" s="121" customFormat="1" ht="36" customHeight="1">
      <c r="A2" s="219"/>
      <c r="B2" s="219"/>
      <c r="C2" s="1248" t="s">
        <v>528</v>
      </c>
      <c r="D2" s="1248"/>
      <c r="E2" s="1248"/>
      <c r="F2" s="1248"/>
      <c r="G2" s="1248"/>
    </row>
    <row r="3" spans="1:19" s="121" customFormat="1" ht="15.75" customHeight="1">
      <c r="A3" s="219"/>
      <c r="B3" s="219"/>
      <c r="C3" s="782"/>
      <c r="D3" s="782"/>
      <c r="E3" s="783"/>
      <c r="F3" s="784"/>
      <c r="G3" s="782"/>
    </row>
    <row r="4" spans="1:19" s="121" customFormat="1" ht="32.25" customHeight="1">
      <c r="A4" s="219"/>
      <c r="B4" s="219"/>
      <c r="C4" s="1252" t="s">
        <v>136</v>
      </c>
      <c r="D4" s="1252"/>
      <c r="E4" s="785"/>
      <c r="F4" s="786"/>
      <c r="G4" s="432" t="s">
        <v>66</v>
      </c>
    </row>
    <row r="5" spans="1:19" s="121" customFormat="1" ht="49.5" customHeight="1">
      <c r="A5" s="219"/>
      <c r="B5" s="219"/>
      <c r="C5" s="1256" t="s">
        <v>67</v>
      </c>
      <c r="D5" s="1257"/>
      <c r="E5" s="787" t="s">
        <v>68</v>
      </c>
      <c r="F5" s="787" t="s">
        <v>69</v>
      </c>
      <c r="G5" s="787" t="s">
        <v>70</v>
      </c>
    </row>
    <row r="6" spans="1:19" s="121" customFormat="1" ht="9" customHeight="1">
      <c r="A6" s="219"/>
      <c r="B6" s="219"/>
      <c r="C6" s="274"/>
      <c r="D6" s="274"/>
      <c r="E6" s="274"/>
      <c r="F6" s="274"/>
      <c r="G6" s="274"/>
    </row>
    <row r="7" spans="1:19" s="121" customFormat="1" ht="15" customHeight="1">
      <c r="A7" s="219"/>
      <c r="B7" s="219"/>
      <c r="C7" s="452">
        <v>1</v>
      </c>
      <c r="D7" s="360" t="s">
        <v>286</v>
      </c>
      <c r="E7" s="361"/>
      <c r="F7" s="361"/>
      <c r="G7" s="361"/>
    </row>
    <row r="8" spans="1:19" s="121" customFormat="1" ht="15" customHeight="1">
      <c r="A8" s="219"/>
      <c r="B8" s="219"/>
      <c r="C8" s="453">
        <v>2</v>
      </c>
      <c r="D8" s="454" t="s">
        <v>71</v>
      </c>
      <c r="E8" s="269"/>
      <c r="F8" s="269"/>
      <c r="G8" s="269"/>
    </row>
    <row r="9" spans="1:19" s="121" customFormat="1" ht="15" customHeight="1">
      <c r="A9" s="219"/>
      <c r="B9" s="219"/>
      <c r="C9" s="453">
        <v>3</v>
      </c>
      <c r="D9" s="455" t="s">
        <v>72</v>
      </c>
      <c r="E9" s="269"/>
      <c r="F9" s="269"/>
      <c r="G9" s="269"/>
    </row>
    <row r="10" spans="1:19" s="121" customFormat="1" ht="15" customHeight="1">
      <c r="A10" s="219"/>
      <c r="B10" s="219"/>
      <c r="C10" s="453">
        <v>4</v>
      </c>
      <c r="D10" s="455" t="s">
        <v>287</v>
      </c>
      <c r="E10" s="269"/>
      <c r="F10" s="269"/>
      <c r="G10" s="269"/>
    </row>
    <row r="11" spans="1:19" s="121" customFormat="1" ht="15" customHeight="1">
      <c r="A11" s="219"/>
      <c r="B11" s="219"/>
      <c r="C11" s="453">
        <v>5</v>
      </c>
      <c r="D11" s="455" t="s">
        <v>73</v>
      </c>
      <c r="E11" s="269"/>
      <c r="F11" s="269"/>
      <c r="G11" s="269"/>
      <c r="M11" s="1248"/>
      <c r="N11" s="1248"/>
      <c r="O11" s="1248"/>
      <c r="P11" s="1248"/>
      <c r="Q11" s="1248"/>
    </row>
    <row r="12" spans="1:19" s="121" customFormat="1" ht="15" customHeight="1">
      <c r="A12" s="219"/>
      <c r="B12" s="219"/>
      <c r="C12" s="453">
        <v>6</v>
      </c>
      <c r="D12" s="456" t="s">
        <v>243</v>
      </c>
      <c r="E12" s="269"/>
      <c r="F12" s="269"/>
      <c r="G12" s="269"/>
      <c r="M12" s="1249"/>
      <c r="N12" s="1249"/>
      <c r="O12" s="1249"/>
      <c r="P12" s="1249"/>
      <c r="Q12" s="1249"/>
      <c r="R12" s="1249"/>
      <c r="S12" s="1249"/>
    </row>
    <row r="13" spans="1:19" s="121" customFormat="1" ht="15" customHeight="1">
      <c r="A13" s="219"/>
      <c r="B13" s="219"/>
      <c r="C13" s="453">
        <v>7</v>
      </c>
      <c r="D13" s="454" t="s">
        <v>74</v>
      </c>
      <c r="E13" s="269"/>
      <c r="F13" s="269"/>
      <c r="G13" s="269"/>
      <c r="M13" s="1249"/>
      <c r="N13" s="1249"/>
      <c r="O13" s="1249"/>
      <c r="P13" s="1249"/>
      <c r="Q13" s="1249"/>
      <c r="R13" s="1249"/>
      <c r="S13" s="1249"/>
    </row>
    <row r="14" spans="1:19" s="121" customFormat="1" ht="15" customHeight="1">
      <c r="A14" s="219"/>
      <c r="B14" s="219"/>
      <c r="C14" s="453">
        <v>8</v>
      </c>
      <c r="D14" s="454" t="s">
        <v>138</v>
      </c>
      <c r="E14" s="269"/>
      <c r="F14" s="269"/>
      <c r="G14" s="269"/>
      <c r="M14" s="1249"/>
      <c r="N14" s="1249"/>
      <c r="O14" s="1249"/>
      <c r="P14" s="1249"/>
      <c r="Q14" s="1249"/>
      <c r="R14" s="1249"/>
      <c r="S14" s="1249"/>
    </row>
    <row r="15" spans="1:19" s="121" customFormat="1" ht="15" customHeight="1">
      <c r="A15" s="219"/>
      <c r="B15" s="219"/>
      <c r="C15" s="453">
        <v>9</v>
      </c>
      <c r="D15" s="454" t="s">
        <v>75</v>
      </c>
      <c r="E15" s="269"/>
      <c r="F15" s="269"/>
      <c r="G15" s="269"/>
      <c r="M15" s="1250"/>
      <c r="N15" s="1250"/>
      <c r="O15" s="1250"/>
      <c r="P15" s="1250"/>
      <c r="Q15" s="1250"/>
      <c r="R15" s="1250"/>
      <c r="S15" s="1250"/>
    </row>
    <row r="16" spans="1:19" s="121" customFormat="1" ht="15" customHeight="1">
      <c r="A16" s="219"/>
      <c r="B16" s="219"/>
      <c r="C16" s="453">
        <v>10</v>
      </c>
      <c r="D16" s="454" t="s">
        <v>11</v>
      </c>
      <c r="E16" s="269"/>
      <c r="F16" s="269"/>
      <c r="G16" s="269"/>
      <c r="M16" s="1250"/>
      <c r="N16" s="1250"/>
      <c r="O16" s="1250"/>
      <c r="P16" s="1250"/>
      <c r="Q16" s="1250"/>
      <c r="R16" s="1250"/>
      <c r="S16" s="1250"/>
    </row>
    <row r="17" spans="1:21" s="121" customFormat="1" ht="15" customHeight="1">
      <c r="A17" s="219"/>
      <c r="B17" s="219"/>
      <c r="C17" s="453">
        <v>11</v>
      </c>
      <c r="D17" s="265" t="s">
        <v>76</v>
      </c>
      <c r="E17" s="266"/>
      <c r="F17" s="266"/>
      <c r="G17" s="266"/>
      <c r="M17" s="1247"/>
      <c r="N17" s="1247"/>
      <c r="O17" s="1247"/>
      <c r="P17" s="1247"/>
      <c r="Q17" s="1247"/>
      <c r="R17" s="1247"/>
      <c r="S17" s="1247"/>
      <c r="T17" s="1247"/>
      <c r="U17" s="1247"/>
    </row>
    <row r="18" spans="1:21" s="121" customFormat="1" ht="15" customHeight="1">
      <c r="A18" s="219"/>
      <c r="B18" s="219"/>
      <c r="C18" s="453">
        <v>12</v>
      </c>
      <c r="D18" s="265" t="s">
        <v>288</v>
      </c>
      <c r="E18" s="266"/>
      <c r="F18" s="266"/>
      <c r="G18" s="266"/>
      <c r="M18" s="1242"/>
      <c r="N18" s="1242"/>
      <c r="O18" s="1242"/>
      <c r="P18" s="1242"/>
      <c r="Q18" s="1242"/>
      <c r="R18" s="788"/>
      <c r="S18" s="788"/>
      <c r="T18" s="788"/>
      <c r="U18" s="788"/>
    </row>
    <row r="19" spans="1:21" s="121" customFormat="1" ht="15" customHeight="1">
      <c r="A19" s="219"/>
      <c r="B19" s="219"/>
      <c r="C19" s="453"/>
      <c r="D19" s="265"/>
      <c r="E19" s="266"/>
      <c r="F19" s="266"/>
      <c r="G19" s="266"/>
      <c r="M19" s="1243"/>
      <c r="N19" s="1243"/>
      <c r="O19" s="1243"/>
      <c r="P19" s="1243"/>
      <c r="Q19" s="1243"/>
      <c r="R19" s="1243"/>
      <c r="S19" s="1243"/>
      <c r="T19" s="788"/>
      <c r="U19" s="788"/>
    </row>
    <row r="20" spans="1:21" s="121" customFormat="1" ht="15" customHeight="1">
      <c r="A20" s="219"/>
      <c r="B20" s="219"/>
      <c r="C20" s="453">
        <v>13</v>
      </c>
      <c r="D20" s="265" t="s">
        <v>289</v>
      </c>
      <c r="E20" s="266"/>
      <c r="F20" s="266"/>
      <c r="G20" s="266"/>
      <c r="M20" s="1244"/>
      <c r="N20" s="1244"/>
      <c r="O20" s="1244"/>
      <c r="P20" s="1244"/>
      <c r="Q20" s="1244"/>
      <c r="R20" s="788"/>
      <c r="S20" s="788"/>
      <c r="T20" s="788"/>
      <c r="U20" s="788"/>
    </row>
    <row r="21" spans="1:21" s="121" customFormat="1" ht="15" customHeight="1">
      <c r="A21" s="219"/>
      <c r="B21" s="219"/>
      <c r="C21" s="453">
        <v>14</v>
      </c>
      <c r="D21" s="454" t="s">
        <v>71</v>
      </c>
      <c r="E21" s="269"/>
      <c r="F21" s="269"/>
      <c r="G21" s="269"/>
      <c r="M21" s="1247"/>
      <c r="N21" s="1247"/>
      <c r="O21" s="1247"/>
      <c r="P21" s="1247"/>
      <c r="Q21" s="1247"/>
      <c r="R21" s="1247"/>
      <c r="S21" s="1247"/>
      <c r="T21" s="1247"/>
      <c r="U21" s="1247"/>
    </row>
    <row r="22" spans="1:21" s="121" customFormat="1" ht="15" customHeight="1">
      <c r="A22" s="219"/>
      <c r="B22" s="219"/>
      <c r="C22" s="453">
        <v>15</v>
      </c>
      <c r="D22" s="455" t="s">
        <v>72</v>
      </c>
      <c r="E22" s="269"/>
      <c r="F22" s="269"/>
      <c r="G22" s="269"/>
      <c r="M22" s="1242"/>
      <c r="N22" s="1242"/>
      <c r="O22" s="1242"/>
      <c r="P22" s="1242"/>
      <c r="Q22" s="1242"/>
      <c r="R22" s="788"/>
      <c r="S22" s="788"/>
      <c r="T22" s="788"/>
      <c r="U22" s="788"/>
    </row>
    <row r="23" spans="1:21" s="121" customFormat="1" ht="15" customHeight="1">
      <c r="A23" s="219"/>
      <c r="B23" s="219"/>
      <c r="C23" s="453">
        <v>16</v>
      </c>
      <c r="D23" s="455" t="s">
        <v>73</v>
      </c>
      <c r="E23" s="269"/>
      <c r="F23" s="269"/>
      <c r="G23" s="269"/>
      <c r="M23" s="1243"/>
      <c r="N23" s="1243"/>
      <c r="O23" s="1243"/>
      <c r="P23" s="1243"/>
      <c r="Q23" s="1243"/>
      <c r="R23" s="1243"/>
      <c r="S23" s="1243"/>
      <c r="T23" s="788"/>
      <c r="U23" s="788"/>
    </row>
    <row r="24" spans="1:21" s="121" customFormat="1" ht="15" customHeight="1">
      <c r="A24" s="219"/>
      <c r="B24" s="219"/>
      <c r="C24" s="453">
        <v>17</v>
      </c>
      <c r="D24" s="454" t="s">
        <v>74</v>
      </c>
      <c r="E24" s="269"/>
      <c r="F24" s="269"/>
      <c r="G24" s="269"/>
      <c r="M24" s="1244"/>
      <c r="N24" s="1244"/>
      <c r="O24" s="1244"/>
      <c r="P24" s="1244"/>
      <c r="Q24" s="1244"/>
      <c r="R24" s="788"/>
      <c r="S24" s="788"/>
      <c r="T24" s="788"/>
      <c r="U24" s="788"/>
    </row>
    <row r="25" spans="1:21" s="121" customFormat="1" ht="15" customHeight="1">
      <c r="A25" s="219"/>
      <c r="B25" s="219"/>
      <c r="C25" s="453">
        <v>18</v>
      </c>
      <c r="D25" s="454" t="s">
        <v>138</v>
      </c>
      <c r="E25" s="269"/>
      <c r="F25" s="269"/>
      <c r="G25" s="269"/>
      <c r="M25" s="789"/>
    </row>
    <row r="26" spans="1:21" s="121" customFormat="1" ht="15" customHeight="1">
      <c r="A26" s="219"/>
      <c r="B26" s="219"/>
      <c r="C26" s="453">
        <v>19</v>
      </c>
      <c r="D26" s="454" t="s">
        <v>75</v>
      </c>
      <c r="E26" s="269"/>
      <c r="F26" s="269"/>
      <c r="G26" s="269"/>
      <c r="M26" s="1245"/>
      <c r="N26" s="1245"/>
      <c r="O26" s="1245"/>
      <c r="P26" s="1245"/>
      <c r="Q26" s="1245"/>
    </row>
    <row r="27" spans="1:21" s="121" customFormat="1" ht="15" customHeight="1">
      <c r="A27" s="219"/>
      <c r="B27" s="219"/>
      <c r="C27" s="453">
        <v>20</v>
      </c>
      <c r="D27" s="454" t="s">
        <v>11</v>
      </c>
      <c r="E27" s="269"/>
      <c r="F27" s="269"/>
      <c r="G27" s="269"/>
      <c r="M27" s="1246"/>
      <c r="N27" s="1246"/>
      <c r="O27" s="1246"/>
      <c r="P27" s="1246"/>
      <c r="Q27" s="1246"/>
    </row>
    <row r="28" spans="1:21" s="121" customFormat="1" ht="15" customHeight="1">
      <c r="A28" s="219"/>
      <c r="B28" s="219"/>
      <c r="C28" s="453"/>
      <c r="D28" s="454"/>
      <c r="E28" s="269"/>
      <c r="F28" s="269"/>
      <c r="G28" s="269"/>
    </row>
    <row r="29" spans="1:21" s="121" customFormat="1" ht="15" customHeight="1">
      <c r="A29" s="219"/>
      <c r="B29" s="219"/>
      <c r="C29" s="457">
        <v>21</v>
      </c>
      <c r="D29" s="265" t="s">
        <v>290</v>
      </c>
      <c r="E29" s="266"/>
      <c r="F29" s="266"/>
      <c r="G29" s="266"/>
      <c r="M29" s="1241"/>
      <c r="N29" s="1241"/>
      <c r="O29" s="1241"/>
    </row>
    <row r="30" spans="1:21" s="121" customFormat="1" ht="15" customHeight="1">
      <c r="A30" s="219"/>
      <c r="B30" s="219"/>
      <c r="C30" s="457">
        <v>22</v>
      </c>
      <c r="D30" s="454" t="s">
        <v>71</v>
      </c>
      <c r="E30" s="269"/>
      <c r="F30" s="269"/>
      <c r="G30" s="269"/>
      <c r="M30" s="1241"/>
      <c r="N30" s="1241"/>
      <c r="O30" s="1241"/>
      <c r="P30" s="1241"/>
    </row>
    <row r="31" spans="1:21" s="121" customFormat="1" ht="15" customHeight="1">
      <c r="A31" s="219"/>
      <c r="B31" s="219"/>
      <c r="C31" s="457">
        <v>23</v>
      </c>
      <c r="D31" s="455" t="s">
        <v>72</v>
      </c>
      <c r="E31" s="269"/>
      <c r="F31" s="269"/>
      <c r="G31" s="269"/>
      <c r="M31" s="1241"/>
      <c r="N31" s="1241"/>
      <c r="O31" s="1241"/>
    </row>
    <row r="32" spans="1:21" s="121" customFormat="1" ht="15" customHeight="1">
      <c r="A32" s="219"/>
      <c r="B32" s="219"/>
      <c r="C32" s="457">
        <v>24</v>
      </c>
      <c r="D32" s="455" t="s">
        <v>73</v>
      </c>
      <c r="E32" s="269"/>
      <c r="F32" s="269"/>
      <c r="G32" s="269"/>
    </row>
    <row r="33" spans="1:7" s="121" customFormat="1" ht="15" customHeight="1">
      <c r="A33" s="219"/>
      <c r="B33" s="219"/>
      <c r="C33" s="457">
        <v>25</v>
      </c>
      <c r="D33" s="454" t="s">
        <v>74</v>
      </c>
      <c r="E33" s="269"/>
      <c r="F33" s="269"/>
      <c r="G33" s="269"/>
    </row>
    <row r="34" spans="1:7" s="121" customFormat="1" ht="15" customHeight="1">
      <c r="A34" s="219"/>
      <c r="B34" s="219"/>
      <c r="C34" s="457">
        <v>26</v>
      </c>
      <c r="D34" s="454" t="s">
        <v>138</v>
      </c>
      <c r="E34" s="269"/>
      <c r="F34" s="269"/>
      <c r="G34" s="269"/>
    </row>
    <row r="35" spans="1:7" s="121" customFormat="1" ht="15" customHeight="1">
      <c r="A35" s="219"/>
      <c r="B35" s="219"/>
      <c r="C35" s="457">
        <v>27</v>
      </c>
      <c r="D35" s="454" t="s">
        <v>75</v>
      </c>
      <c r="E35" s="269"/>
      <c r="F35" s="269"/>
      <c r="G35" s="269"/>
    </row>
    <row r="36" spans="1:7" s="121" customFormat="1" ht="15" customHeight="1">
      <c r="A36" s="219"/>
      <c r="B36" s="219"/>
      <c r="C36" s="457">
        <v>28</v>
      </c>
      <c r="D36" s="454" t="s">
        <v>238</v>
      </c>
      <c r="E36" s="269"/>
      <c r="F36" s="269"/>
      <c r="G36" s="269"/>
    </row>
    <row r="37" spans="1:7" s="121" customFormat="1" ht="15" customHeight="1">
      <c r="A37" s="219"/>
      <c r="B37" s="219"/>
      <c r="C37" s="457">
        <v>29</v>
      </c>
      <c r="D37" s="454" t="s">
        <v>140</v>
      </c>
      <c r="E37" s="269"/>
      <c r="F37" s="269"/>
      <c r="G37" s="269"/>
    </row>
    <row r="38" spans="1:7" s="121" customFormat="1" ht="15" customHeight="1">
      <c r="A38" s="219"/>
      <c r="B38" s="219"/>
      <c r="C38" s="457">
        <v>30</v>
      </c>
      <c r="D38" s="454" t="s">
        <v>530</v>
      </c>
      <c r="E38" s="269"/>
      <c r="F38" s="269"/>
      <c r="G38" s="269"/>
    </row>
    <row r="39" spans="1:7" s="121" customFormat="1" ht="15" customHeight="1">
      <c r="A39" s="219"/>
      <c r="B39" s="219"/>
      <c r="C39" s="457">
        <v>31</v>
      </c>
      <c r="D39" s="454" t="s">
        <v>11</v>
      </c>
      <c r="E39" s="269"/>
      <c r="F39" s="269"/>
      <c r="G39" s="269"/>
    </row>
    <row r="40" spans="1:7" s="121" customFormat="1" ht="15" customHeight="1">
      <c r="A40" s="219"/>
      <c r="B40" s="219"/>
      <c r="C40" s="453"/>
      <c r="D40" s="454"/>
      <c r="E40" s="269"/>
      <c r="F40" s="269"/>
      <c r="G40" s="269"/>
    </row>
    <row r="41" spans="1:7" s="121" customFormat="1" ht="15" customHeight="1">
      <c r="A41" s="219"/>
      <c r="B41" s="219"/>
      <c r="C41" s="453">
        <v>32</v>
      </c>
      <c r="D41" s="265" t="s">
        <v>291</v>
      </c>
      <c r="E41" s="269"/>
      <c r="F41" s="269"/>
      <c r="G41" s="269"/>
    </row>
    <row r="42" spans="1:7" s="121" customFormat="1" ht="15" customHeight="1">
      <c r="A42" s="219"/>
      <c r="B42" s="219"/>
      <c r="C42" s="453">
        <v>33</v>
      </c>
      <c r="D42" s="454" t="s">
        <v>71</v>
      </c>
      <c r="E42" s="269"/>
      <c r="F42" s="269"/>
      <c r="G42" s="269"/>
    </row>
    <row r="43" spans="1:7" s="121" customFormat="1" ht="15" customHeight="1">
      <c r="A43" s="219"/>
      <c r="B43" s="219"/>
      <c r="C43" s="453">
        <v>34</v>
      </c>
      <c r="D43" s="455" t="s">
        <v>72</v>
      </c>
      <c r="E43" s="269"/>
      <c r="F43" s="269"/>
      <c r="G43" s="269"/>
    </row>
    <row r="44" spans="1:7" s="121" customFormat="1" ht="15" customHeight="1">
      <c r="A44" s="219"/>
      <c r="B44" s="219"/>
      <c r="C44" s="453">
        <v>35</v>
      </c>
      <c r="D44" s="455" t="s">
        <v>73</v>
      </c>
      <c r="E44" s="269"/>
      <c r="F44" s="269"/>
      <c r="G44" s="269"/>
    </row>
    <row r="45" spans="1:7" s="121" customFormat="1" ht="15" customHeight="1">
      <c r="A45" s="219"/>
      <c r="B45" s="219"/>
      <c r="C45" s="453">
        <v>36</v>
      </c>
      <c r="D45" s="454" t="s">
        <v>74</v>
      </c>
      <c r="E45" s="269"/>
      <c r="F45" s="269"/>
      <c r="G45" s="269"/>
    </row>
    <row r="46" spans="1:7" s="121" customFormat="1" ht="15" customHeight="1">
      <c r="A46" s="219"/>
      <c r="B46" s="219"/>
      <c r="C46" s="453">
        <v>37</v>
      </c>
      <c r="D46" s="454" t="s">
        <v>138</v>
      </c>
      <c r="E46" s="269"/>
      <c r="F46" s="269"/>
      <c r="G46" s="269"/>
    </row>
    <row r="47" spans="1:7" s="121" customFormat="1" ht="15" customHeight="1">
      <c r="A47" s="219"/>
      <c r="B47" s="219"/>
      <c r="C47" s="453">
        <v>38</v>
      </c>
      <c r="D47" s="454" t="s">
        <v>75</v>
      </c>
      <c r="E47" s="269"/>
      <c r="F47" s="269"/>
      <c r="G47" s="269"/>
    </row>
    <row r="48" spans="1:7" s="121" customFormat="1" ht="15" customHeight="1">
      <c r="A48" s="219"/>
      <c r="B48" s="219"/>
      <c r="C48" s="453">
        <v>39</v>
      </c>
      <c r="D48" s="454" t="s">
        <v>11</v>
      </c>
      <c r="E48" s="269"/>
      <c r="F48" s="269"/>
      <c r="G48" s="269"/>
    </row>
    <row r="49" spans="1:7" s="121" customFormat="1" ht="15" customHeight="1">
      <c r="A49" s="219"/>
      <c r="B49" s="219"/>
      <c r="C49" s="453"/>
      <c r="D49" s="454"/>
      <c r="E49" s="269"/>
      <c r="F49" s="269"/>
      <c r="G49" s="269"/>
    </row>
    <row r="50" spans="1:7" s="121" customFormat="1" ht="15" customHeight="1">
      <c r="A50" s="219"/>
      <c r="B50" s="219"/>
      <c r="C50" s="458">
        <v>40</v>
      </c>
      <c r="D50" s="362" t="s">
        <v>292</v>
      </c>
      <c r="E50" s="363"/>
      <c r="F50" s="363"/>
      <c r="G50" s="363"/>
    </row>
    <row r="51" spans="1:7" s="121" customFormat="1" ht="15" customHeight="1">
      <c r="A51" s="219"/>
      <c r="B51" s="219"/>
      <c r="C51" s="453"/>
      <c r="D51" s="268"/>
      <c r="E51" s="269"/>
      <c r="F51" s="269"/>
      <c r="G51" s="269"/>
    </row>
    <row r="52" spans="1:7" s="121" customFormat="1" ht="15" customHeight="1">
      <c r="A52" s="219"/>
      <c r="B52" s="219"/>
      <c r="C52" s="453">
        <v>41</v>
      </c>
      <c r="D52" s="268" t="s">
        <v>77</v>
      </c>
      <c r="E52" s="269"/>
      <c r="F52" s="269"/>
      <c r="G52" s="269"/>
    </row>
    <row r="53" spans="1:7" s="121" customFormat="1" ht="15" customHeight="1">
      <c r="A53" s="219"/>
      <c r="B53" s="219"/>
      <c r="C53" s="453"/>
      <c r="D53" s="268"/>
      <c r="E53" s="269"/>
      <c r="F53" s="269"/>
      <c r="G53" s="269"/>
    </row>
    <row r="54" spans="1:7" s="121" customFormat="1" ht="15" customHeight="1">
      <c r="A54" s="219"/>
      <c r="B54" s="219"/>
      <c r="C54" s="458">
        <v>42</v>
      </c>
      <c r="D54" s="362" t="s">
        <v>293</v>
      </c>
      <c r="E54" s="363"/>
      <c r="F54" s="363"/>
      <c r="G54" s="363"/>
    </row>
    <row r="55" spans="1:7" s="121" customFormat="1" ht="15" customHeight="1">
      <c r="A55" s="219"/>
      <c r="B55" s="219"/>
      <c r="C55" s="453"/>
      <c r="D55" s="268"/>
      <c r="E55" s="269"/>
      <c r="F55" s="269"/>
      <c r="G55" s="269"/>
    </row>
    <row r="56" spans="1:7" s="121" customFormat="1" ht="15" customHeight="1">
      <c r="A56" s="219"/>
      <c r="B56" s="219"/>
      <c r="C56" s="264">
        <v>43</v>
      </c>
      <c r="D56" s="265" t="s">
        <v>78</v>
      </c>
      <c r="E56" s="266"/>
      <c r="F56" s="266"/>
      <c r="G56" s="267"/>
    </row>
    <row r="57" spans="1:7" s="121" customFormat="1" ht="15" customHeight="1">
      <c r="A57" s="219"/>
      <c r="B57" s="219"/>
      <c r="C57" s="264">
        <v>44</v>
      </c>
      <c r="D57" s="265" t="s">
        <v>79</v>
      </c>
      <c r="E57" s="269"/>
      <c r="F57" s="269"/>
      <c r="G57" s="269"/>
    </row>
    <row r="58" spans="1:7" s="121" customFormat="1" ht="15" customHeight="1">
      <c r="A58" s="219"/>
      <c r="B58" s="219"/>
      <c r="C58" s="453"/>
      <c r="D58" s="268"/>
      <c r="E58" s="269"/>
      <c r="F58" s="269"/>
      <c r="G58" s="270"/>
    </row>
    <row r="59" spans="1:7" s="121" customFormat="1" ht="15" customHeight="1">
      <c r="A59" s="219"/>
      <c r="B59" s="219"/>
      <c r="C59" s="453">
        <v>45</v>
      </c>
      <c r="D59" s="265" t="s">
        <v>80</v>
      </c>
      <c r="E59" s="269"/>
      <c r="F59" s="269"/>
      <c r="G59" s="269"/>
    </row>
    <row r="60" spans="1:7" s="121" customFormat="1" ht="15" customHeight="1">
      <c r="A60" s="219"/>
      <c r="B60" s="219"/>
      <c r="C60" s="453">
        <v>46</v>
      </c>
      <c r="D60" s="454" t="s">
        <v>361</v>
      </c>
      <c r="E60" s="269"/>
      <c r="F60" s="269"/>
      <c r="G60" s="269"/>
    </row>
    <row r="61" spans="1:7" s="121" customFormat="1" ht="15" customHeight="1">
      <c r="A61" s="219"/>
      <c r="B61" s="219"/>
      <c r="C61" s="453"/>
      <c r="D61" s="268"/>
      <c r="E61" s="269"/>
      <c r="F61" s="269"/>
      <c r="G61" s="270"/>
    </row>
    <row r="62" spans="1:7" s="121" customFormat="1" ht="15" customHeight="1">
      <c r="A62" s="219"/>
      <c r="B62" s="219"/>
      <c r="C62" s="453">
        <v>47</v>
      </c>
      <c r="D62" s="265" t="s">
        <v>81</v>
      </c>
      <c r="E62" s="266"/>
      <c r="F62" s="266"/>
      <c r="G62" s="266"/>
    </row>
    <row r="63" spans="1:7" s="121" customFormat="1" ht="15" customHeight="1">
      <c r="A63" s="219"/>
      <c r="B63" s="219"/>
      <c r="C63" s="453">
        <v>48</v>
      </c>
      <c r="D63" s="454" t="s">
        <v>361</v>
      </c>
      <c r="E63" s="269"/>
      <c r="F63" s="269"/>
      <c r="G63" s="269"/>
    </row>
    <row r="64" spans="1:7" s="121" customFormat="1" ht="15" customHeight="1">
      <c r="A64" s="219"/>
      <c r="B64" s="219"/>
      <c r="C64" s="453">
        <v>48</v>
      </c>
      <c r="D64" s="455" t="s">
        <v>139</v>
      </c>
      <c r="E64" s="269"/>
      <c r="F64" s="269"/>
      <c r="G64" s="269"/>
    </row>
    <row r="65" spans="1:7" s="121" customFormat="1" ht="15" customHeight="1">
      <c r="A65" s="219"/>
      <c r="B65" s="219"/>
      <c r="C65" s="453">
        <v>48</v>
      </c>
      <c r="D65" s="454" t="s">
        <v>244</v>
      </c>
      <c r="E65" s="269"/>
      <c r="F65" s="269"/>
      <c r="G65" s="269"/>
    </row>
    <row r="66" spans="1:7" s="121" customFormat="1" ht="15" customHeight="1">
      <c r="A66" s="219"/>
      <c r="B66" s="219"/>
      <c r="C66" s="453">
        <v>48</v>
      </c>
      <c r="D66" s="455" t="s">
        <v>139</v>
      </c>
      <c r="E66" s="269"/>
      <c r="F66" s="269"/>
      <c r="G66" s="269"/>
    </row>
    <row r="67" spans="1:7" s="121" customFormat="1" ht="15" customHeight="1">
      <c r="A67" s="219"/>
      <c r="B67" s="219"/>
      <c r="C67" s="453">
        <v>48</v>
      </c>
      <c r="D67" s="454" t="s">
        <v>245</v>
      </c>
      <c r="E67" s="269"/>
      <c r="F67" s="269"/>
      <c r="G67" s="269"/>
    </row>
    <row r="68" spans="1:7" s="121" customFormat="1" ht="15" customHeight="1">
      <c r="A68" s="219"/>
      <c r="B68" s="219"/>
      <c r="C68" s="453">
        <v>48</v>
      </c>
      <c r="D68" s="455" t="s">
        <v>139</v>
      </c>
      <c r="E68" s="269"/>
      <c r="F68" s="269"/>
      <c r="G68" s="269"/>
    </row>
    <row r="69" spans="1:7" s="121" customFormat="1" ht="15" customHeight="1">
      <c r="A69" s="219"/>
      <c r="B69" s="219"/>
      <c r="C69" s="453"/>
      <c r="D69" s="454"/>
      <c r="E69" s="275"/>
      <c r="F69" s="275"/>
      <c r="G69" s="275"/>
    </row>
    <row r="70" spans="1:7" s="121" customFormat="1" ht="15" customHeight="1">
      <c r="A70" s="219"/>
      <c r="B70" s="219"/>
      <c r="C70" s="458">
        <v>60</v>
      </c>
      <c r="D70" s="362" t="s">
        <v>527</v>
      </c>
      <c r="E70" s="364"/>
      <c r="F70" s="364"/>
      <c r="G70" s="364"/>
    </row>
    <row r="71" spans="1:7" s="121" customFormat="1" ht="15" customHeight="1">
      <c r="A71" s="219"/>
      <c r="B71" s="219"/>
      <c r="C71" s="276"/>
      <c r="D71" s="277"/>
      <c r="E71" s="283"/>
      <c r="F71" s="283"/>
      <c r="G71" s="283"/>
    </row>
    <row r="72" spans="1:7" s="121" customFormat="1" ht="15" customHeight="1">
      <c r="A72" s="219"/>
      <c r="B72" s="219"/>
      <c r="C72" s="458">
        <v>61</v>
      </c>
      <c r="D72" s="362" t="s">
        <v>294</v>
      </c>
      <c r="E72" s="364"/>
      <c r="F72" s="364"/>
      <c r="G72" s="364"/>
    </row>
    <row r="73" spans="1:7" s="121" customFormat="1">
      <c r="A73" s="219"/>
      <c r="B73" s="219"/>
      <c r="C73" s="459"/>
      <c r="D73" s="278"/>
      <c r="E73" s="279"/>
      <c r="F73" s="279"/>
      <c r="G73" s="280"/>
    </row>
    <row r="74" spans="1:7" s="121" customFormat="1" ht="15" customHeight="1">
      <c r="A74" s="219"/>
      <c r="B74" s="219"/>
      <c r="C74" s="459"/>
      <c r="D74" s="278"/>
      <c r="E74" s="279"/>
      <c r="F74" s="279"/>
      <c r="G74" s="365"/>
    </row>
    <row r="75" spans="1:7" s="121" customFormat="1" ht="36.75" customHeight="1">
      <c r="A75" s="610" t="s">
        <v>362</v>
      </c>
      <c r="B75" s="219"/>
      <c r="C75" s="1253" t="s">
        <v>529</v>
      </c>
      <c r="D75" s="1253"/>
      <c r="E75" s="1253"/>
      <c r="F75" s="1253"/>
      <c r="G75" s="1253"/>
    </row>
    <row r="76" spans="1:7" s="121" customFormat="1">
      <c r="A76" s="219"/>
      <c r="B76" s="219"/>
      <c r="C76" s="782"/>
      <c r="D76" s="782"/>
      <c r="E76" s="782"/>
      <c r="F76" s="782"/>
      <c r="G76" s="782"/>
    </row>
    <row r="77" spans="1:7" s="121" customFormat="1" ht="32.25" customHeight="1">
      <c r="A77" s="219"/>
      <c r="B77" s="219"/>
      <c r="C77" s="1254" t="s">
        <v>281</v>
      </c>
      <c r="D77" s="1252"/>
      <c r="E77" s="432"/>
      <c r="F77" s="432"/>
      <c r="G77" s="432" t="s">
        <v>66</v>
      </c>
    </row>
    <row r="78" spans="1:7" s="121" customFormat="1" ht="49.5" customHeight="1">
      <c r="A78" s="219"/>
      <c r="B78" s="219"/>
      <c r="C78" s="1256" t="s">
        <v>67</v>
      </c>
      <c r="D78" s="1257"/>
      <c r="E78" s="787" t="s">
        <v>68</v>
      </c>
      <c r="F78" s="787" t="s">
        <v>69</v>
      </c>
      <c r="G78" s="787" t="s">
        <v>70</v>
      </c>
    </row>
    <row r="79" spans="1:7" s="121" customFormat="1" ht="8.25" customHeight="1">
      <c r="A79" s="219"/>
      <c r="B79" s="219"/>
      <c r="C79" s="274"/>
      <c r="D79" s="274"/>
      <c r="E79" s="274"/>
      <c r="F79" s="274"/>
      <c r="G79" s="274"/>
    </row>
    <row r="80" spans="1:7" s="121" customFormat="1" ht="15" customHeight="1">
      <c r="A80" s="219"/>
      <c r="B80" s="219"/>
      <c r="C80" s="452">
        <v>1</v>
      </c>
      <c r="D80" s="360" t="s">
        <v>286</v>
      </c>
      <c r="E80" s="361"/>
      <c r="F80" s="361"/>
      <c r="G80" s="361"/>
    </row>
    <row r="81" spans="1:7" s="121" customFormat="1" ht="15" customHeight="1">
      <c r="A81" s="219"/>
      <c r="B81" s="219"/>
      <c r="C81" s="453">
        <v>2</v>
      </c>
      <c r="D81" s="454" t="s">
        <v>71</v>
      </c>
      <c r="E81" s="269"/>
      <c r="F81" s="269"/>
      <c r="G81" s="269"/>
    </row>
    <row r="82" spans="1:7" s="121" customFormat="1" ht="15" customHeight="1">
      <c r="A82" s="219"/>
      <c r="B82" s="219"/>
      <c r="C82" s="453">
        <v>3</v>
      </c>
      <c r="D82" s="455" t="s">
        <v>72</v>
      </c>
      <c r="E82" s="269"/>
      <c r="F82" s="269"/>
      <c r="G82" s="269"/>
    </row>
    <row r="83" spans="1:7" s="121" customFormat="1" ht="15" customHeight="1">
      <c r="A83" s="219"/>
      <c r="B83" s="219"/>
      <c r="C83" s="453">
        <v>4</v>
      </c>
      <c r="D83" s="460" t="s">
        <v>287</v>
      </c>
      <c r="E83" s="269"/>
      <c r="F83" s="269"/>
      <c r="G83" s="269"/>
    </row>
    <row r="84" spans="1:7" s="121" customFormat="1" ht="15" customHeight="1">
      <c r="A84" s="219"/>
      <c r="B84" s="219"/>
      <c r="C84" s="453">
        <v>5</v>
      </c>
      <c r="D84" s="455" t="s">
        <v>73</v>
      </c>
      <c r="E84" s="269"/>
      <c r="F84" s="269"/>
      <c r="G84" s="269"/>
    </row>
    <row r="85" spans="1:7" s="121" customFormat="1">
      <c r="A85" s="219"/>
      <c r="B85" s="219"/>
      <c r="C85" s="453">
        <v>6</v>
      </c>
      <c r="D85" s="456" t="s">
        <v>243</v>
      </c>
      <c r="E85" s="269"/>
      <c r="F85" s="275"/>
      <c r="G85" s="275"/>
    </row>
    <row r="86" spans="1:7" s="121" customFormat="1" ht="15" customHeight="1">
      <c r="A86" s="219"/>
      <c r="B86" s="219"/>
      <c r="C86" s="453">
        <v>7</v>
      </c>
      <c r="D86" s="454" t="s">
        <v>74</v>
      </c>
      <c r="E86" s="281"/>
      <c r="F86" s="269"/>
      <c r="G86" s="275"/>
    </row>
    <row r="87" spans="1:7" s="121" customFormat="1" ht="15" customHeight="1">
      <c r="A87" s="219"/>
      <c r="B87" s="219"/>
      <c r="C87" s="453">
        <v>8</v>
      </c>
      <c r="D87" s="454" t="s">
        <v>138</v>
      </c>
      <c r="E87" s="269"/>
      <c r="F87" s="281"/>
      <c r="G87" s="275"/>
    </row>
    <row r="88" spans="1:7" s="121" customFormat="1" ht="15" customHeight="1">
      <c r="A88" s="219"/>
      <c r="B88" s="219"/>
      <c r="C88" s="453">
        <v>9</v>
      </c>
      <c r="D88" s="454" t="s">
        <v>75</v>
      </c>
      <c r="E88" s="269"/>
      <c r="F88" s="269"/>
      <c r="G88" s="275"/>
    </row>
    <row r="89" spans="1:7" s="121" customFormat="1" ht="15" customHeight="1">
      <c r="A89" s="219"/>
      <c r="B89" s="219"/>
      <c r="C89" s="453">
        <v>10</v>
      </c>
      <c r="D89" s="454" t="s">
        <v>11</v>
      </c>
      <c r="E89" s="269"/>
      <c r="F89" s="269"/>
      <c r="G89" s="275"/>
    </row>
    <row r="90" spans="1:7" s="121" customFormat="1" ht="15" customHeight="1">
      <c r="A90" s="219"/>
      <c r="B90" s="219"/>
      <c r="C90" s="453">
        <v>11</v>
      </c>
      <c r="D90" s="265" t="s">
        <v>76</v>
      </c>
      <c r="E90" s="267"/>
      <c r="F90" s="267"/>
      <c r="G90" s="267"/>
    </row>
    <row r="91" spans="1:7" s="121" customFormat="1" ht="15" customHeight="1">
      <c r="A91" s="219"/>
      <c r="B91" s="219"/>
      <c r="C91" s="453">
        <v>12</v>
      </c>
      <c r="D91" s="265" t="s">
        <v>288</v>
      </c>
      <c r="E91" s="266"/>
      <c r="F91" s="266"/>
      <c r="G91" s="266"/>
    </row>
    <row r="92" spans="1:7" s="121" customFormat="1" ht="15" customHeight="1">
      <c r="A92" s="219"/>
      <c r="B92" s="219"/>
      <c r="C92" s="453"/>
      <c r="D92" s="265"/>
      <c r="E92" s="266"/>
      <c r="F92" s="266"/>
      <c r="G92" s="267"/>
    </row>
    <row r="93" spans="1:7" s="121" customFormat="1" ht="15" customHeight="1">
      <c r="A93" s="219"/>
      <c r="B93" s="219"/>
      <c r="C93" s="453">
        <v>13</v>
      </c>
      <c r="D93" s="265" t="s">
        <v>289</v>
      </c>
      <c r="E93" s="266"/>
      <c r="F93" s="266"/>
      <c r="G93" s="266"/>
    </row>
    <row r="94" spans="1:7" s="121" customFormat="1">
      <c r="A94" s="219"/>
      <c r="B94" s="219"/>
      <c r="C94" s="453">
        <v>14</v>
      </c>
      <c r="D94" s="454" t="s">
        <v>71</v>
      </c>
      <c r="E94" s="269"/>
      <c r="F94" s="269"/>
      <c r="G94" s="269"/>
    </row>
    <row r="95" spans="1:7" s="121" customFormat="1" ht="18.75" customHeight="1">
      <c r="A95" s="219"/>
      <c r="B95" s="219"/>
      <c r="C95" s="453">
        <v>15</v>
      </c>
      <c r="D95" s="455" t="s">
        <v>72</v>
      </c>
      <c r="E95" s="269"/>
      <c r="F95" s="269"/>
      <c r="G95" s="269"/>
    </row>
    <row r="96" spans="1:7" s="121" customFormat="1" ht="15" customHeight="1">
      <c r="A96" s="219"/>
      <c r="B96" s="219"/>
      <c r="C96" s="453">
        <v>16</v>
      </c>
      <c r="D96" s="455" t="s">
        <v>73</v>
      </c>
      <c r="E96" s="269"/>
      <c r="F96" s="269"/>
      <c r="G96" s="269"/>
    </row>
    <row r="97" spans="1:7" s="121" customFormat="1" ht="15" customHeight="1">
      <c r="A97" s="219"/>
      <c r="B97" s="219"/>
      <c r="C97" s="453">
        <v>17</v>
      </c>
      <c r="D97" s="454" t="s">
        <v>74</v>
      </c>
      <c r="E97" s="269"/>
      <c r="F97" s="269"/>
      <c r="G97" s="269"/>
    </row>
    <row r="98" spans="1:7" s="121" customFormat="1" ht="15" customHeight="1">
      <c r="A98" s="219"/>
      <c r="B98" s="219"/>
      <c r="C98" s="453">
        <v>18</v>
      </c>
      <c r="D98" s="454" t="s">
        <v>138</v>
      </c>
      <c r="E98" s="269"/>
      <c r="F98" s="269"/>
      <c r="G98" s="269"/>
    </row>
    <row r="99" spans="1:7" s="121" customFormat="1" ht="15" customHeight="1">
      <c r="A99" s="219"/>
      <c r="B99" s="219"/>
      <c r="C99" s="453">
        <v>19</v>
      </c>
      <c r="D99" s="454" t="s">
        <v>75</v>
      </c>
      <c r="E99" s="269"/>
      <c r="F99" s="269"/>
      <c r="G99" s="269"/>
    </row>
    <row r="100" spans="1:7" s="121" customFormat="1" ht="15" customHeight="1">
      <c r="A100" s="219"/>
      <c r="B100" s="219"/>
      <c r="C100" s="453">
        <v>20</v>
      </c>
      <c r="D100" s="454" t="s">
        <v>11</v>
      </c>
      <c r="E100" s="269"/>
      <c r="F100" s="269"/>
      <c r="G100" s="269"/>
    </row>
    <row r="101" spans="1:7" s="121" customFormat="1" ht="15" customHeight="1">
      <c r="A101" s="219"/>
      <c r="B101" s="219"/>
      <c r="C101" s="453"/>
      <c r="D101" s="454"/>
      <c r="E101" s="275"/>
      <c r="F101" s="275"/>
      <c r="G101" s="270"/>
    </row>
    <row r="102" spans="1:7" s="121" customFormat="1" ht="15" customHeight="1">
      <c r="A102" s="219"/>
      <c r="B102" s="219"/>
      <c r="C102" s="453">
        <v>21</v>
      </c>
      <c r="D102" s="265" t="s">
        <v>290</v>
      </c>
      <c r="E102" s="266"/>
      <c r="F102" s="266"/>
      <c r="G102" s="266"/>
    </row>
    <row r="103" spans="1:7" s="121" customFormat="1">
      <c r="A103" s="219"/>
      <c r="B103" s="219"/>
      <c r="C103" s="453">
        <v>22</v>
      </c>
      <c r="D103" s="454" t="s">
        <v>71</v>
      </c>
      <c r="E103" s="269"/>
      <c r="F103" s="269"/>
      <c r="G103" s="269"/>
    </row>
    <row r="104" spans="1:7" s="121" customFormat="1">
      <c r="A104" s="219"/>
      <c r="B104" s="219"/>
      <c r="C104" s="453">
        <v>23</v>
      </c>
      <c r="D104" s="455" t="s">
        <v>72</v>
      </c>
      <c r="E104" s="269"/>
      <c r="F104" s="269"/>
      <c r="G104" s="270"/>
    </row>
    <row r="105" spans="1:7" s="121" customFormat="1" ht="15" customHeight="1">
      <c r="A105" s="219"/>
      <c r="B105" s="219"/>
      <c r="C105" s="453">
        <v>24</v>
      </c>
      <c r="D105" s="455" t="s">
        <v>73</v>
      </c>
      <c r="E105" s="269"/>
      <c r="F105" s="269"/>
      <c r="G105" s="270"/>
    </row>
    <row r="106" spans="1:7" s="121" customFormat="1" ht="15" customHeight="1">
      <c r="A106" s="219"/>
      <c r="B106" s="219"/>
      <c r="C106" s="453">
        <v>25</v>
      </c>
      <c r="D106" s="454" t="s">
        <v>74</v>
      </c>
      <c r="E106" s="282"/>
      <c r="F106" s="281"/>
      <c r="G106" s="270"/>
    </row>
    <row r="107" spans="1:7" s="121" customFormat="1" ht="15" customHeight="1">
      <c r="A107" s="219"/>
      <c r="B107" s="219"/>
      <c r="C107" s="453">
        <v>26</v>
      </c>
      <c r="D107" s="454" t="s">
        <v>138</v>
      </c>
      <c r="E107" s="282"/>
      <c r="F107" s="282"/>
      <c r="G107" s="270"/>
    </row>
    <row r="108" spans="1:7" s="121" customFormat="1" ht="15" customHeight="1">
      <c r="A108" s="219"/>
      <c r="B108" s="219"/>
      <c r="C108" s="453">
        <v>27</v>
      </c>
      <c r="D108" s="454" t="s">
        <v>75</v>
      </c>
      <c r="E108" s="269"/>
      <c r="F108" s="269"/>
      <c r="G108" s="270"/>
    </row>
    <row r="109" spans="1:7" s="121" customFormat="1" ht="15" customHeight="1">
      <c r="A109" s="219"/>
      <c r="B109" s="219"/>
      <c r="C109" s="453">
        <v>28</v>
      </c>
      <c r="D109" s="454" t="s">
        <v>238</v>
      </c>
      <c r="E109" s="282"/>
      <c r="F109" s="269"/>
      <c r="G109" s="270"/>
    </row>
    <row r="110" spans="1:7" s="121" customFormat="1" ht="15" customHeight="1">
      <c r="A110" s="219"/>
      <c r="B110" s="219"/>
      <c r="C110" s="453">
        <v>29</v>
      </c>
      <c r="D110" s="454" t="s">
        <v>140</v>
      </c>
      <c r="E110" s="282"/>
      <c r="F110" s="282"/>
      <c r="G110" s="270"/>
    </row>
    <row r="111" spans="1:7" s="121" customFormat="1" ht="15" customHeight="1">
      <c r="A111" s="219"/>
      <c r="B111" s="219"/>
      <c r="C111" s="453">
        <v>30</v>
      </c>
      <c r="D111" s="454" t="s">
        <v>530</v>
      </c>
      <c r="E111" s="282"/>
      <c r="F111" s="282"/>
      <c r="G111" s="270"/>
    </row>
    <row r="112" spans="1:7" s="121" customFormat="1" ht="15" customHeight="1">
      <c r="A112" s="219"/>
      <c r="B112" s="219"/>
      <c r="C112" s="453">
        <v>31</v>
      </c>
      <c r="D112" s="454" t="s">
        <v>11</v>
      </c>
      <c r="E112" s="269"/>
      <c r="F112" s="269"/>
      <c r="G112" s="270"/>
    </row>
    <row r="113" spans="1:7" s="121" customFormat="1">
      <c r="A113" s="219"/>
      <c r="B113" s="219"/>
      <c r="C113" s="453"/>
      <c r="D113" s="454"/>
      <c r="E113" s="269"/>
      <c r="F113" s="269"/>
      <c r="G113" s="270"/>
    </row>
    <row r="114" spans="1:7" s="121" customFormat="1">
      <c r="A114" s="219"/>
      <c r="B114" s="219"/>
      <c r="C114" s="453">
        <v>32</v>
      </c>
      <c r="D114" s="265" t="s">
        <v>291</v>
      </c>
      <c r="E114" s="269"/>
      <c r="F114" s="269"/>
      <c r="G114" s="269"/>
    </row>
    <row r="115" spans="1:7" s="121" customFormat="1" ht="15" customHeight="1">
      <c r="A115" s="219"/>
      <c r="B115" s="219"/>
      <c r="C115" s="453">
        <v>33</v>
      </c>
      <c r="D115" s="454" t="s">
        <v>71</v>
      </c>
      <c r="E115" s="269"/>
      <c r="F115" s="269"/>
      <c r="G115" s="269"/>
    </row>
    <row r="116" spans="1:7" s="121" customFormat="1">
      <c r="A116" s="219"/>
      <c r="B116" s="219"/>
      <c r="C116" s="453">
        <v>34</v>
      </c>
      <c r="D116" s="455" t="s">
        <v>72</v>
      </c>
      <c r="E116" s="269"/>
      <c r="F116" s="269"/>
      <c r="G116" s="269"/>
    </row>
    <row r="117" spans="1:7" s="121" customFormat="1">
      <c r="A117" s="219"/>
      <c r="B117" s="219"/>
      <c r="C117" s="453">
        <v>35</v>
      </c>
      <c r="D117" s="455" t="s">
        <v>73</v>
      </c>
      <c r="E117" s="269"/>
      <c r="F117" s="269"/>
      <c r="G117" s="269"/>
    </row>
    <row r="118" spans="1:7" s="121" customFormat="1" ht="15" customHeight="1">
      <c r="A118" s="219"/>
      <c r="B118" s="219"/>
      <c r="C118" s="453">
        <v>36</v>
      </c>
      <c r="D118" s="454" t="s">
        <v>74</v>
      </c>
      <c r="E118" s="269"/>
      <c r="F118" s="269"/>
      <c r="G118" s="269"/>
    </row>
    <row r="119" spans="1:7" s="121" customFormat="1" ht="15" customHeight="1">
      <c r="A119" s="219"/>
      <c r="B119" s="219"/>
      <c r="C119" s="453">
        <v>34</v>
      </c>
      <c r="D119" s="454" t="s">
        <v>138</v>
      </c>
      <c r="E119" s="269"/>
      <c r="F119" s="269"/>
      <c r="G119" s="269"/>
    </row>
    <row r="120" spans="1:7" s="121" customFormat="1">
      <c r="A120" s="219"/>
      <c r="B120" s="219"/>
      <c r="C120" s="453">
        <v>34</v>
      </c>
      <c r="D120" s="454" t="s">
        <v>75</v>
      </c>
      <c r="E120" s="269"/>
      <c r="F120" s="269"/>
      <c r="G120" s="269"/>
    </row>
    <row r="121" spans="1:7" s="121" customFormat="1" ht="15" customHeight="1">
      <c r="A121" s="219"/>
      <c r="B121" s="219"/>
      <c r="C121" s="453">
        <v>39</v>
      </c>
      <c r="D121" s="454" t="s">
        <v>11</v>
      </c>
      <c r="E121" s="269"/>
      <c r="F121" s="269"/>
      <c r="G121" s="269"/>
    </row>
    <row r="122" spans="1:7" s="121" customFormat="1" ht="15" customHeight="1">
      <c r="A122" s="219"/>
      <c r="B122" s="219"/>
      <c r="C122" s="453"/>
      <c r="D122" s="454"/>
      <c r="E122" s="269"/>
      <c r="F122" s="269"/>
      <c r="G122" s="270"/>
    </row>
    <row r="123" spans="1:7" s="121" customFormat="1" ht="15" customHeight="1">
      <c r="A123" s="219"/>
      <c r="B123" s="219"/>
      <c r="C123" s="458">
        <v>40</v>
      </c>
      <c r="D123" s="362" t="s">
        <v>292</v>
      </c>
      <c r="E123" s="364"/>
      <c r="F123" s="364"/>
      <c r="G123" s="364"/>
    </row>
    <row r="124" spans="1:7" s="121" customFormat="1" ht="15" customHeight="1">
      <c r="A124" s="219"/>
      <c r="B124" s="219"/>
      <c r="C124" s="453"/>
      <c r="D124" s="268"/>
      <c r="E124" s="270"/>
      <c r="F124" s="270"/>
      <c r="G124" s="270"/>
    </row>
    <row r="125" spans="1:7" s="121" customFormat="1" ht="15" customHeight="1">
      <c r="A125" s="219"/>
      <c r="B125" s="219"/>
      <c r="C125" s="453">
        <v>41</v>
      </c>
      <c r="D125" s="268" t="s">
        <v>77</v>
      </c>
      <c r="E125" s="270"/>
      <c r="F125" s="270"/>
      <c r="G125" s="270"/>
    </row>
    <row r="126" spans="1:7" s="121" customFormat="1" ht="15" customHeight="1">
      <c r="A126" s="219"/>
      <c r="B126" s="219"/>
      <c r="C126" s="453"/>
      <c r="D126" s="268"/>
      <c r="E126" s="270"/>
      <c r="F126" s="270"/>
      <c r="G126" s="270"/>
    </row>
    <row r="127" spans="1:7" s="121" customFormat="1">
      <c r="A127" s="219"/>
      <c r="B127" s="219"/>
      <c r="C127" s="458">
        <v>42</v>
      </c>
      <c r="D127" s="362" t="s">
        <v>293</v>
      </c>
      <c r="E127" s="364"/>
      <c r="F127" s="364"/>
      <c r="G127" s="364"/>
    </row>
    <row r="128" spans="1:7" s="121" customFormat="1">
      <c r="A128" s="219"/>
      <c r="B128" s="219"/>
      <c r="C128" s="453"/>
      <c r="D128" s="268"/>
      <c r="E128" s="366"/>
      <c r="F128" s="366"/>
      <c r="G128" s="366"/>
    </row>
    <row r="129" spans="1:7" s="121" customFormat="1">
      <c r="A129" s="219"/>
      <c r="B129" s="219"/>
      <c r="C129" s="264">
        <v>43</v>
      </c>
      <c r="D129" s="265" t="s">
        <v>78</v>
      </c>
      <c r="E129" s="266"/>
      <c r="F129" s="266"/>
      <c r="G129" s="267"/>
    </row>
    <row r="130" spans="1:7" s="121" customFormat="1">
      <c r="A130" s="219"/>
      <c r="B130" s="219"/>
      <c r="C130" s="264">
        <v>44</v>
      </c>
      <c r="D130" s="265" t="s">
        <v>79</v>
      </c>
      <c r="E130" s="269"/>
      <c r="F130" s="269"/>
      <c r="G130" s="269"/>
    </row>
    <row r="131" spans="1:7" s="121" customFormat="1">
      <c r="A131" s="219"/>
      <c r="B131" s="219"/>
      <c r="C131" s="453"/>
      <c r="D131" s="268"/>
      <c r="E131" s="269"/>
      <c r="F131" s="269"/>
      <c r="G131" s="270"/>
    </row>
    <row r="132" spans="1:7" s="121" customFormat="1">
      <c r="A132" s="219"/>
      <c r="B132" s="219"/>
      <c r="C132" s="453">
        <v>45</v>
      </c>
      <c r="D132" s="265" t="s">
        <v>80</v>
      </c>
      <c r="E132" s="269"/>
      <c r="F132" s="269"/>
      <c r="G132" s="269"/>
    </row>
    <row r="133" spans="1:7" s="121" customFormat="1">
      <c r="A133" s="219"/>
      <c r="B133" s="219"/>
      <c r="C133" s="453">
        <v>46</v>
      </c>
      <c r="D133" s="454" t="s">
        <v>361</v>
      </c>
      <c r="E133" s="269"/>
      <c r="F133" s="269"/>
      <c r="G133" s="269"/>
    </row>
    <row r="134" spans="1:7" s="121" customFormat="1">
      <c r="A134" s="219"/>
      <c r="B134" s="219"/>
      <c r="C134" s="453"/>
      <c r="D134" s="268"/>
      <c r="E134" s="269"/>
      <c r="F134" s="269"/>
      <c r="G134" s="269"/>
    </row>
    <row r="135" spans="1:7" s="121" customFormat="1">
      <c r="A135" s="219"/>
      <c r="B135" s="219"/>
      <c r="C135" s="453">
        <v>47</v>
      </c>
      <c r="D135" s="265" t="s">
        <v>81</v>
      </c>
      <c r="E135" s="269"/>
      <c r="F135" s="269"/>
      <c r="G135" s="270"/>
    </row>
    <row r="136" spans="1:7" s="121" customFormat="1">
      <c r="A136" s="219"/>
      <c r="B136" s="219"/>
      <c r="C136" s="453">
        <v>48</v>
      </c>
      <c r="D136" s="454" t="s">
        <v>361</v>
      </c>
      <c r="E136" s="266"/>
      <c r="F136" s="266"/>
      <c r="G136" s="266"/>
    </row>
    <row r="137" spans="1:7" s="121" customFormat="1">
      <c r="A137" s="219"/>
      <c r="B137" s="219"/>
      <c r="C137" s="453">
        <v>48</v>
      </c>
      <c r="D137" s="455" t="s">
        <v>139</v>
      </c>
      <c r="E137" s="275"/>
      <c r="F137" s="275"/>
      <c r="G137" s="275"/>
    </row>
    <row r="138" spans="1:7" s="121" customFormat="1">
      <c r="A138" s="219"/>
      <c r="B138" s="219"/>
      <c r="C138" s="453">
        <v>48</v>
      </c>
      <c r="D138" s="454" t="s">
        <v>244</v>
      </c>
      <c r="E138" s="269"/>
      <c r="F138" s="269"/>
      <c r="G138" s="269"/>
    </row>
    <row r="139" spans="1:7" s="121" customFormat="1">
      <c r="A139" s="219"/>
      <c r="B139" s="219"/>
      <c r="C139" s="453">
        <v>48</v>
      </c>
      <c r="D139" s="455" t="s">
        <v>139</v>
      </c>
      <c r="E139" s="269"/>
      <c r="F139" s="269"/>
      <c r="G139" s="269"/>
    </row>
    <row r="140" spans="1:7" s="121" customFormat="1">
      <c r="A140" s="219"/>
      <c r="B140" s="219"/>
      <c r="C140" s="453">
        <v>48</v>
      </c>
      <c r="D140" s="454" t="s">
        <v>245</v>
      </c>
      <c r="E140" s="275"/>
      <c r="F140" s="275"/>
      <c r="G140" s="275"/>
    </row>
    <row r="141" spans="1:7" s="121" customFormat="1">
      <c r="A141" s="219"/>
      <c r="B141" s="219"/>
      <c r="C141" s="453">
        <v>48</v>
      </c>
      <c r="D141" s="455" t="s">
        <v>139</v>
      </c>
      <c r="E141" s="269"/>
      <c r="F141" s="269"/>
      <c r="G141" s="269"/>
    </row>
    <row r="142" spans="1:7" s="121" customFormat="1">
      <c r="A142" s="219"/>
      <c r="B142" s="219"/>
      <c r="C142" s="453"/>
      <c r="D142" s="454"/>
      <c r="E142" s="269"/>
      <c r="F142" s="269"/>
      <c r="G142" s="269"/>
    </row>
    <row r="143" spans="1:7" s="121" customFormat="1">
      <c r="A143" s="219"/>
      <c r="B143" s="219"/>
      <c r="C143" s="458">
        <v>60</v>
      </c>
      <c r="D143" s="362" t="s">
        <v>527</v>
      </c>
      <c r="E143" s="840"/>
      <c r="F143" s="840"/>
      <c r="G143" s="840"/>
    </row>
    <row r="144" spans="1:7" s="121" customFormat="1">
      <c r="A144" s="219"/>
      <c r="B144" s="219"/>
      <c r="C144" s="276"/>
      <c r="D144" s="277"/>
      <c r="E144" s="269"/>
      <c r="F144" s="269"/>
      <c r="G144" s="269"/>
    </row>
    <row r="145" spans="1:18" s="121" customFormat="1">
      <c r="A145" s="219"/>
      <c r="B145" s="219"/>
      <c r="C145" s="458">
        <v>61</v>
      </c>
      <c r="D145" s="362" t="s">
        <v>294</v>
      </c>
      <c r="E145" s="841"/>
      <c r="F145" s="841"/>
      <c r="G145" s="841"/>
    </row>
    <row r="146" spans="1:18" s="121" customFormat="1">
      <c r="A146" s="219"/>
      <c r="B146" s="219"/>
      <c r="C146" s="1255"/>
      <c r="D146" s="1255"/>
      <c r="E146" s="367"/>
      <c r="F146" s="367"/>
      <c r="G146" s="367"/>
    </row>
    <row r="147" spans="1:18" s="121" customFormat="1" ht="14.25" customHeight="1">
      <c r="A147" s="219"/>
      <c r="B147" s="219"/>
      <c r="C147" s="1251"/>
      <c r="D147" s="1251"/>
      <c r="E147" s="1251"/>
      <c r="F147" s="1251"/>
      <c r="G147" s="1251"/>
    </row>
    <row r="148" spans="1:18" s="121" customFormat="1" ht="12.75" customHeight="1">
      <c r="A148" s="219"/>
      <c r="B148" s="219"/>
      <c r="C148" s="1251"/>
      <c r="D148" s="1251"/>
      <c r="E148" s="1251"/>
      <c r="F148" s="1251"/>
      <c r="G148" s="1251"/>
    </row>
    <row r="149" spans="1:18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26">
    <mergeCell ref="C147:G148"/>
    <mergeCell ref="C2:G2"/>
    <mergeCell ref="C4:D4"/>
    <mergeCell ref="C75:G75"/>
    <mergeCell ref="C77:D77"/>
    <mergeCell ref="C146:D146"/>
    <mergeCell ref="C5:D5"/>
    <mergeCell ref="C78:D78"/>
    <mergeCell ref="M11:Q11"/>
    <mergeCell ref="M12:S13"/>
    <mergeCell ref="M14:S14"/>
    <mergeCell ref="M15:S15"/>
    <mergeCell ref="M16:S16"/>
    <mergeCell ref="M17:U17"/>
    <mergeCell ref="M18:Q18"/>
    <mergeCell ref="M19:S19"/>
    <mergeCell ref="M20:Q20"/>
    <mergeCell ref="M21:U21"/>
    <mergeCell ref="M29:O29"/>
    <mergeCell ref="M30:P30"/>
    <mergeCell ref="M31:O31"/>
    <mergeCell ref="M22:Q22"/>
    <mergeCell ref="M23:S23"/>
    <mergeCell ref="M24:Q24"/>
    <mergeCell ref="M26:Q26"/>
    <mergeCell ref="M27:Q27"/>
  </mergeCells>
  <hyperlinks>
    <hyperlink ref="A75" location="Índice!A1" display="Índice!A1"/>
    <hyperlink ref="A1" location="Índice!A1" display="Índice!A1"/>
  </hyperlinks>
  <printOptions horizontalCentered="1"/>
  <pageMargins left="0.56000000000000005" right="0.59055118110236227" top="0.56000000000000005" bottom="0.54" header="0.51181102362204722" footer="0.51181102362204722"/>
  <pageSetup paperSize="9" scale="60" fitToHeight="2" orientation="portrait" r:id="rId1"/>
  <headerFooter alignWithMargins="0"/>
  <rowBreaks count="1" manualBreakCount="1">
    <brk id="72" min="2" max="6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37.109375" style="121" customWidth="1"/>
    <col min="4" max="6" width="14.6640625" style="121" customWidth="1"/>
    <col min="7" max="16384" width="9.109375" style="121"/>
  </cols>
  <sheetData>
    <row r="1" spans="1:13" s="219" customFormat="1" ht="42" customHeight="1">
      <c r="A1" s="610" t="s">
        <v>362</v>
      </c>
    </row>
    <row r="2" spans="1:13" ht="12.75" customHeight="1">
      <c r="C2" s="1249" t="s">
        <v>531</v>
      </c>
      <c r="D2" s="1249"/>
      <c r="E2" s="1249"/>
      <c r="F2" s="1249"/>
      <c r="G2" s="1249"/>
      <c r="H2" s="1249"/>
      <c r="I2" s="1249"/>
      <c r="J2" s="1249"/>
      <c r="K2" s="1249"/>
      <c r="L2" s="1249"/>
      <c r="M2" s="1249"/>
    </row>
    <row r="3" spans="1:13" ht="15.75" customHeight="1"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</row>
    <row r="4" spans="1:13" ht="38.25" customHeight="1">
      <c r="C4" s="436" t="s">
        <v>0</v>
      </c>
      <c r="D4" s="790"/>
      <c r="E4" s="791"/>
    </row>
    <row r="5" spans="1:13" ht="38.25" customHeight="1">
      <c r="C5" s="792" t="s">
        <v>67</v>
      </c>
      <c r="D5" s="793" t="s">
        <v>86</v>
      </c>
      <c r="E5" s="794" t="s">
        <v>87</v>
      </c>
      <c r="F5" s="794" t="s">
        <v>70</v>
      </c>
    </row>
    <row r="6" spans="1:13" ht="9" customHeight="1"/>
    <row r="7" spans="1:13">
      <c r="C7" s="368"/>
      <c r="D7" s="369"/>
      <c r="E7" s="370"/>
      <c r="F7" s="370"/>
    </row>
    <row r="8" spans="1:13">
      <c r="C8" s="29" t="s">
        <v>88</v>
      </c>
      <c r="D8" s="38"/>
      <c r="E8" s="38"/>
      <c r="F8" s="38"/>
    </row>
    <row r="9" spans="1:13">
      <c r="C9" s="233" t="s">
        <v>361</v>
      </c>
      <c r="D9" s="234"/>
      <c r="E9" s="234"/>
      <c r="F9" s="235"/>
    </row>
    <row r="10" spans="1:13">
      <c r="C10" s="233" t="s">
        <v>244</v>
      </c>
      <c r="D10" s="234"/>
      <c r="E10" s="234"/>
      <c r="F10" s="235"/>
    </row>
    <row r="11" spans="1:13">
      <c r="C11" s="233" t="s">
        <v>245</v>
      </c>
      <c r="D11" s="234"/>
      <c r="E11" s="234"/>
      <c r="F11" s="235"/>
    </row>
    <row r="12" spans="1:13">
      <c r="C12" s="29" t="s">
        <v>89</v>
      </c>
      <c r="D12" s="38"/>
      <c r="E12" s="38"/>
      <c r="F12" s="38"/>
    </row>
    <row r="13" spans="1:13">
      <c r="C13" s="233" t="s">
        <v>361</v>
      </c>
      <c r="D13" s="234"/>
      <c r="E13" s="235"/>
      <c r="F13" s="235"/>
    </row>
    <row r="14" spans="1:13">
      <c r="C14" s="603"/>
      <c r="D14" s="603"/>
      <c r="E14" s="604"/>
      <c r="F14" s="604"/>
    </row>
    <row r="15" spans="1:13" s="219" customFormat="1"/>
    <row r="16" spans="1:13" s="219" customFormat="1"/>
    <row r="17" spans="1:12" s="219" customFormat="1"/>
    <row r="18" spans="1:12" s="219" customFormat="1" ht="51" customHeight="1"/>
    <row r="19" spans="1:12" ht="35.25" customHeight="1">
      <c r="A19" s="610" t="s">
        <v>362</v>
      </c>
      <c r="C19" s="1249" t="s">
        <v>532</v>
      </c>
      <c r="D19" s="1249"/>
      <c r="E19" s="1249"/>
      <c r="F19" s="1249"/>
      <c r="G19" s="1249"/>
      <c r="H19" s="1249"/>
      <c r="I19" s="1249"/>
      <c r="J19" s="1249"/>
      <c r="K19" s="1249"/>
      <c r="L19" s="1249"/>
    </row>
    <row r="20" spans="1:12" ht="26.4">
      <c r="C20" s="436" t="s">
        <v>281</v>
      </c>
      <c r="D20" s="790"/>
      <c r="E20" s="791"/>
    </row>
    <row r="21" spans="1:12" ht="38.25" customHeight="1">
      <c r="C21" s="792" t="s">
        <v>67</v>
      </c>
      <c r="D21" s="795" t="s">
        <v>86</v>
      </c>
      <c r="E21" s="796" t="s">
        <v>87</v>
      </c>
      <c r="F21" s="796" t="s">
        <v>70</v>
      </c>
    </row>
    <row r="22" spans="1:12" ht="8.25" customHeight="1"/>
    <row r="23" spans="1:12">
      <c r="C23" s="368"/>
      <c r="D23" s="369"/>
      <c r="E23" s="370"/>
      <c r="F23" s="370"/>
    </row>
    <row r="24" spans="1:12">
      <c r="C24" s="29" t="s">
        <v>88</v>
      </c>
      <c r="D24" s="38"/>
      <c r="E24" s="38"/>
      <c r="F24" s="38"/>
    </row>
    <row r="25" spans="1:12">
      <c r="C25" s="233" t="s">
        <v>361</v>
      </c>
      <c r="D25" s="234"/>
      <c r="E25" s="234"/>
      <c r="F25" s="235"/>
    </row>
    <row r="26" spans="1:12">
      <c r="C26" s="233" t="s">
        <v>244</v>
      </c>
      <c r="D26" s="234"/>
      <c r="E26" s="234"/>
      <c r="F26" s="235"/>
    </row>
    <row r="27" spans="1:12">
      <c r="C27" s="233" t="s">
        <v>245</v>
      </c>
      <c r="D27" s="234"/>
      <c r="E27" s="234"/>
      <c r="F27" s="235"/>
    </row>
    <row r="28" spans="1:12">
      <c r="C28" s="29" t="s">
        <v>89</v>
      </c>
      <c r="D28" s="38"/>
      <c r="E28" s="38"/>
      <c r="F28" s="38"/>
    </row>
    <row r="29" spans="1:12">
      <c r="C29" s="233" t="s">
        <v>361</v>
      </c>
      <c r="D29" s="234"/>
      <c r="E29" s="234"/>
      <c r="F29" s="235"/>
    </row>
    <row r="30" spans="1:12">
      <c r="C30" s="603"/>
      <c r="D30" s="603"/>
      <c r="E30" s="604"/>
      <c r="F30" s="604"/>
    </row>
    <row r="31" spans="1:12">
      <c r="C31" s="797"/>
      <c r="D31" s="798"/>
      <c r="E31" s="799"/>
    </row>
    <row r="32" spans="1:12" ht="12.75" customHeight="1">
      <c r="C32" s="1258"/>
      <c r="D32" s="1258"/>
      <c r="E32" s="1258"/>
      <c r="F32" s="1258"/>
    </row>
    <row r="33" spans="3:14" ht="12.75" customHeight="1">
      <c r="C33" s="1258"/>
      <c r="D33" s="1258"/>
      <c r="E33" s="1258"/>
      <c r="F33" s="1258"/>
    </row>
    <row r="34" spans="3:14">
      <c r="C34"/>
      <c r="D34"/>
      <c r="E34"/>
      <c r="F34"/>
      <c r="G34"/>
      <c r="H34"/>
      <c r="I34"/>
      <c r="J34"/>
      <c r="K34"/>
      <c r="L34"/>
      <c r="M34"/>
      <c r="N34"/>
    </row>
    <row r="35" spans="3:14">
      <c r="C35"/>
      <c r="D35"/>
      <c r="E35"/>
      <c r="F35"/>
      <c r="G35"/>
      <c r="H35"/>
      <c r="I35"/>
      <c r="J35"/>
      <c r="K35"/>
      <c r="L35"/>
      <c r="M35"/>
      <c r="N35"/>
    </row>
    <row r="36" spans="3:14">
      <c r="C36"/>
      <c r="D36"/>
      <c r="E36"/>
      <c r="F36"/>
      <c r="G36"/>
      <c r="H36"/>
      <c r="I36"/>
      <c r="J36"/>
      <c r="K36"/>
      <c r="L36"/>
      <c r="M36"/>
      <c r="N36"/>
    </row>
    <row r="37" spans="3:14">
      <c r="C37"/>
      <c r="D37"/>
      <c r="E37"/>
      <c r="F37"/>
      <c r="G37"/>
      <c r="H37"/>
      <c r="I37"/>
      <c r="J37"/>
      <c r="K37"/>
      <c r="L37"/>
      <c r="M37"/>
      <c r="N37"/>
    </row>
    <row r="38" spans="3:14">
      <c r="C38"/>
      <c r="D38"/>
      <c r="E38"/>
      <c r="F38"/>
      <c r="G38"/>
      <c r="H38"/>
      <c r="I38"/>
      <c r="J38"/>
      <c r="K38"/>
      <c r="L38"/>
      <c r="M38"/>
      <c r="N38"/>
    </row>
    <row r="39" spans="3:14">
      <c r="C39"/>
      <c r="D39"/>
      <c r="E39"/>
      <c r="F39"/>
      <c r="G39"/>
      <c r="H39"/>
      <c r="I39"/>
      <c r="J39"/>
      <c r="K39"/>
      <c r="L39"/>
      <c r="M39"/>
      <c r="N39"/>
    </row>
    <row r="40" spans="3:14">
      <c r="C40"/>
      <c r="D40"/>
      <c r="E40"/>
      <c r="F40"/>
      <c r="G40"/>
      <c r="H40"/>
      <c r="I40"/>
      <c r="J40"/>
      <c r="K40"/>
      <c r="L40"/>
      <c r="M40"/>
      <c r="N40"/>
    </row>
    <row r="41" spans="3:14">
      <c r="C41"/>
      <c r="D41"/>
      <c r="E41"/>
      <c r="F41"/>
      <c r="G41"/>
      <c r="H41"/>
      <c r="I41"/>
      <c r="J41"/>
      <c r="K41"/>
      <c r="L41"/>
      <c r="M41"/>
      <c r="N41"/>
    </row>
    <row r="42" spans="3:14">
      <c r="C42"/>
      <c r="D42"/>
      <c r="E42"/>
      <c r="F42"/>
      <c r="G42"/>
      <c r="H42"/>
      <c r="I42"/>
      <c r="J42"/>
      <c r="K42"/>
      <c r="L42"/>
      <c r="M42"/>
      <c r="N42"/>
    </row>
  </sheetData>
  <mergeCells count="3">
    <mergeCell ref="C32:F33"/>
    <mergeCell ref="C19:L19"/>
    <mergeCell ref="C2:M3"/>
  </mergeCells>
  <hyperlinks>
    <hyperlink ref="A19" location="Índice!A1" display="Índice!A1"/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48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42.5546875" style="148" customWidth="1"/>
    <col min="4" max="6" width="14.6640625" style="148" customWidth="1"/>
    <col min="7" max="7" width="18" style="148" bestFit="1" customWidth="1"/>
    <col min="8" max="16384" width="9.109375" style="148"/>
  </cols>
  <sheetData>
    <row r="1" spans="1:7" s="219" customFormat="1" ht="42" customHeight="1">
      <c r="A1" s="610" t="s">
        <v>362</v>
      </c>
    </row>
    <row r="2" spans="1:7" ht="30" customHeight="1">
      <c r="C2" s="1259" t="s">
        <v>534</v>
      </c>
      <c r="D2" s="1259"/>
      <c r="E2" s="1259"/>
      <c r="F2" s="1259"/>
      <c r="G2" s="1259"/>
    </row>
    <row r="4" spans="1:7" ht="26.4">
      <c r="C4" s="436" t="s">
        <v>0</v>
      </c>
      <c r="G4" s="433" t="s">
        <v>352</v>
      </c>
    </row>
    <row r="5" spans="1:7" ht="30" customHeight="1">
      <c r="C5" s="1260" t="s">
        <v>83</v>
      </c>
      <c r="D5" s="1263"/>
      <c r="E5" s="1263"/>
      <c r="F5" s="1263"/>
      <c r="G5" s="1264"/>
    </row>
    <row r="6" spans="1:7" ht="19.5" customHeight="1">
      <c r="C6" s="1261"/>
      <c r="D6" s="1260" t="s">
        <v>361</v>
      </c>
      <c r="E6" s="1260" t="s">
        <v>244</v>
      </c>
      <c r="F6" s="1260" t="s">
        <v>245</v>
      </c>
      <c r="G6" s="1260" t="s">
        <v>90</v>
      </c>
    </row>
    <row r="7" spans="1:7" ht="15.75" customHeight="1">
      <c r="C7" s="1262"/>
      <c r="D7" s="1262"/>
      <c r="E7" s="1262"/>
      <c r="F7" s="1262"/>
      <c r="G7" s="1262"/>
    </row>
    <row r="8" spans="1:7" ht="9" customHeight="1">
      <c r="C8" s="121"/>
      <c r="D8" s="121"/>
      <c r="E8" s="121"/>
      <c r="F8" s="121"/>
      <c r="G8" s="121"/>
    </row>
    <row r="9" spans="1:7">
      <c r="C9" s="149"/>
      <c r="D9" s="150"/>
      <c r="E9" s="150"/>
      <c r="F9" s="150"/>
      <c r="G9" s="150"/>
    </row>
    <row r="10" spans="1:7" ht="15.6">
      <c r="C10" s="28" t="s">
        <v>335</v>
      </c>
      <c r="D10" s="37"/>
      <c r="E10" s="37"/>
      <c r="F10" s="37"/>
      <c r="G10" s="33"/>
    </row>
    <row r="11" spans="1:7" ht="15.6">
      <c r="C11" s="151" t="s">
        <v>336</v>
      </c>
      <c r="D11" s="152"/>
      <c r="E11" s="152"/>
      <c r="F11" s="152"/>
      <c r="G11" s="153"/>
    </row>
    <row r="12" spans="1:7">
      <c r="C12" s="154" t="s">
        <v>91</v>
      </c>
      <c r="D12" s="155"/>
      <c r="E12" s="155"/>
      <c r="F12" s="155"/>
      <c r="G12" s="153"/>
    </row>
    <row r="13" spans="1:7">
      <c r="C13" s="154" t="s">
        <v>92</v>
      </c>
      <c r="D13" s="155"/>
      <c r="E13" s="155"/>
      <c r="F13" s="155"/>
      <c r="G13" s="153"/>
    </row>
    <row r="14" spans="1:7">
      <c r="C14" s="154" t="s">
        <v>93</v>
      </c>
      <c r="D14" s="155"/>
      <c r="E14" s="155"/>
      <c r="F14" s="155"/>
      <c r="G14" s="153"/>
    </row>
    <row r="15" spans="1:7">
      <c r="C15" s="284" t="s">
        <v>304</v>
      </c>
      <c r="D15" s="155"/>
      <c r="E15" s="155"/>
      <c r="F15" s="155"/>
      <c r="G15" s="153"/>
    </row>
    <row r="16" spans="1:7">
      <c r="C16" s="284"/>
      <c r="D16" s="155"/>
      <c r="E16" s="155"/>
      <c r="F16" s="155"/>
      <c r="G16" s="153"/>
    </row>
    <row r="17" spans="1:7" ht="15.6">
      <c r="C17" s="285" t="s">
        <v>337</v>
      </c>
      <c r="D17" s="152"/>
      <c r="E17" s="152"/>
      <c r="F17" s="238"/>
      <c r="G17" s="153"/>
    </row>
    <row r="18" spans="1:7">
      <c r="C18" s="286" t="s">
        <v>282</v>
      </c>
      <c r="D18" s="152"/>
      <c r="E18" s="152"/>
      <c r="F18" s="239"/>
      <c r="G18" s="153"/>
    </row>
    <row r="19" spans="1:7">
      <c r="C19" s="156" t="s">
        <v>246</v>
      </c>
      <c r="D19" s="157"/>
      <c r="E19" s="157"/>
      <c r="F19" s="240"/>
      <c r="G19" s="157"/>
    </row>
    <row r="20" spans="1:7">
      <c r="C20" s="308" t="s">
        <v>33</v>
      </c>
      <c r="D20" s="287"/>
      <c r="E20" s="287"/>
      <c r="F20" s="287"/>
      <c r="G20" s="287"/>
    </row>
    <row r="21" spans="1:7">
      <c r="C21" s="444" t="s">
        <v>355</v>
      </c>
    </row>
    <row r="22" spans="1:7">
      <c r="C22" s="445" t="s">
        <v>356</v>
      </c>
    </row>
    <row r="23" spans="1:7">
      <c r="C23" s="445" t="s">
        <v>357</v>
      </c>
      <c r="D23" s="288"/>
    </row>
    <row r="24" spans="1:7" s="219" customFormat="1"/>
    <row r="25" spans="1:7" s="219" customFormat="1"/>
    <row r="26" spans="1:7" ht="24" customHeight="1">
      <c r="A26" s="686"/>
      <c r="C26" s="1259" t="s">
        <v>533</v>
      </c>
      <c r="D26" s="1259"/>
      <c r="E26" s="1259"/>
      <c r="F26" s="1259"/>
      <c r="G26" s="1259"/>
    </row>
    <row r="28" spans="1:7" ht="26.4">
      <c r="C28" s="436" t="s">
        <v>281</v>
      </c>
      <c r="G28" s="433" t="s">
        <v>352</v>
      </c>
    </row>
    <row r="29" spans="1:7" ht="30" customHeight="1">
      <c r="C29" s="1260" t="s">
        <v>83</v>
      </c>
      <c r="D29" s="1266"/>
      <c r="E29" s="1266"/>
      <c r="F29" s="1266"/>
      <c r="G29" s="1267"/>
    </row>
    <row r="30" spans="1:7" ht="19.5" customHeight="1">
      <c r="C30" s="1261"/>
      <c r="D30" s="1260" t="s">
        <v>361</v>
      </c>
      <c r="E30" s="1260" t="s">
        <v>244</v>
      </c>
      <c r="F30" s="1260" t="s">
        <v>245</v>
      </c>
      <c r="G30" s="1260" t="s">
        <v>90</v>
      </c>
    </row>
    <row r="31" spans="1:7" ht="16.5" customHeight="1">
      <c r="C31" s="1262"/>
      <c r="D31" s="1262"/>
      <c r="E31" s="1262"/>
      <c r="F31" s="1262"/>
      <c r="G31" s="1262"/>
    </row>
    <row r="32" spans="1:7" ht="9" customHeight="1">
      <c r="C32" s="121"/>
      <c r="D32" s="121"/>
      <c r="E32" s="121"/>
      <c r="F32" s="121"/>
      <c r="G32" s="121"/>
    </row>
    <row r="33" spans="3:7">
      <c r="C33" s="149"/>
      <c r="D33" s="158"/>
      <c r="E33" s="158"/>
      <c r="F33" s="158"/>
      <c r="G33" s="158"/>
    </row>
    <row r="34" spans="3:7" ht="14.25">
      <c r="C34" s="28" t="s">
        <v>338</v>
      </c>
      <c r="D34" s="37"/>
      <c r="E34" s="37"/>
      <c r="F34" s="37"/>
      <c r="G34" s="33"/>
    </row>
    <row r="35" spans="3:7" ht="14.25">
      <c r="C35" s="151" t="s">
        <v>339</v>
      </c>
      <c r="D35" s="152"/>
      <c r="E35" s="152"/>
      <c r="F35" s="152"/>
      <c r="G35" s="153"/>
    </row>
    <row r="36" spans="3:7" ht="12.75" customHeight="1">
      <c r="C36" s="154" t="s">
        <v>91</v>
      </c>
      <c r="D36" s="155"/>
      <c r="E36" s="155"/>
      <c r="F36" s="155"/>
      <c r="G36" s="153"/>
    </row>
    <row r="37" spans="3:7">
      <c r="C37" s="154" t="s">
        <v>92</v>
      </c>
      <c r="D37" s="155"/>
      <c r="E37" s="155"/>
      <c r="F37" s="155"/>
      <c r="G37" s="153"/>
    </row>
    <row r="38" spans="3:7">
      <c r="C38" s="154" t="s">
        <v>93</v>
      </c>
      <c r="D38" s="155"/>
      <c r="E38" s="155"/>
      <c r="F38" s="155"/>
      <c r="G38" s="153"/>
    </row>
    <row r="39" spans="3:7">
      <c r="C39" s="154" t="s">
        <v>305</v>
      </c>
      <c r="D39" s="155"/>
      <c r="E39" s="155"/>
      <c r="F39" s="155"/>
      <c r="G39" s="153"/>
    </row>
    <row r="40" spans="3:7">
      <c r="C40" s="154"/>
      <c r="D40" s="155"/>
      <c r="E40" s="155"/>
      <c r="F40" s="155"/>
      <c r="G40" s="153"/>
    </row>
    <row r="41" spans="3:7" ht="14.25">
      <c r="C41" s="151" t="s">
        <v>340</v>
      </c>
      <c r="D41" s="152"/>
      <c r="E41" s="152"/>
      <c r="F41" s="238"/>
      <c r="G41" s="153"/>
    </row>
    <row r="42" spans="3:7">
      <c r="C42" s="154" t="s">
        <v>94</v>
      </c>
      <c r="D42" s="152"/>
      <c r="E42" s="152"/>
      <c r="F42" s="239"/>
      <c r="G42" s="153"/>
    </row>
    <row r="43" spans="3:7">
      <c r="C43" s="156" t="s">
        <v>246</v>
      </c>
      <c r="D43" s="157"/>
      <c r="E43" s="157"/>
      <c r="F43" s="240"/>
      <c r="G43" s="157"/>
    </row>
    <row r="44" spans="3:7">
      <c r="C44" s="309" t="s">
        <v>33</v>
      </c>
      <c r="D44" s="310"/>
      <c r="E44" s="310"/>
      <c r="F44" s="310"/>
      <c r="G44" s="289"/>
    </row>
    <row r="45" spans="3:7" ht="27" customHeight="1">
      <c r="C45" s="1265" t="s">
        <v>301</v>
      </c>
      <c r="D45" s="1265"/>
      <c r="E45" s="1265"/>
      <c r="F45" s="1265"/>
    </row>
    <row r="46" spans="3:7" ht="13.5">
      <c r="C46" s="388" t="s">
        <v>358</v>
      </c>
      <c r="D46" s="446"/>
      <c r="E46" s="446"/>
      <c r="F46" s="446"/>
    </row>
    <row r="47" spans="3:7" ht="13.5">
      <c r="C47" s="389" t="s">
        <v>359</v>
      </c>
      <c r="D47" s="308"/>
      <c r="E47" s="308"/>
      <c r="F47" s="308"/>
    </row>
    <row r="48" spans="3:7" ht="13.5">
      <c r="C48" s="389" t="s">
        <v>360</v>
      </c>
      <c r="D48" s="308"/>
      <c r="E48" s="308"/>
      <c r="F48" s="308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</sheetData>
  <mergeCells count="15">
    <mergeCell ref="C45:F45"/>
    <mergeCell ref="C26:G26"/>
    <mergeCell ref="C29:C31"/>
    <mergeCell ref="D30:D31"/>
    <mergeCell ref="E30:E31"/>
    <mergeCell ref="F30:F31"/>
    <mergeCell ref="D29:G29"/>
    <mergeCell ref="G30:G31"/>
    <mergeCell ref="C2:G2"/>
    <mergeCell ref="C5:C7"/>
    <mergeCell ref="D6:D7"/>
    <mergeCell ref="E6:E7"/>
    <mergeCell ref="F6:F7"/>
    <mergeCell ref="D5:G5"/>
    <mergeCell ref="G6:G7"/>
  </mergeCells>
  <hyperlinks>
    <hyperlink ref="A1" location="Índice!A1" display="Índice!A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8"/>
  <sheetViews>
    <sheetView showGridLines="0" zoomScale="80" zoomScaleNormal="80" workbookViewId="0">
      <selection activeCell="C41" sqref="C41:P56"/>
    </sheetView>
  </sheetViews>
  <sheetFormatPr defaultColWidth="9.109375" defaultRowHeight="14.4"/>
  <cols>
    <col min="1" max="1" width="10.109375" style="219" customWidth="1"/>
    <col min="2" max="2" width="1.5546875" style="219" customWidth="1"/>
    <col min="3" max="3" width="36.6640625" style="581" customWidth="1"/>
    <col min="4" max="4" width="11.88671875" style="581" customWidth="1"/>
    <col min="5" max="5" width="21.88671875" style="581" customWidth="1"/>
    <col min="6" max="6" width="2.33203125" style="581" customWidth="1"/>
    <col min="7" max="16" width="17.109375" style="581" customWidth="1"/>
    <col min="17" max="16384" width="9.109375" style="581"/>
  </cols>
  <sheetData>
    <row r="1" spans="1:27" s="219" customFormat="1" ht="42" customHeight="1"/>
    <row r="2" spans="1:27">
      <c r="C2" s="133"/>
      <c r="D2" s="132"/>
      <c r="E2" s="132"/>
      <c r="F2" s="124"/>
      <c r="G2" s="124"/>
      <c r="H2" s="124"/>
      <c r="I2" s="124"/>
      <c r="J2" s="124"/>
      <c r="K2" s="124"/>
      <c r="P2" s="133"/>
    </row>
    <row r="3" spans="1:27" ht="32.25" customHeight="1">
      <c r="A3" s="610" t="s">
        <v>362</v>
      </c>
      <c r="C3" s="1268" t="s">
        <v>494</v>
      </c>
      <c r="D3" s="1268"/>
      <c r="E3" s="1268"/>
      <c r="F3" s="1268"/>
      <c r="G3" s="1268"/>
      <c r="H3" s="1268"/>
      <c r="I3" s="1268"/>
      <c r="J3" s="1268"/>
      <c r="K3" s="1268"/>
      <c r="P3" s="966"/>
    </row>
    <row r="5" spans="1:27" ht="25.5" customHeight="1">
      <c r="C5" s="1279" t="s">
        <v>629</v>
      </c>
      <c r="D5" s="1280"/>
      <c r="E5" s="1281"/>
      <c r="F5" s="123"/>
      <c r="G5" s="1274" t="s">
        <v>0</v>
      </c>
      <c r="H5" s="1285"/>
      <c r="I5" s="1285"/>
      <c r="J5" s="1285"/>
      <c r="K5" s="1286"/>
      <c r="L5" s="1274" t="s">
        <v>281</v>
      </c>
      <c r="M5" s="1285"/>
      <c r="N5" s="1285"/>
      <c r="O5" s="1285"/>
      <c r="P5" s="1286"/>
    </row>
    <row r="6" spans="1:27" ht="25.5" customHeight="1">
      <c r="C6" s="1282"/>
      <c r="D6" s="1283"/>
      <c r="E6" s="1284"/>
      <c r="F6" s="123"/>
      <c r="G6" s="342" t="s">
        <v>119</v>
      </c>
      <c r="H6" s="342" t="s">
        <v>123</v>
      </c>
      <c r="I6" s="342" t="s">
        <v>124</v>
      </c>
      <c r="J6" s="342" t="s">
        <v>125</v>
      </c>
      <c r="K6" s="342" t="s">
        <v>141</v>
      </c>
      <c r="L6" s="342" t="s">
        <v>119</v>
      </c>
      <c r="M6" s="342" t="s">
        <v>123</v>
      </c>
      <c r="N6" s="342" t="s">
        <v>124</v>
      </c>
      <c r="O6" s="342" t="s">
        <v>125</v>
      </c>
      <c r="P6" s="342" t="s">
        <v>141</v>
      </c>
    </row>
    <row r="7" spans="1:27" ht="15" customHeight="1">
      <c r="C7" s="124"/>
      <c r="D7" s="124"/>
      <c r="E7" s="124"/>
      <c r="F7" s="124"/>
      <c r="G7" s="125"/>
      <c r="H7" s="125"/>
      <c r="I7" s="124"/>
      <c r="J7" s="124"/>
      <c r="K7" s="125"/>
      <c r="L7" s="125"/>
      <c r="M7" s="125"/>
      <c r="N7" s="124"/>
      <c r="O7" s="124"/>
      <c r="P7" s="125"/>
    </row>
    <row r="8" spans="1:27" ht="15" customHeight="1">
      <c r="C8" s="968" t="s">
        <v>142</v>
      </c>
      <c r="D8" s="969"/>
      <c r="E8" s="970"/>
      <c r="F8" s="124"/>
      <c r="G8" s="372"/>
      <c r="H8" s="372"/>
      <c r="I8" s="372"/>
      <c r="J8" s="372"/>
      <c r="K8" s="372"/>
      <c r="L8" s="372"/>
      <c r="M8" s="372"/>
      <c r="N8" s="372"/>
      <c r="O8" s="372"/>
      <c r="P8" s="372"/>
      <c r="R8" s="581">
        <v>7</v>
      </c>
    </row>
    <row r="9" spans="1:27" ht="15" customHeight="1">
      <c r="C9" s="972" t="s">
        <v>92</v>
      </c>
      <c r="D9" s="969"/>
      <c r="E9" s="970" t="s">
        <v>143</v>
      </c>
      <c r="F9" s="124"/>
      <c r="G9" s="373"/>
      <c r="H9" s="373"/>
      <c r="I9" s="373"/>
      <c r="J9" s="373"/>
      <c r="K9" s="373"/>
      <c r="L9" s="373"/>
      <c r="M9" s="373"/>
      <c r="N9" s="373"/>
      <c r="O9" s="373"/>
      <c r="P9" s="373"/>
      <c r="S9" s="1268"/>
      <c r="T9" s="1268"/>
      <c r="U9" s="1268"/>
      <c r="V9" s="1268"/>
      <c r="W9" s="1268"/>
      <c r="X9" s="1268"/>
      <c r="Y9" s="1268"/>
      <c r="Z9" s="1268"/>
      <c r="AA9" s="1268"/>
    </row>
    <row r="10" spans="1:27" ht="15" customHeight="1">
      <c r="C10" s="1306"/>
      <c r="D10" s="126"/>
      <c r="E10" s="134" t="s">
        <v>120</v>
      </c>
      <c r="F10" s="124"/>
      <c r="G10" s="376"/>
      <c r="H10" s="376"/>
      <c r="I10" s="376"/>
      <c r="J10" s="376"/>
      <c r="K10" s="377"/>
      <c r="L10" s="376"/>
      <c r="M10" s="376"/>
      <c r="N10" s="376"/>
      <c r="O10" s="376"/>
      <c r="P10" s="377"/>
      <c r="S10" s="1269"/>
      <c r="T10" s="1269"/>
      <c r="U10" s="1269"/>
      <c r="V10" s="1269"/>
      <c r="W10" s="1269"/>
    </row>
    <row r="11" spans="1:27" ht="15" customHeight="1">
      <c r="C11" s="1307"/>
      <c r="D11" s="127"/>
      <c r="E11" s="128" t="s">
        <v>144</v>
      </c>
      <c r="F11" s="124"/>
      <c r="G11" s="376"/>
      <c r="H11" s="376"/>
      <c r="I11" s="376"/>
      <c r="J11" s="376"/>
      <c r="K11" s="377"/>
      <c r="L11" s="376"/>
      <c r="M11" s="376"/>
      <c r="N11" s="376"/>
      <c r="O11" s="376"/>
      <c r="P11" s="377"/>
      <c r="S11" s="1270"/>
      <c r="T11" s="1270"/>
      <c r="U11" s="1270"/>
      <c r="V11" s="1270"/>
      <c r="W11" s="1270"/>
      <c r="X11" s="1270"/>
      <c r="Y11" s="1270"/>
    </row>
    <row r="12" spans="1:27" ht="15" customHeight="1">
      <c r="C12" s="968" t="s">
        <v>329</v>
      </c>
      <c r="D12" s="969"/>
      <c r="E12" s="970" t="s">
        <v>145</v>
      </c>
      <c r="F12" s="124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S12" s="1271"/>
      <c r="T12" s="1271"/>
      <c r="U12" s="1271"/>
      <c r="V12" s="1271"/>
      <c r="W12" s="1271"/>
    </row>
    <row r="13" spans="1:27" ht="15" customHeight="1">
      <c r="C13" s="1308"/>
      <c r="D13" s="379"/>
      <c r="E13" s="965" t="s">
        <v>120</v>
      </c>
      <c r="F13" s="124"/>
      <c r="G13" s="376"/>
      <c r="H13" s="376"/>
      <c r="I13" s="376"/>
      <c r="J13" s="376"/>
      <c r="K13" s="377"/>
      <c r="L13" s="376"/>
      <c r="M13" s="376"/>
      <c r="N13" s="376"/>
      <c r="O13" s="376"/>
      <c r="P13" s="377"/>
    </row>
    <row r="14" spans="1:27" ht="15" customHeight="1">
      <c r="C14" s="1309"/>
      <c r="D14" s="136"/>
      <c r="E14" s="129" t="s">
        <v>121</v>
      </c>
      <c r="F14" s="124"/>
      <c r="G14" s="376"/>
      <c r="H14" s="376"/>
      <c r="I14" s="376"/>
      <c r="J14" s="376"/>
      <c r="K14" s="377"/>
      <c r="L14" s="376"/>
      <c r="M14" s="376"/>
      <c r="N14" s="376"/>
      <c r="O14" s="376"/>
      <c r="P14" s="377"/>
    </row>
    <row r="15" spans="1:27" ht="15" customHeight="1">
      <c r="C15" s="1309"/>
      <c r="D15" s="136"/>
      <c r="E15" s="130" t="s">
        <v>122</v>
      </c>
      <c r="F15" s="124"/>
      <c r="G15" s="376"/>
      <c r="H15" s="376"/>
      <c r="I15" s="376"/>
      <c r="J15" s="376"/>
      <c r="K15" s="377"/>
      <c r="L15" s="376"/>
      <c r="M15" s="376"/>
      <c r="N15" s="376"/>
      <c r="O15" s="376"/>
      <c r="P15" s="377"/>
    </row>
    <row r="16" spans="1:27" ht="15" customHeight="1">
      <c r="C16" s="1310"/>
      <c r="D16" s="131"/>
      <c r="E16" s="130" t="s">
        <v>149</v>
      </c>
      <c r="F16" s="124"/>
      <c r="G16" s="376"/>
      <c r="H16" s="376"/>
      <c r="I16" s="376"/>
      <c r="J16" s="376"/>
      <c r="K16" s="377"/>
      <c r="L16" s="376"/>
      <c r="M16" s="376"/>
      <c r="N16" s="376"/>
      <c r="O16" s="376"/>
      <c r="P16" s="377"/>
    </row>
    <row r="17" spans="3:16" ht="15" customHeight="1">
      <c r="C17" s="968" t="s">
        <v>330</v>
      </c>
      <c r="D17" s="969"/>
      <c r="E17" s="919" t="s">
        <v>146</v>
      </c>
      <c r="F17" s="124"/>
      <c r="G17" s="378"/>
      <c r="H17" s="378"/>
      <c r="I17" s="378"/>
      <c r="J17" s="378"/>
      <c r="K17" s="378"/>
      <c r="L17" s="378"/>
      <c r="M17" s="378"/>
      <c r="N17" s="378"/>
      <c r="O17" s="378"/>
      <c r="P17" s="378"/>
    </row>
    <row r="18" spans="3:16" ht="15" customHeight="1">
      <c r="C18" s="1308"/>
      <c r="D18" s="371"/>
      <c r="E18" s="130" t="s">
        <v>147</v>
      </c>
      <c r="F18" s="124"/>
      <c r="G18" s="374"/>
      <c r="H18" s="374"/>
      <c r="I18" s="374"/>
      <c r="J18" s="374"/>
      <c r="K18" s="375"/>
      <c r="L18" s="374"/>
      <c r="M18" s="374"/>
      <c r="N18" s="374"/>
      <c r="O18" s="374"/>
      <c r="P18" s="375"/>
    </row>
    <row r="19" spans="3:16" ht="15" customHeight="1">
      <c r="C19" s="1310"/>
      <c r="D19" s="131"/>
      <c r="E19" s="129" t="s">
        <v>148</v>
      </c>
      <c r="F19" s="124"/>
      <c r="G19" s="374"/>
      <c r="H19" s="374"/>
      <c r="I19" s="374"/>
      <c r="J19" s="374"/>
      <c r="K19" s="375"/>
      <c r="L19" s="374"/>
      <c r="M19" s="374"/>
      <c r="N19" s="374"/>
      <c r="O19" s="374"/>
      <c r="P19" s="375"/>
    </row>
    <row r="20" spans="3:16" ht="15" customHeight="1"/>
    <row r="21" spans="3:16" ht="15" customHeight="1"/>
    <row r="22" spans="3:16" ht="25.5" customHeight="1">
      <c r="C22" s="1291" t="s">
        <v>680</v>
      </c>
      <c r="D22" s="1280"/>
      <c r="E22" s="1281"/>
      <c r="F22" s="123"/>
      <c r="G22" s="1274" t="s">
        <v>0</v>
      </c>
      <c r="H22" s="1275"/>
      <c r="I22" s="1275"/>
      <c r="J22" s="1275"/>
      <c r="K22" s="1276"/>
      <c r="L22" s="1274" t="s">
        <v>281</v>
      </c>
      <c r="M22" s="1275"/>
      <c r="N22" s="1275"/>
      <c r="O22" s="1275"/>
      <c r="P22" s="1276"/>
    </row>
    <row r="23" spans="3:16" ht="26.4">
      <c r="C23" s="1282"/>
      <c r="D23" s="1283"/>
      <c r="E23" s="1284"/>
      <c r="F23" s="123"/>
      <c r="G23" s="342" t="s">
        <v>119</v>
      </c>
      <c r="H23" s="342" t="s">
        <v>123</v>
      </c>
      <c r="I23" s="342" t="s">
        <v>124</v>
      </c>
      <c r="J23" s="342" t="s">
        <v>125</v>
      </c>
      <c r="K23" s="342" t="s">
        <v>141</v>
      </c>
      <c r="L23" s="342" t="s">
        <v>119</v>
      </c>
      <c r="M23" s="342" t="s">
        <v>123</v>
      </c>
      <c r="N23" s="342" t="s">
        <v>124</v>
      </c>
      <c r="O23" s="342" t="s">
        <v>125</v>
      </c>
      <c r="P23" s="342" t="s">
        <v>141</v>
      </c>
    </row>
    <row r="24" spans="3:16" ht="25.5" customHeight="1">
      <c r="C24" s="123"/>
      <c r="D24" s="123"/>
      <c r="E24" s="123"/>
      <c r="F24" s="123"/>
      <c r="G24" s="844"/>
      <c r="H24" s="844"/>
      <c r="I24" s="123"/>
      <c r="J24" s="123"/>
      <c r="K24" s="844"/>
      <c r="L24" s="844"/>
      <c r="M24" s="844"/>
      <c r="N24" s="123"/>
      <c r="O24" s="123"/>
      <c r="P24" s="844"/>
    </row>
    <row r="25" spans="3:16" ht="15" customHeight="1">
      <c r="C25" s="990" t="s">
        <v>142</v>
      </c>
      <c r="D25" s="991"/>
      <c r="E25" s="992"/>
      <c r="F25" s="123"/>
      <c r="G25" s="1001"/>
      <c r="H25" s="1001"/>
      <c r="I25" s="1001"/>
      <c r="J25" s="1001"/>
      <c r="K25" s="1001"/>
      <c r="L25" s="1001"/>
      <c r="M25" s="1001"/>
      <c r="N25" s="1001"/>
      <c r="O25" s="1001"/>
      <c r="P25" s="1001"/>
    </row>
    <row r="26" spans="3:16" ht="15" customHeight="1">
      <c r="C26" s="994" t="s">
        <v>92</v>
      </c>
      <c r="D26" s="991"/>
      <c r="E26" s="992" t="s">
        <v>143</v>
      </c>
      <c r="F26" s="123"/>
      <c r="G26" s="265"/>
      <c r="H26" s="265"/>
      <c r="I26" s="265"/>
      <c r="J26" s="265"/>
      <c r="K26" s="265"/>
      <c r="L26" s="265"/>
      <c r="M26" s="265"/>
      <c r="N26" s="265"/>
      <c r="O26" s="265"/>
      <c r="P26" s="265"/>
    </row>
    <row r="27" spans="3:16" ht="15" customHeight="1">
      <c r="C27" s="1300"/>
      <c r="D27" s="929"/>
      <c r="E27" s="1002" t="s">
        <v>120</v>
      </c>
      <c r="F27" s="123"/>
      <c r="G27" s="382"/>
      <c r="H27" s="382"/>
      <c r="I27" s="382"/>
      <c r="J27" s="382"/>
      <c r="K27" s="377"/>
      <c r="L27" s="382"/>
      <c r="M27" s="382"/>
      <c r="N27" s="382"/>
      <c r="O27" s="382"/>
      <c r="P27" s="377"/>
    </row>
    <row r="28" spans="3:16" ht="15" customHeight="1">
      <c r="C28" s="1301"/>
      <c r="D28" s="1003"/>
      <c r="E28" s="128" t="s">
        <v>144</v>
      </c>
      <c r="F28" s="123"/>
      <c r="G28" s="382"/>
      <c r="H28" s="382"/>
      <c r="I28" s="382"/>
      <c r="J28" s="382"/>
      <c r="K28" s="377"/>
      <c r="L28" s="382"/>
      <c r="M28" s="382"/>
      <c r="N28" s="382"/>
      <c r="O28" s="382"/>
      <c r="P28" s="377"/>
    </row>
    <row r="29" spans="3:16" ht="15" customHeight="1">
      <c r="C29" s="990" t="s">
        <v>329</v>
      </c>
      <c r="D29" s="991"/>
      <c r="E29" s="992" t="s">
        <v>145</v>
      </c>
      <c r="F29" s="123"/>
      <c r="G29" s="931"/>
      <c r="H29" s="931"/>
      <c r="I29" s="931"/>
      <c r="J29" s="931"/>
      <c r="K29" s="931"/>
      <c r="L29" s="931"/>
      <c r="M29" s="931"/>
      <c r="N29" s="931"/>
      <c r="O29" s="931"/>
      <c r="P29" s="931"/>
    </row>
    <row r="30" spans="3:16">
      <c r="C30" s="1297"/>
      <c r="D30" s="1004"/>
      <c r="E30" s="996" t="s">
        <v>120</v>
      </c>
      <c r="F30" s="123"/>
      <c r="G30" s="382"/>
      <c r="H30" s="382"/>
      <c r="I30" s="382"/>
      <c r="J30" s="382"/>
      <c r="K30" s="377"/>
      <c r="L30" s="382"/>
      <c r="M30" s="382"/>
      <c r="N30" s="382"/>
      <c r="O30" s="382"/>
      <c r="P30" s="377"/>
    </row>
    <row r="31" spans="3:16">
      <c r="C31" s="1303"/>
      <c r="D31" s="1005"/>
      <c r="E31" s="128" t="s">
        <v>121</v>
      </c>
      <c r="F31" s="123"/>
      <c r="G31" s="382"/>
      <c r="H31" s="382"/>
      <c r="I31" s="382"/>
      <c r="J31" s="382"/>
      <c r="K31" s="377"/>
      <c r="L31" s="382"/>
      <c r="M31" s="382"/>
      <c r="N31" s="382"/>
      <c r="O31" s="382"/>
      <c r="P31" s="377"/>
    </row>
    <row r="32" spans="3:16" ht="30.75" customHeight="1">
      <c r="C32" s="1303"/>
      <c r="D32" s="1005"/>
      <c r="E32" s="1006" t="s">
        <v>122</v>
      </c>
      <c r="F32" s="123"/>
      <c r="G32" s="382"/>
      <c r="H32" s="382"/>
      <c r="I32" s="382"/>
      <c r="J32" s="382"/>
      <c r="K32" s="377"/>
      <c r="L32" s="382"/>
      <c r="M32" s="382"/>
      <c r="N32" s="382"/>
      <c r="O32" s="382"/>
      <c r="P32" s="377"/>
    </row>
    <row r="33" spans="1:16" ht="31.5" customHeight="1">
      <c r="C33" s="1298"/>
      <c r="D33" s="1007"/>
      <c r="E33" s="1006" t="s">
        <v>149</v>
      </c>
      <c r="F33" s="123"/>
      <c r="G33" s="382"/>
      <c r="H33" s="382"/>
      <c r="I33" s="382"/>
      <c r="J33" s="382"/>
      <c r="K33" s="377"/>
      <c r="L33" s="382"/>
      <c r="M33" s="382"/>
      <c r="N33" s="382"/>
      <c r="O33" s="382"/>
      <c r="P33" s="377"/>
    </row>
    <row r="34" spans="1:16" ht="15" customHeight="1">
      <c r="C34" s="990" t="s">
        <v>330</v>
      </c>
      <c r="D34" s="991"/>
      <c r="E34" s="992" t="s">
        <v>146</v>
      </c>
      <c r="F34" s="123"/>
      <c r="G34" s="931"/>
      <c r="H34" s="931"/>
      <c r="I34" s="931"/>
      <c r="J34" s="931"/>
      <c r="K34" s="931"/>
      <c r="L34" s="931"/>
      <c r="M34" s="931"/>
      <c r="N34" s="931"/>
      <c r="O34" s="931"/>
      <c r="P34" s="931"/>
    </row>
    <row r="35" spans="1:16" ht="15" customHeight="1">
      <c r="C35" s="1297"/>
      <c r="D35" s="1008"/>
      <c r="E35" s="1006" t="s">
        <v>147</v>
      </c>
      <c r="F35" s="123"/>
      <c r="G35" s="381"/>
      <c r="H35" s="381"/>
      <c r="I35" s="381"/>
      <c r="J35" s="381"/>
      <c r="K35" s="375"/>
      <c r="L35" s="381"/>
      <c r="M35" s="381"/>
      <c r="N35" s="381"/>
      <c r="O35" s="381"/>
      <c r="P35" s="375"/>
    </row>
    <row r="36" spans="1:16" ht="15" customHeight="1">
      <c r="C36" s="1298"/>
      <c r="D36" s="1007"/>
      <c r="E36" s="128" t="s">
        <v>148</v>
      </c>
      <c r="F36" s="123"/>
      <c r="G36" s="381"/>
      <c r="H36" s="381"/>
      <c r="I36" s="381"/>
      <c r="J36" s="381"/>
      <c r="K36" s="375"/>
      <c r="L36" s="381"/>
      <c r="M36" s="381"/>
      <c r="N36" s="381"/>
      <c r="O36" s="381"/>
      <c r="P36" s="375"/>
    </row>
    <row r="37" spans="1:16" ht="15" customHeight="1"/>
    <row r="38" spans="1:16" ht="15" customHeight="1"/>
    <row r="39" spans="1:16" ht="15" customHeight="1">
      <c r="C39" s="1268" t="s">
        <v>630</v>
      </c>
      <c r="D39" s="1268"/>
      <c r="E39" s="1268"/>
      <c r="F39" s="1268"/>
      <c r="G39" s="1268"/>
    </row>
    <row r="40" spans="1:16" ht="15" customHeight="1"/>
    <row r="41" spans="1:16" ht="27" customHeight="1">
      <c r="C41" s="1299" t="s">
        <v>571</v>
      </c>
      <c r="D41" s="1299"/>
      <c r="E41" s="1299"/>
      <c r="F41" s="343"/>
      <c r="G41" s="1274" t="s">
        <v>0</v>
      </c>
      <c r="H41" s="1275"/>
      <c r="I41" s="1275"/>
      <c r="J41" s="1275"/>
      <c r="K41" s="1276"/>
      <c r="L41" s="1274" t="s">
        <v>281</v>
      </c>
      <c r="M41" s="1275"/>
      <c r="N41" s="1275"/>
      <c r="O41" s="1275"/>
      <c r="P41" s="1276"/>
    </row>
    <row r="42" spans="1:16" ht="25.5">
      <c r="A42" s="610"/>
      <c r="C42" s="1299"/>
      <c r="D42" s="1299"/>
      <c r="E42" s="1299"/>
      <c r="F42" s="929"/>
      <c r="G42" s="342" t="s">
        <v>119</v>
      </c>
      <c r="H42" s="342" t="s">
        <v>123</v>
      </c>
      <c r="I42" s="342" t="s">
        <v>124</v>
      </c>
      <c r="J42" s="342" t="s">
        <v>125</v>
      </c>
      <c r="K42" s="342" t="s">
        <v>141</v>
      </c>
      <c r="L42" s="342" t="s">
        <v>119</v>
      </c>
      <c r="M42" s="342" t="s">
        <v>123</v>
      </c>
      <c r="N42" s="342" t="s">
        <v>124</v>
      </c>
      <c r="O42" s="342" t="s">
        <v>125</v>
      </c>
      <c r="P42" s="342" t="s">
        <v>141</v>
      </c>
    </row>
    <row r="43" spans="1:16" ht="15" customHeight="1">
      <c r="C43" s="1009"/>
      <c r="D43" s="1009"/>
      <c r="E43" s="1009"/>
      <c r="F43" s="929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</row>
    <row r="44" spans="1:16" ht="29.25" customHeight="1">
      <c r="C44" s="990" t="s">
        <v>142</v>
      </c>
      <c r="D44" s="991"/>
      <c r="E44" s="992"/>
      <c r="F44" s="138"/>
      <c r="G44" s="1011"/>
      <c r="H44" s="1011"/>
      <c r="I44" s="845"/>
      <c r="J44" s="845"/>
      <c r="K44" s="1011"/>
      <c r="L44" s="1011"/>
      <c r="M44" s="1011"/>
      <c r="N44" s="845"/>
      <c r="O44" s="845"/>
      <c r="P44" s="1011"/>
    </row>
    <row r="45" spans="1:16">
      <c r="C45" s="880" t="s">
        <v>150</v>
      </c>
      <c r="D45" s="991"/>
      <c r="E45" s="1012"/>
      <c r="F45" s="1013"/>
      <c r="G45" s="1001"/>
      <c r="H45" s="1001"/>
      <c r="I45" s="1001"/>
      <c r="J45" s="1001"/>
      <c r="K45" s="1001"/>
      <c r="L45" s="1001"/>
      <c r="M45" s="1001"/>
      <c r="N45" s="1001"/>
      <c r="O45" s="1001"/>
      <c r="P45" s="1001"/>
    </row>
    <row r="46" spans="1:16" ht="15" customHeight="1">
      <c r="C46" s="994" t="s">
        <v>92</v>
      </c>
      <c r="D46" s="991"/>
      <c r="E46" s="992" t="s">
        <v>143</v>
      </c>
      <c r="F46" s="138"/>
      <c r="G46" s="265"/>
      <c r="H46" s="265"/>
      <c r="I46" s="265"/>
      <c r="J46" s="265"/>
      <c r="K46" s="265"/>
      <c r="L46" s="265"/>
      <c r="M46" s="265"/>
      <c r="N46" s="265"/>
      <c r="O46" s="265"/>
      <c r="P46" s="265"/>
    </row>
    <row r="47" spans="1:16" ht="15" customHeight="1">
      <c r="C47" s="1300"/>
      <c r="D47" s="929"/>
      <c r="E47" s="1002" t="s">
        <v>120</v>
      </c>
      <c r="F47" s="1014"/>
      <c r="G47" s="382"/>
      <c r="H47" s="382"/>
      <c r="I47" s="382"/>
      <c r="J47" s="382"/>
      <c r="K47" s="377"/>
      <c r="L47" s="382"/>
      <c r="M47" s="382"/>
      <c r="N47" s="382"/>
      <c r="O47" s="382"/>
      <c r="P47" s="377"/>
    </row>
    <row r="48" spans="1:16" ht="15" customHeight="1">
      <c r="C48" s="1301"/>
      <c r="D48" s="1003"/>
      <c r="E48" s="128" t="s">
        <v>144</v>
      </c>
      <c r="F48" s="995"/>
      <c r="G48" s="382"/>
      <c r="H48" s="382"/>
      <c r="I48" s="382"/>
      <c r="J48" s="382"/>
      <c r="K48" s="377"/>
      <c r="L48" s="382"/>
      <c r="M48" s="382"/>
      <c r="N48" s="382"/>
      <c r="O48" s="382"/>
      <c r="P48" s="377"/>
    </row>
    <row r="49" spans="3:16" ht="15" customHeight="1">
      <c r="C49" s="990" t="s">
        <v>327</v>
      </c>
      <c r="D49" s="991"/>
      <c r="E49" s="992" t="s">
        <v>145</v>
      </c>
      <c r="F49" s="138"/>
      <c r="G49" s="931"/>
      <c r="H49" s="931"/>
      <c r="I49" s="931"/>
      <c r="J49" s="931"/>
      <c r="K49" s="931"/>
      <c r="L49" s="931"/>
      <c r="M49" s="931"/>
      <c r="N49" s="931"/>
      <c r="O49" s="931"/>
      <c r="P49" s="931"/>
    </row>
    <row r="50" spans="3:16" ht="15" customHeight="1">
      <c r="C50" s="1297" t="s">
        <v>151</v>
      </c>
      <c r="D50" s="1302"/>
      <c r="E50" s="128" t="s">
        <v>120</v>
      </c>
      <c r="F50" s="995"/>
      <c r="G50" s="382"/>
      <c r="H50" s="382"/>
      <c r="I50" s="382"/>
      <c r="J50" s="382"/>
      <c r="K50" s="377"/>
      <c r="L50" s="382"/>
      <c r="M50" s="382"/>
      <c r="N50" s="382"/>
      <c r="O50" s="382"/>
      <c r="P50" s="377"/>
    </row>
    <row r="51" spans="3:16" ht="15" customHeight="1">
      <c r="C51" s="1303"/>
      <c r="D51" s="1304"/>
      <c r="E51" s="128" t="s">
        <v>121</v>
      </c>
      <c r="F51" s="995"/>
      <c r="G51" s="382"/>
      <c r="H51" s="382"/>
      <c r="I51" s="382"/>
      <c r="J51" s="382"/>
      <c r="K51" s="377"/>
      <c r="L51" s="382"/>
      <c r="M51" s="382"/>
      <c r="N51" s="382"/>
      <c r="O51" s="382"/>
      <c r="P51" s="377"/>
    </row>
    <row r="52" spans="3:16" ht="15" customHeight="1">
      <c r="C52" s="1303"/>
      <c r="D52" s="1304"/>
      <c r="E52" s="128" t="s">
        <v>122</v>
      </c>
      <c r="F52" s="995"/>
      <c r="G52" s="382"/>
      <c r="H52" s="382"/>
      <c r="I52" s="382"/>
      <c r="J52" s="382"/>
      <c r="K52" s="377"/>
      <c r="L52" s="382"/>
      <c r="M52" s="382"/>
      <c r="N52" s="382"/>
      <c r="O52" s="382"/>
      <c r="P52" s="377"/>
    </row>
    <row r="53" spans="3:16" ht="15" customHeight="1">
      <c r="C53" s="1298"/>
      <c r="D53" s="1305"/>
      <c r="E53" s="1006" t="s">
        <v>149</v>
      </c>
      <c r="F53" s="993"/>
      <c r="G53" s="382"/>
      <c r="H53" s="382"/>
      <c r="I53" s="382"/>
      <c r="J53" s="382"/>
      <c r="K53" s="377"/>
      <c r="L53" s="382"/>
      <c r="M53" s="382"/>
      <c r="N53" s="382"/>
      <c r="O53" s="382"/>
      <c r="P53" s="377"/>
    </row>
    <row r="54" spans="3:16" ht="15" customHeight="1">
      <c r="C54" s="990" t="s">
        <v>328</v>
      </c>
      <c r="D54" s="991"/>
      <c r="E54" s="992" t="s">
        <v>146</v>
      </c>
      <c r="F54" s="138"/>
      <c r="G54" s="931"/>
      <c r="H54" s="931"/>
      <c r="I54" s="931"/>
      <c r="J54" s="931"/>
      <c r="K54" s="931"/>
      <c r="L54" s="931"/>
      <c r="M54" s="931"/>
      <c r="N54" s="931"/>
      <c r="O54" s="931"/>
      <c r="P54" s="931"/>
    </row>
    <row r="55" spans="3:16" ht="15" customHeight="1">
      <c r="C55" s="932"/>
      <c r="D55" s="1008"/>
      <c r="E55" s="1006" t="s">
        <v>147</v>
      </c>
      <c r="F55" s="993"/>
      <c r="G55" s="381"/>
      <c r="H55" s="381"/>
      <c r="I55" s="381"/>
      <c r="J55" s="381"/>
      <c r="K55" s="375"/>
      <c r="L55" s="381"/>
      <c r="M55" s="381"/>
      <c r="N55" s="381"/>
      <c r="O55" s="381"/>
      <c r="P55" s="375"/>
    </row>
    <row r="56" spans="3:16" ht="15" customHeight="1">
      <c r="C56" s="1015"/>
      <c r="D56" s="1007"/>
      <c r="E56" s="128" t="s">
        <v>148</v>
      </c>
      <c r="F56" s="995"/>
      <c r="G56" s="381"/>
      <c r="H56" s="381"/>
      <c r="I56" s="381"/>
      <c r="J56" s="381"/>
      <c r="K56" s="375"/>
      <c r="L56" s="381"/>
      <c r="M56" s="381"/>
      <c r="N56" s="381"/>
      <c r="O56" s="381"/>
      <c r="P56" s="375"/>
    </row>
    <row r="57" spans="3:16">
      <c r="C57" s="133" t="s">
        <v>33</v>
      </c>
      <c r="D57" s="126"/>
      <c r="E57" s="126"/>
      <c r="F57" s="126"/>
    </row>
    <row r="58" spans="3:16">
      <c r="C58" s="139" t="s">
        <v>570</v>
      </c>
      <c r="D58" s="126"/>
      <c r="E58" s="126"/>
      <c r="F58" s="126"/>
    </row>
    <row r="60" spans="3:16" ht="25.5" customHeight="1">
      <c r="C60" s="1270" t="s">
        <v>535</v>
      </c>
      <c r="D60" s="1270"/>
      <c r="E60" s="1270"/>
      <c r="F60" s="1270"/>
      <c r="G60" s="1270"/>
      <c r="H60" s="1270"/>
      <c r="I60" s="1270"/>
      <c r="P60" s="140"/>
    </row>
    <row r="61" spans="3:16" ht="23.25">
      <c r="C61" s="140"/>
      <c r="D61" s="122"/>
      <c r="E61" s="122"/>
      <c r="F61" s="141"/>
      <c r="G61" s="122"/>
      <c r="H61" s="122"/>
      <c r="I61" s="583"/>
      <c r="P61" s="140"/>
    </row>
    <row r="62" spans="3:16" ht="33.75" customHeight="1">
      <c r="C62" s="1291" t="s">
        <v>536</v>
      </c>
      <c r="D62" s="1292"/>
      <c r="E62" s="1293"/>
      <c r="F62" s="344"/>
      <c r="G62" s="1274" t="s">
        <v>0</v>
      </c>
      <c r="H62" s="1277"/>
      <c r="I62" s="1278"/>
      <c r="J62" s="1274" t="s">
        <v>281</v>
      </c>
      <c r="K62" s="1277"/>
      <c r="L62" s="1278"/>
    </row>
    <row r="63" spans="3:16" ht="25.5">
      <c r="C63" s="1294"/>
      <c r="D63" s="1295"/>
      <c r="E63" s="1296"/>
      <c r="F63" s="345"/>
      <c r="G63" s="346" t="s">
        <v>152</v>
      </c>
      <c r="H63" s="346" t="s">
        <v>153</v>
      </c>
      <c r="I63" s="347" t="s">
        <v>154</v>
      </c>
      <c r="J63" s="346" t="s">
        <v>152</v>
      </c>
      <c r="K63" s="346" t="s">
        <v>153</v>
      </c>
      <c r="L63" s="347" t="s">
        <v>154</v>
      </c>
      <c r="N63" s="584"/>
    </row>
    <row r="64" spans="3:16">
      <c r="C64" s="124"/>
      <c r="D64" s="124"/>
      <c r="E64" s="124"/>
      <c r="F64" s="142"/>
      <c r="G64" s="125"/>
      <c r="H64" s="125"/>
      <c r="I64" s="593"/>
      <c r="J64" s="125"/>
      <c r="K64" s="125"/>
      <c r="L64" s="593"/>
      <c r="N64" s="584"/>
    </row>
    <row r="65" spans="3:16" ht="32.25" customHeight="1">
      <c r="C65" s="968" t="s">
        <v>142</v>
      </c>
      <c r="D65" s="920"/>
      <c r="E65" s="921"/>
      <c r="F65" s="143"/>
      <c r="G65" s="135"/>
      <c r="H65" s="378"/>
      <c r="I65" s="378"/>
      <c r="J65" s="378"/>
      <c r="K65" s="378"/>
      <c r="L65" s="378"/>
      <c r="N65" s="585"/>
    </row>
    <row r="66" spans="3:16">
      <c r="C66" s="1319" t="s">
        <v>150</v>
      </c>
      <c r="D66" s="1272" t="s">
        <v>155</v>
      </c>
      <c r="E66" s="1273"/>
      <c r="F66" s="144"/>
      <c r="G66" s="146"/>
      <c r="H66" s="922"/>
      <c r="I66" s="378"/>
      <c r="J66" s="594"/>
      <c r="K66" s="922"/>
      <c r="L66" s="378"/>
      <c r="N66" s="584"/>
    </row>
    <row r="67" spans="3:16">
      <c r="C67" s="1320"/>
      <c r="D67" s="1272" t="s">
        <v>156</v>
      </c>
      <c r="E67" s="1273"/>
      <c r="F67" s="144"/>
      <c r="G67" s="146"/>
      <c r="H67" s="922"/>
      <c r="I67" s="378"/>
      <c r="J67" s="594"/>
      <c r="K67" s="922"/>
      <c r="L67" s="378"/>
      <c r="N67" s="584"/>
    </row>
    <row r="68" spans="3:16">
      <c r="C68" s="1320"/>
      <c r="D68" s="1272" t="s">
        <v>475</v>
      </c>
      <c r="E68" s="1273"/>
      <c r="F68" s="144"/>
      <c r="G68" s="146"/>
      <c r="H68" s="922"/>
      <c r="I68" s="378"/>
      <c r="J68" s="594"/>
      <c r="K68" s="922"/>
      <c r="L68" s="378"/>
      <c r="N68" s="584"/>
    </row>
    <row r="69" spans="3:16">
      <c r="C69" s="968" t="s">
        <v>327</v>
      </c>
      <c r="D69" s="969"/>
      <c r="E69" s="970" t="s">
        <v>145</v>
      </c>
      <c r="F69" s="138"/>
      <c r="G69" s="145"/>
      <c r="H69" s="378"/>
      <c r="I69" s="378"/>
      <c r="J69" s="383"/>
      <c r="K69" s="378"/>
      <c r="L69" s="378"/>
      <c r="N69" s="585"/>
    </row>
    <row r="70" spans="3:16">
      <c r="C70" s="1287" t="s">
        <v>150</v>
      </c>
      <c r="D70" s="1288" t="s">
        <v>157</v>
      </c>
      <c r="E70" s="129" t="s">
        <v>120</v>
      </c>
      <c r="F70" s="964"/>
      <c r="G70" s="146"/>
      <c r="H70" s="922"/>
      <c r="I70" s="378"/>
      <c r="J70" s="594"/>
      <c r="K70" s="922"/>
      <c r="L70" s="378"/>
      <c r="N70" s="584"/>
    </row>
    <row r="71" spans="3:16">
      <c r="C71" s="1287"/>
      <c r="D71" s="1288"/>
      <c r="E71" s="129" t="s">
        <v>121</v>
      </c>
      <c r="F71" s="964"/>
      <c r="G71" s="146"/>
      <c r="H71" s="922"/>
      <c r="I71" s="378"/>
      <c r="J71" s="594"/>
      <c r="K71" s="922"/>
      <c r="L71" s="378"/>
    </row>
    <row r="72" spans="3:16">
      <c r="C72" s="1287"/>
      <c r="D72" s="1289"/>
      <c r="E72" s="129" t="s">
        <v>122</v>
      </c>
      <c r="F72" s="964"/>
      <c r="G72" s="146"/>
      <c r="H72" s="922"/>
      <c r="I72" s="378"/>
      <c r="J72" s="594"/>
      <c r="K72" s="922"/>
      <c r="L72" s="378"/>
    </row>
    <row r="73" spans="3:16">
      <c r="C73" s="1287"/>
      <c r="D73" s="1290" t="s">
        <v>158</v>
      </c>
      <c r="E73" s="129" t="s">
        <v>120</v>
      </c>
      <c r="F73" s="964"/>
      <c r="G73" s="146"/>
      <c r="H73" s="922"/>
      <c r="I73" s="378"/>
      <c r="J73" s="594"/>
      <c r="K73" s="922"/>
      <c r="L73" s="378"/>
    </row>
    <row r="74" spans="3:16">
      <c r="C74" s="1287"/>
      <c r="D74" s="1288"/>
      <c r="E74" s="129" t="s">
        <v>121</v>
      </c>
      <c r="F74" s="964"/>
      <c r="G74" s="146"/>
      <c r="H74" s="922"/>
      <c r="I74" s="378"/>
      <c r="J74" s="594"/>
      <c r="K74" s="922"/>
      <c r="L74" s="378"/>
    </row>
    <row r="75" spans="3:16">
      <c r="C75" s="1287"/>
      <c r="D75" s="1289"/>
      <c r="E75" s="129" t="s">
        <v>122</v>
      </c>
      <c r="F75" s="964"/>
      <c r="G75" s="146"/>
      <c r="H75" s="922"/>
      <c r="I75" s="378"/>
      <c r="J75" s="594"/>
      <c r="K75" s="922"/>
      <c r="L75" s="378"/>
    </row>
    <row r="76" spans="3:16">
      <c r="C76" s="1287"/>
      <c r="D76" s="1290" t="s">
        <v>476</v>
      </c>
      <c r="E76" s="129" t="s">
        <v>120</v>
      </c>
      <c r="F76" s="964"/>
      <c r="G76" s="146"/>
      <c r="H76" s="922"/>
      <c r="I76" s="378"/>
      <c r="J76" s="594"/>
      <c r="K76" s="922"/>
      <c r="L76" s="378"/>
    </row>
    <row r="77" spans="3:16" ht="15" customHeight="1">
      <c r="C77" s="1287"/>
      <c r="D77" s="1288"/>
      <c r="E77" s="129" t="s">
        <v>121</v>
      </c>
      <c r="F77" s="964"/>
      <c r="G77" s="146"/>
      <c r="H77" s="922"/>
      <c r="I77" s="378"/>
      <c r="J77" s="594"/>
      <c r="K77" s="922"/>
      <c r="L77" s="378"/>
    </row>
    <row r="78" spans="3:16">
      <c r="C78" s="1287"/>
      <c r="D78" s="1289"/>
      <c r="E78" s="129" t="s">
        <v>122</v>
      </c>
      <c r="F78" s="964"/>
      <c r="G78" s="877"/>
      <c r="H78" s="878"/>
      <c r="I78" s="378"/>
      <c r="J78" s="879"/>
      <c r="K78" s="878"/>
      <c r="L78" s="378"/>
    </row>
    <row r="79" spans="3:16">
      <c r="C79" s="133" t="s">
        <v>33</v>
      </c>
      <c r="D79" s="974"/>
      <c r="E79" s="126"/>
      <c r="F79" s="126"/>
      <c r="G79" s="595"/>
      <c r="H79" s="595"/>
      <c r="I79" s="595"/>
      <c r="P79" s="133"/>
    </row>
    <row r="80" spans="3:16" ht="32.25" customHeight="1">
      <c r="C80" s="139" t="s">
        <v>474</v>
      </c>
      <c r="D80" s="974"/>
      <c r="E80" s="126"/>
      <c r="F80" s="126"/>
      <c r="G80" s="595"/>
      <c r="H80" s="595"/>
      <c r="I80" s="596"/>
      <c r="P80" s="139"/>
    </row>
    <row r="81" spans="3:16">
      <c r="C81" s="139"/>
      <c r="D81" s="126"/>
      <c r="E81" s="126"/>
      <c r="F81" s="126"/>
      <c r="G81" s="124"/>
      <c r="H81" s="124"/>
      <c r="I81" s="124"/>
      <c r="P81" s="139"/>
    </row>
    <row r="82" spans="3:16" ht="34.5" customHeight="1">
      <c r="C82" s="126"/>
      <c r="D82" s="126"/>
      <c r="E82" s="126"/>
      <c r="F82" s="126"/>
      <c r="G82" s="125"/>
      <c r="H82" s="125"/>
      <c r="I82" s="124"/>
      <c r="P82" s="126"/>
    </row>
    <row r="83" spans="3:16" ht="46.5" customHeight="1">
      <c r="C83" s="1291" t="s">
        <v>537</v>
      </c>
      <c r="D83" s="1292"/>
      <c r="E83" s="1293"/>
      <c r="F83" s="344"/>
      <c r="G83" s="1274" t="s">
        <v>0</v>
      </c>
      <c r="H83" s="1277"/>
      <c r="I83" s="1278"/>
      <c r="J83" s="1274" t="s">
        <v>281</v>
      </c>
      <c r="K83" s="1277"/>
      <c r="L83" s="1278"/>
    </row>
    <row r="84" spans="3:16" ht="25.5">
      <c r="C84" s="1294"/>
      <c r="D84" s="1295"/>
      <c r="E84" s="1296"/>
      <c r="F84" s="345"/>
      <c r="G84" s="346" t="s">
        <v>152</v>
      </c>
      <c r="H84" s="346" t="s">
        <v>153</v>
      </c>
      <c r="I84" s="347" t="s">
        <v>154</v>
      </c>
      <c r="J84" s="346" t="s">
        <v>152</v>
      </c>
      <c r="K84" s="346" t="s">
        <v>153</v>
      </c>
      <c r="L84" s="347" t="s">
        <v>154</v>
      </c>
      <c r="N84" s="584"/>
    </row>
    <row r="85" spans="3:16" ht="15" customHeight="1">
      <c r="C85" s="593"/>
      <c r="D85" s="593"/>
      <c r="E85" s="593"/>
      <c r="F85" s="126"/>
      <c r="G85" s="125"/>
      <c r="H85" s="124"/>
      <c r="I85" s="593"/>
      <c r="J85" s="125"/>
      <c r="K85" s="124"/>
      <c r="L85" s="593"/>
      <c r="N85" s="584"/>
    </row>
    <row r="86" spans="3:16" ht="15" customHeight="1">
      <c r="C86" s="968" t="s">
        <v>142</v>
      </c>
      <c r="D86" s="969"/>
      <c r="E86" s="970"/>
      <c r="F86" s="138"/>
      <c r="G86" s="378"/>
      <c r="H86" s="378"/>
      <c r="I86" s="378"/>
      <c r="J86" s="378"/>
      <c r="K86" s="378"/>
      <c r="L86" s="378"/>
      <c r="M86" s="597"/>
      <c r="N86" s="585"/>
    </row>
    <row r="87" spans="3:16" ht="15" customHeight="1">
      <c r="C87" s="1314" t="s">
        <v>273</v>
      </c>
      <c r="D87" s="1272" t="s">
        <v>159</v>
      </c>
      <c r="E87" s="1273"/>
      <c r="F87" s="138"/>
      <c r="G87" s="382"/>
      <c r="H87" s="923"/>
      <c r="I87" s="378"/>
      <c r="J87" s="382"/>
      <c r="K87" s="923"/>
      <c r="L87" s="378"/>
    </row>
    <row r="88" spans="3:16" ht="15" customHeight="1">
      <c r="C88" s="1315"/>
      <c r="D88" s="1272" t="s">
        <v>274</v>
      </c>
      <c r="E88" s="1273"/>
      <c r="F88" s="138"/>
      <c r="G88" s="382"/>
      <c r="H88" s="384"/>
      <c r="I88" s="378"/>
      <c r="J88" s="382"/>
      <c r="K88" s="384"/>
      <c r="L88" s="378"/>
    </row>
    <row r="89" spans="3:16" ht="15" customHeight="1">
      <c r="C89" s="1315"/>
      <c r="D89" s="1272" t="s">
        <v>161</v>
      </c>
      <c r="E89" s="1273"/>
      <c r="F89" s="138"/>
      <c r="G89" s="382"/>
      <c r="H89" s="384"/>
      <c r="I89" s="378"/>
      <c r="J89" s="382"/>
      <c r="K89" s="384"/>
      <c r="L89" s="378"/>
    </row>
    <row r="90" spans="3:16" ht="15" customHeight="1">
      <c r="C90" s="1315"/>
      <c r="D90" s="1272" t="s">
        <v>275</v>
      </c>
      <c r="E90" s="1273"/>
      <c r="F90" s="138"/>
      <c r="G90" s="382"/>
      <c r="H90" s="384"/>
      <c r="I90" s="378"/>
      <c r="J90" s="382"/>
      <c r="K90" s="384"/>
      <c r="L90" s="378"/>
    </row>
    <row r="91" spans="3:16" ht="15" customHeight="1">
      <c r="C91" s="1315"/>
      <c r="D91" s="1272" t="s">
        <v>278</v>
      </c>
      <c r="E91" s="1273"/>
      <c r="F91" s="138"/>
      <c r="G91" s="375"/>
      <c r="H91" s="384"/>
      <c r="I91" s="378"/>
      <c r="J91" s="375"/>
      <c r="K91" s="384"/>
      <c r="L91" s="378"/>
    </row>
    <row r="92" spans="3:16" ht="15" customHeight="1">
      <c r="C92" s="1316"/>
      <c r="D92" s="1272" t="s">
        <v>162</v>
      </c>
      <c r="E92" s="1273"/>
      <c r="F92" s="138"/>
      <c r="G92" s="375"/>
      <c r="H92" s="384"/>
      <c r="I92" s="378"/>
      <c r="J92" s="375"/>
      <c r="K92" s="384"/>
      <c r="L92" s="378"/>
    </row>
    <row r="93" spans="3:16" ht="15" customHeight="1">
      <c r="C93" s="1314" t="s">
        <v>276</v>
      </c>
      <c r="D93" s="1272" t="s">
        <v>159</v>
      </c>
      <c r="E93" s="1273"/>
      <c r="F93" s="138"/>
      <c r="G93" s="598"/>
      <c r="H93" s="375"/>
      <c r="I93" s="378"/>
      <c r="J93" s="924"/>
      <c r="K93" s="375"/>
      <c r="L93" s="378"/>
    </row>
    <row r="94" spans="3:16" ht="15" customHeight="1">
      <c r="C94" s="1315"/>
      <c r="D94" s="1272" t="s">
        <v>274</v>
      </c>
      <c r="E94" s="1273"/>
      <c r="F94" s="138"/>
      <c r="G94" s="598"/>
      <c r="H94" s="375"/>
      <c r="I94" s="378"/>
      <c r="J94" s="599"/>
      <c r="K94" s="375"/>
      <c r="L94" s="378"/>
    </row>
    <row r="95" spans="3:16" ht="15" customHeight="1">
      <c r="C95" s="1315"/>
      <c r="D95" s="1272" t="s">
        <v>161</v>
      </c>
      <c r="E95" s="1273"/>
      <c r="F95" s="138"/>
      <c r="G95" s="598"/>
      <c r="H95" s="382"/>
      <c r="I95" s="378"/>
      <c r="J95" s="598"/>
      <c r="K95" s="382"/>
      <c r="L95" s="378"/>
    </row>
    <row r="96" spans="3:16" ht="15" customHeight="1">
      <c r="C96" s="1315"/>
      <c r="D96" s="1272" t="s">
        <v>275</v>
      </c>
      <c r="E96" s="1273"/>
      <c r="F96" s="138"/>
      <c r="G96" s="598"/>
      <c r="H96" s="382"/>
      <c r="I96" s="378"/>
      <c r="J96" s="598"/>
      <c r="K96" s="382"/>
      <c r="L96" s="378"/>
    </row>
    <row r="97" spans="3:12" ht="15" customHeight="1">
      <c r="C97" s="1315"/>
      <c r="D97" s="1272" t="s">
        <v>278</v>
      </c>
      <c r="E97" s="1273"/>
      <c r="F97" s="138"/>
      <c r="G97" s="598"/>
      <c r="H97" s="375"/>
      <c r="I97" s="378"/>
      <c r="J97" s="598"/>
      <c r="K97" s="375"/>
      <c r="L97" s="378"/>
    </row>
    <row r="98" spans="3:12" ht="15" customHeight="1">
      <c r="C98" s="1316"/>
      <c r="D98" s="1272" t="s">
        <v>162</v>
      </c>
      <c r="E98" s="1273"/>
      <c r="F98" s="138"/>
      <c r="G98" s="598"/>
      <c r="H98" s="375"/>
      <c r="I98" s="378"/>
      <c r="J98" s="598"/>
      <c r="K98" s="375"/>
      <c r="L98" s="378"/>
    </row>
    <row r="99" spans="3:12">
      <c r="C99" s="1314" t="s">
        <v>277</v>
      </c>
      <c r="D99" s="1272" t="s">
        <v>159</v>
      </c>
      <c r="E99" s="1273"/>
      <c r="F99" s="138"/>
      <c r="G99" s="598"/>
      <c r="H99" s="375"/>
      <c r="I99" s="378"/>
      <c r="J99" s="598"/>
      <c r="K99" s="375"/>
      <c r="L99" s="378"/>
    </row>
    <row r="100" spans="3:12">
      <c r="C100" s="1315"/>
      <c r="D100" s="1272" t="s">
        <v>274</v>
      </c>
      <c r="E100" s="1273"/>
      <c r="F100" s="138"/>
      <c r="G100" s="598"/>
      <c r="H100" s="375"/>
      <c r="I100" s="378"/>
      <c r="J100" s="598"/>
      <c r="K100" s="375"/>
      <c r="L100" s="378"/>
    </row>
    <row r="101" spans="3:12">
      <c r="C101" s="1315"/>
      <c r="D101" s="1272" t="s">
        <v>161</v>
      </c>
      <c r="E101" s="1273"/>
      <c r="F101" s="138"/>
      <c r="G101" s="598"/>
      <c r="H101" s="375"/>
      <c r="I101" s="378"/>
      <c r="J101" s="598"/>
      <c r="K101" s="375"/>
      <c r="L101" s="378"/>
    </row>
    <row r="102" spans="3:12">
      <c r="C102" s="1315"/>
      <c r="D102" s="1272" t="s">
        <v>275</v>
      </c>
      <c r="E102" s="1273"/>
      <c r="F102" s="138"/>
      <c r="G102" s="598"/>
      <c r="H102" s="375"/>
      <c r="I102" s="378"/>
      <c r="J102" s="598"/>
      <c r="K102" s="375"/>
      <c r="L102" s="378"/>
    </row>
    <row r="103" spans="3:12" ht="39" customHeight="1">
      <c r="C103" s="1315"/>
      <c r="D103" s="1272" t="s">
        <v>278</v>
      </c>
      <c r="E103" s="1273"/>
      <c r="F103" s="138"/>
      <c r="G103" s="598"/>
      <c r="H103" s="375"/>
      <c r="I103" s="378"/>
      <c r="J103" s="598"/>
      <c r="K103" s="375"/>
      <c r="L103" s="378"/>
    </row>
    <row r="104" spans="3:12" ht="46.5" customHeight="1">
      <c r="C104" s="1316"/>
      <c r="D104" s="1272" t="s">
        <v>162</v>
      </c>
      <c r="E104" s="1273"/>
      <c r="F104" s="144"/>
      <c r="G104" s="600"/>
      <c r="H104" s="375"/>
      <c r="I104" s="378"/>
      <c r="J104" s="600"/>
      <c r="K104" s="375"/>
      <c r="L104" s="378"/>
    </row>
    <row r="105" spans="3:12" ht="15" customHeight="1">
      <c r="C105" s="1321" t="s">
        <v>160</v>
      </c>
      <c r="D105" s="1272" t="s">
        <v>159</v>
      </c>
      <c r="E105" s="1273"/>
      <c r="F105" s="144"/>
      <c r="G105" s="385"/>
      <c r="H105" s="384"/>
      <c r="I105" s="378"/>
      <c r="J105" s="385"/>
      <c r="K105" s="384"/>
      <c r="L105" s="378"/>
    </row>
    <row r="106" spans="3:12" ht="15" customHeight="1">
      <c r="C106" s="1322"/>
      <c r="D106" s="1272" t="s">
        <v>274</v>
      </c>
      <c r="E106" s="1273"/>
      <c r="F106" s="144"/>
      <c r="G106" s="385"/>
      <c r="H106" s="384"/>
      <c r="I106" s="378"/>
      <c r="J106" s="385"/>
      <c r="K106" s="384"/>
      <c r="L106" s="378"/>
    </row>
    <row r="107" spans="3:12" ht="15" customHeight="1">
      <c r="C107" s="1322"/>
      <c r="D107" s="1272" t="s">
        <v>161</v>
      </c>
      <c r="E107" s="1273"/>
      <c r="F107" s="144"/>
      <c r="G107" s="385"/>
      <c r="H107" s="384"/>
      <c r="I107" s="378"/>
      <c r="J107" s="385"/>
      <c r="K107" s="384"/>
      <c r="L107" s="378"/>
    </row>
    <row r="108" spans="3:12" ht="15" customHeight="1">
      <c r="C108" s="1322"/>
      <c r="D108" s="1272" t="s">
        <v>275</v>
      </c>
      <c r="E108" s="1273"/>
      <c r="F108" s="144"/>
      <c r="G108" s="385"/>
      <c r="H108" s="384"/>
      <c r="I108" s="378"/>
      <c r="J108" s="385"/>
      <c r="K108" s="384"/>
      <c r="L108" s="378"/>
    </row>
    <row r="109" spans="3:12" ht="15" customHeight="1">
      <c r="C109" s="1322"/>
      <c r="D109" s="1272" t="s">
        <v>278</v>
      </c>
      <c r="E109" s="1273"/>
      <c r="F109" s="144"/>
      <c r="G109" s="385"/>
      <c r="H109" s="384"/>
      <c r="I109" s="378"/>
      <c r="J109" s="385"/>
      <c r="K109" s="384"/>
      <c r="L109" s="378"/>
    </row>
    <row r="110" spans="3:12" ht="15" customHeight="1">
      <c r="C110" s="1322"/>
      <c r="D110" s="1272" t="s">
        <v>162</v>
      </c>
      <c r="E110" s="1273"/>
      <c r="F110" s="144"/>
      <c r="G110" s="385"/>
      <c r="H110" s="384"/>
      <c r="I110" s="378"/>
      <c r="J110" s="385"/>
      <c r="K110" s="384"/>
      <c r="L110" s="378"/>
    </row>
    <row r="111" spans="3:12" ht="15" customHeight="1">
      <c r="C111" s="1322"/>
      <c r="D111" s="1272" t="s">
        <v>163</v>
      </c>
      <c r="E111" s="1273"/>
      <c r="F111" s="144"/>
      <c r="G111" s="385"/>
      <c r="H111" s="384"/>
      <c r="I111" s="378"/>
      <c r="J111" s="385"/>
      <c r="K111" s="384"/>
      <c r="L111" s="378"/>
    </row>
    <row r="112" spans="3:12" ht="15" customHeight="1">
      <c r="C112" s="1322"/>
      <c r="D112" s="1272" t="s">
        <v>164</v>
      </c>
      <c r="E112" s="1273"/>
      <c r="F112" s="144"/>
      <c r="G112" s="385"/>
      <c r="H112" s="384"/>
      <c r="I112" s="378"/>
      <c r="J112" s="385"/>
      <c r="K112" s="384"/>
      <c r="L112" s="378"/>
    </row>
    <row r="113" spans="3:12" ht="15" customHeight="1">
      <c r="C113" s="1322"/>
      <c r="D113" s="1272" t="s">
        <v>165</v>
      </c>
      <c r="E113" s="1273"/>
      <c r="F113" s="144"/>
      <c r="G113" s="385"/>
      <c r="H113" s="384"/>
      <c r="I113" s="378"/>
      <c r="J113" s="385"/>
      <c r="K113" s="384"/>
      <c r="L113" s="378"/>
    </row>
    <row r="114" spans="3:12" ht="15" customHeight="1">
      <c r="C114" s="1323"/>
      <c r="D114" s="1272" t="s">
        <v>166</v>
      </c>
      <c r="E114" s="1273"/>
      <c r="F114" s="144"/>
      <c r="G114" s="385"/>
      <c r="H114" s="384"/>
      <c r="I114" s="378"/>
      <c r="J114" s="385"/>
      <c r="K114" s="384"/>
      <c r="L114" s="378"/>
    </row>
    <row r="115" spans="3:12" ht="15" customHeight="1">
      <c r="C115" s="1311" t="s">
        <v>167</v>
      </c>
      <c r="D115" s="1272" t="s">
        <v>159</v>
      </c>
      <c r="E115" s="1273"/>
      <c r="F115" s="144"/>
      <c r="G115" s="384"/>
      <c r="H115" s="386"/>
      <c r="I115" s="378"/>
      <c r="J115" s="384"/>
      <c r="K115" s="386"/>
      <c r="L115" s="378"/>
    </row>
    <row r="116" spans="3:12" ht="15" customHeight="1">
      <c r="C116" s="1312"/>
      <c r="D116" s="1272" t="s">
        <v>274</v>
      </c>
      <c r="E116" s="1273"/>
      <c r="F116" s="144"/>
      <c r="G116" s="384"/>
      <c r="H116" s="386"/>
      <c r="I116" s="378"/>
      <c r="J116" s="384"/>
      <c r="K116" s="386"/>
      <c r="L116" s="378"/>
    </row>
    <row r="117" spans="3:12" ht="15" customHeight="1">
      <c r="C117" s="1312"/>
      <c r="D117" s="1272" t="s">
        <v>161</v>
      </c>
      <c r="E117" s="1273"/>
      <c r="F117" s="144"/>
      <c r="G117" s="384"/>
      <c r="H117" s="376"/>
      <c r="I117" s="378"/>
      <c r="J117" s="384"/>
      <c r="K117" s="376"/>
      <c r="L117" s="378"/>
    </row>
    <row r="118" spans="3:12" ht="15" customHeight="1">
      <c r="C118" s="1312"/>
      <c r="D118" s="1272" t="s">
        <v>275</v>
      </c>
      <c r="E118" s="1273"/>
      <c r="F118" s="144"/>
      <c r="G118" s="384"/>
      <c r="H118" s="376"/>
      <c r="I118" s="378"/>
      <c r="J118" s="384"/>
      <c r="K118" s="376"/>
      <c r="L118" s="378"/>
    </row>
    <row r="119" spans="3:12" ht="15" customHeight="1">
      <c r="C119" s="1312"/>
      <c r="D119" s="1272" t="s">
        <v>278</v>
      </c>
      <c r="E119" s="1273"/>
      <c r="F119" s="144"/>
      <c r="G119" s="384"/>
      <c r="H119" s="376"/>
      <c r="I119" s="378"/>
      <c r="J119" s="384"/>
      <c r="K119" s="376"/>
      <c r="L119" s="378"/>
    </row>
    <row r="120" spans="3:12" ht="15" customHeight="1">
      <c r="C120" s="1312"/>
      <c r="D120" s="1272" t="s">
        <v>162</v>
      </c>
      <c r="E120" s="1273"/>
      <c r="F120" s="144"/>
      <c r="G120" s="384"/>
      <c r="H120" s="376"/>
      <c r="I120" s="378"/>
      <c r="J120" s="384"/>
      <c r="K120" s="376"/>
      <c r="L120" s="378"/>
    </row>
    <row r="121" spans="3:12" ht="15" customHeight="1">
      <c r="C121" s="1312"/>
      <c r="D121" s="1272" t="s">
        <v>163</v>
      </c>
      <c r="E121" s="1273"/>
      <c r="F121" s="144"/>
      <c r="G121" s="384"/>
      <c r="H121" s="376"/>
      <c r="I121" s="378"/>
      <c r="J121" s="384"/>
      <c r="K121" s="376"/>
      <c r="L121" s="378"/>
    </row>
    <row r="122" spans="3:12" ht="15" customHeight="1">
      <c r="C122" s="1312"/>
      <c r="D122" s="1272" t="s">
        <v>164</v>
      </c>
      <c r="E122" s="1273"/>
      <c r="F122" s="144"/>
      <c r="G122" s="384"/>
      <c r="H122" s="376"/>
      <c r="I122" s="378"/>
      <c r="J122" s="384"/>
      <c r="K122" s="376"/>
      <c r="L122" s="378"/>
    </row>
    <row r="123" spans="3:12" ht="15" customHeight="1">
      <c r="C123" s="1312"/>
      <c r="D123" s="1272" t="s">
        <v>165</v>
      </c>
      <c r="E123" s="1273"/>
      <c r="F123" s="144"/>
      <c r="G123" s="384"/>
      <c r="H123" s="376"/>
      <c r="I123" s="378"/>
      <c r="J123" s="384"/>
      <c r="K123" s="376"/>
      <c r="L123" s="378"/>
    </row>
    <row r="124" spans="3:12" ht="15" customHeight="1">
      <c r="C124" s="1313"/>
      <c r="D124" s="1272" t="s">
        <v>166</v>
      </c>
      <c r="E124" s="1273"/>
      <c r="F124" s="144"/>
      <c r="G124" s="384"/>
      <c r="H124" s="376"/>
      <c r="I124" s="378"/>
      <c r="J124" s="384"/>
      <c r="K124" s="376"/>
      <c r="L124" s="378"/>
    </row>
    <row r="125" spans="3:12" ht="15" customHeight="1">
      <c r="C125" s="1311" t="s">
        <v>168</v>
      </c>
      <c r="D125" s="1272" t="s">
        <v>159</v>
      </c>
      <c r="E125" s="1273"/>
      <c r="F125" s="144"/>
      <c r="G125" s="384"/>
      <c r="H125" s="386"/>
      <c r="I125" s="378"/>
      <c r="J125" s="384"/>
      <c r="K125" s="386"/>
      <c r="L125" s="378"/>
    </row>
    <row r="126" spans="3:12" ht="15" customHeight="1">
      <c r="C126" s="1312"/>
      <c r="D126" s="1272" t="s">
        <v>274</v>
      </c>
      <c r="E126" s="1273"/>
      <c r="F126" s="144"/>
      <c r="G126" s="384"/>
      <c r="H126" s="386"/>
      <c r="I126" s="378"/>
      <c r="J126" s="384"/>
      <c r="K126" s="386"/>
      <c r="L126" s="378"/>
    </row>
    <row r="127" spans="3:12" ht="15" customHeight="1">
      <c r="C127" s="1312"/>
      <c r="D127" s="1272" t="s">
        <v>161</v>
      </c>
      <c r="E127" s="1273"/>
      <c r="F127" s="144"/>
      <c r="G127" s="384"/>
      <c r="H127" s="376"/>
      <c r="I127" s="378"/>
      <c r="J127" s="384"/>
      <c r="K127" s="376"/>
      <c r="L127" s="378"/>
    </row>
    <row r="128" spans="3:12" ht="15" customHeight="1">
      <c r="C128" s="1312"/>
      <c r="D128" s="1272" t="s">
        <v>275</v>
      </c>
      <c r="E128" s="1273"/>
      <c r="F128" s="144"/>
      <c r="G128" s="384"/>
      <c r="H128" s="376"/>
      <c r="I128" s="378"/>
      <c r="J128" s="384"/>
      <c r="K128" s="376"/>
      <c r="L128" s="378"/>
    </row>
    <row r="129" spans="3:14" ht="15" customHeight="1">
      <c r="C129" s="1312"/>
      <c r="D129" s="1272" t="s">
        <v>278</v>
      </c>
      <c r="E129" s="1273"/>
      <c r="F129" s="144"/>
      <c r="G129" s="384"/>
      <c r="H129" s="376"/>
      <c r="I129" s="378"/>
      <c r="J129" s="384"/>
      <c r="K129" s="376"/>
      <c r="L129" s="378"/>
    </row>
    <row r="130" spans="3:14" ht="15" customHeight="1">
      <c r="C130" s="1312"/>
      <c r="D130" s="1272" t="s">
        <v>162</v>
      </c>
      <c r="E130" s="1273"/>
      <c r="F130" s="144"/>
      <c r="G130" s="384"/>
      <c r="H130" s="376"/>
      <c r="I130" s="378"/>
      <c r="J130" s="384"/>
      <c r="K130" s="376"/>
      <c r="L130" s="378"/>
    </row>
    <row r="131" spans="3:14" ht="15" customHeight="1">
      <c r="C131" s="1312"/>
      <c r="D131" s="1272" t="s">
        <v>163</v>
      </c>
      <c r="E131" s="1273"/>
      <c r="F131" s="144"/>
      <c r="G131" s="384"/>
      <c r="H131" s="376"/>
      <c r="I131" s="378"/>
      <c r="J131" s="384"/>
      <c r="K131" s="376"/>
      <c r="L131" s="378"/>
    </row>
    <row r="132" spans="3:14" ht="15" customHeight="1">
      <c r="C132" s="1312"/>
      <c r="D132" s="1272" t="s">
        <v>164</v>
      </c>
      <c r="E132" s="1273"/>
      <c r="F132" s="144"/>
      <c r="G132" s="384"/>
      <c r="H132" s="376"/>
      <c r="I132" s="378"/>
      <c r="J132" s="384"/>
      <c r="K132" s="376"/>
      <c r="L132" s="378"/>
      <c r="M132" s="601"/>
    </row>
    <row r="133" spans="3:14" ht="15" customHeight="1">
      <c r="C133" s="1312"/>
      <c r="D133" s="1272" t="s">
        <v>165</v>
      </c>
      <c r="E133" s="1273"/>
      <c r="F133" s="144"/>
      <c r="G133" s="384"/>
      <c r="H133" s="376"/>
      <c r="I133" s="378"/>
      <c r="J133" s="384"/>
      <c r="K133" s="376"/>
      <c r="L133" s="378"/>
    </row>
    <row r="134" spans="3:14" ht="15" customHeight="1">
      <c r="C134" s="1313"/>
      <c r="D134" s="1272" t="s">
        <v>166</v>
      </c>
      <c r="E134" s="1273"/>
      <c r="F134" s="144"/>
      <c r="G134" s="384"/>
      <c r="H134" s="376"/>
      <c r="I134" s="378"/>
      <c r="J134" s="384"/>
      <c r="K134" s="376"/>
      <c r="L134" s="378"/>
    </row>
    <row r="135" spans="3:14" ht="15" customHeight="1">
      <c r="C135" s="968" t="s">
        <v>327</v>
      </c>
      <c r="D135" s="969"/>
      <c r="E135" s="970" t="s">
        <v>145</v>
      </c>
      <c r="F135" s="138"/>
      <c r="G135" s="925"/>
      <c r="H135" s="925"/>
      <c r="I135" s="378"/>
      <c r="J135" s="925"/>
      <c r="K135" s="925"/>
      <c r="L135" s="378"/>
      <c r="N135" s="585"/>
    </row>
    <row r="136" spans="3:14" ht="15" customHeight="1">
      <c r="C136" s="1314" t="s">
        <v>273</v>
      </c>
      <c r="D136" s="1272" t="s">
        <v>159</v>
      </c>
      <c r="E136" s="1273"/>
      <c r="F136" s="138"/>
      <c r="G136" s="926"/>
      <c r="H136" s="923"/>
      <c r="I136" s="378"/>
      <c r="J136" s="926"/>
      <c r="K136" s="923"/>
      <c r="L136" s="378"/>
    </row>
    <row r="137" spans="3:14" ht="15" customHeight="1">
      <c r="C137" s="1315"/>
      <c r="D137" s="1272" t="s">
        <v>279</v>
      </c>
      <c r="E137" s="1273"/>
      <c r="F137" s="138"/>
      <c r="G137" s="926"/>
      <c r="H137" s="384"/>
      <c r="I137" s="378"/>
      <c r="J137" s="926"/>
      <c r="K137" s="384"/>
      <c r="L137" s="378"/>
    </row>
    <row r="138" spans="3:14" ht="15" customHeight="1">
      <c r="C138" s="1315"/>
      <c r="D138" s="1272" t="s">
        <v>161</v>
      </c>
      <c r="E138" s="1273"/>
      <c r="F138" s="138"/>
      <c r="G138" s="926"/>
      <c r="H138" s="384"/>
      <c r="I138" s="378"/>
      <c r="J138" s="926"/>
      <c r="K138" s="384"/>
      <c r="L138" s="378"/>
    </row>
    <row r="139" spans="3:14" ht="15" customHeight="1">
      <c r="C139" s="1315"/>
      <c r="D139" s="1272" t="s">
        <v>275</v>
      </c>
      <c r="E139" s="1273"/>
      <c r="F139" s="138"/>
      <c r="G139" s="926"/>
      <c r="H139" s="384"/>
      <c r="I139" s="378"/>
      <c r="J139" s="926"/>
      <c r="K139" s="384"/>
      <c r="L139" s="378"/>
    </row>
    <row r="140" spans="3:14" ht="15" customHeight="1">
      <c r="C140" s="1315"/>
      <c r="D140" s="1272" t="s">
        <v>278</v>
      </c>
      <c r="E140" s="1273"/>
      <c r="F140" s="138"/>
      <c r="G140" s="386"/>
      <c r="H140" s="384"/>
      <c r="I140" s="378"/>
      <c r="J140" s="386"/>
      <c r="K140" s="384"/>
      <c r="L140" s="378"/>
    </row>
    <row r="141" spans="3:14" ht="15" customHeight="1">
      <c r="C141" s="1316"/>
      <c r="D141" s="1272" t="s">
        <v>162</v>
      </c>
      <c r="E141" s="1273"/>
      <c r="F141" s="138"/>
      <c r="G141" s="386"/>
      <c r="H141" s="384"/>
      <c r="I141" s="378"/>
      <c r="J141" s="386"/>
      <c r="K141" s="384"/>
      <c r="L141" s="378"/>
    </row>
    <row r="142" spans="3:14" ht="15" customHeight="1">
      <c r="C142" s="1314" t="s">
        <v>276</v>
      </c>
      <c r="D142" s="1317" t="s">
        <v>159</v>
      </c>
      <c r="E142" s="927" t="s">
        <v>133</v>
      </c>
      <c r="F142" s="138"/>
      <c r="G142" s="928"/>
      <c r="H142" s="386"/>
      <c r="I142" s="378"/>
      <c r="J142" s="928"/>
      <c r="K142" s="386"/>
      <c r="L142" s="378"/>
    </row>
    <row r="143" spans="3:14" ht="15" customHeight="1">
      <c r="C143" s="1315"/>
      <c r="D143" s="1318"/>
      <c r="E143" s="129" t="s">
        <v>122</v>
      </c>
      <c r="F143" s="138"/>
      <c r="G143" s="598"/>
      <c r="H143" s="386"/>
      <c r="I143" s="378"/>
      <c r="J143" s="598"/>
      <c r="K143" s="386"/>
      <c r="L143" s="378"/>
    </row>
    <row r="144" spans="3:14" ht="15" customHeight="1">
      <c r="C144" s="1315"/>
      <c r="D144" s="1317" t="s">
        <v>274</v>
      </c>
      <c r="E144" s="927" t="s">
        <v>133</v>
      </c>
      <c r="F144" s="138"/>
      <c r="G144" s="598"/>
      <c r="H144" s="386"/>
      <c r="I144" s="378"/>
      <c r="J144" s="598"/>
      <c r="K144" s="386"/>
      <c r="L144" s="378"/>
    </row>
    <row r="145" spans="3:12" ht="15" customHeight="1">
      <c r="C145" s="1315"/>
      <c r="D145" s="1318"/>
      <c r="E145" s="129" t="s">
        <v>122</v>
      </c>
      <c r="F145" s="138"/>
      <c r="G145" s="598"/>
      <c r="H145" s="386"/>
      <c r="I145" s="378"/>
      <c r="J145" s="598"/>
      <c r="K145" s="386"/>
      <c r="L145" s="378"/>
    </row>
    <row r="146" spans="3:12" ht="15" customHeight="1">
      <c r="C146" s="1315"/>
      <c r="D146" s="1317" t="s">
        <v>161</v>
      </c>
      <c r="E146" s="927" t="s">
        <v>133</v>
      </c>
      <c r="F146" s="138"/>
      <c r="G146" s="598"/>
      <c r="H146" s="926"/>
      <c r="I146" s="378"/>
      <c r="J146" s="598"/>
      <c r="K146" s="926"/>
      <c r="L146" s="378"/>
    </row>
    <row r="147" spans="3:12" ht="15" customHeight="1">
      <c r="C147" s="1315"/>
      <c r="D147" s="1318"/>
      <c r="E147" s="129" t="s">
        <v>122</v>
      </c>
      <c r="F147" s="138"/>
      <c r="G147" s="598"/>
      <c r="H147" s="926"/>
      <c r="I147" s="378"/>
      <c r="J147" s="598"/>
      <c r="K147" s="926"/>
      <c r="L147" s="378"/>
    </row>
    <row r="148" spans="3:12" ht="15" customHeight="1">
      <c r="C148" s="1315"/>
      <c r="D148" s="1317" t="s">
        <v>275</v>
      </c>
      <c r="E148" s="927" t="s">
        <v>133</v>
      </c>
      <c r="F148" s="138"/>
      <c r="G148" s="598"/>
      <c r="H148" s="926"/>
      <c r="I148" s="378"/>
      <c r="J148" s="598"/>
      <c r="K148" s="926"/>
      <c r="L148" s="378"/>
    </row>
    <row r="149" spans="3:12" ht="15" customHeight="1">
      <c r="C149" s="1315"/>
      <c r="D149" s="1318"/>
      <c r="E149" s="129" t="s">
        <v>122</v>
      </c>
      <c r="F149" s="138"/>
      <c r="G149" s="598"/>
      <c r="H149" s="926"/>
      <c r="I149" s="378"/>
      <c r="J149" s="598"/>
      <c r="K149" s="926"/>
      <c r="L149" s="378"/>
    </row>
    <row r="150" spans="3:12" ht="15" customHeight="1">
      <c r="C150" s="1315"/>
      <c r="D150" s="1317" t="s">
        <v>278</v>
      </c>
      <c r="E150" s="927" t="s">
        <v>133</v>
      </c>
      <c r="F150" s="138"/>
      <c r="G150" s="598"/>
      <c r="H150" s="386"/>
      <c r="I150" s="378"/>
      <c r="J150" s="598"/>
      <c r="K150" s="386"/>
      <c r="L150" s="378"/>
    </row>
    <row r="151" spans="3:12" ht="15" customHeight="1">
      <c r="C151" s="1315"/>
      <c r="D151" s="1318"/>
      <c r="E151" s="129" t="s">
        <v>122</v>
      </c>
      <c r="F151" s="138"/>
      <c r="G151" s="598"/>
      <c r="H151" s="386"/>
      <c r="I151" s="378"/>
      <c r="J151" s="598"/>
      <c r="K151" s="386"/>
      <c r="L151" s="378"/>
    </row>
    <row r="152" spans="3:12" ht="15" customHeight="1">
      <c r="C152" s="1315"/>
      <c r="D152" s="1317" t="s">
        <v>162</v>
      </c>
      <c r="E152" s="927" t="s">
        <v>133</v>
      </c>
      <c r="F152" s="138"/>
      <c r="G152" s="598"/>
      <c r="H152" s="386"/>
      <c r="I152" s="378"/>
      <c r="J152" s="598"/>
      <c r="K152" s="386"/>
      <c r="L152" s="378"/>
    </row>
    <row r="153" spans="3:12" ht="15" customHeight="1">
      <c r="C153" s="1316"/>
      <c r="D153" s="1318"/>
      <c r="E153" s="129" t="s">
        <v>122</v>
      </c>
      <c r="F153" s="138"/>
      <c r="G153" s="598"/>
      <c r="H153" s="386"/>
      <c r="I153" s="378"/>
      <c r="J153" s="598"/>
      <c r="K153" s="386"/>
      <c r="L153" s="378"/>
    </row>
    <row r="154" spans="3:12" ht="15" customHeight="1">
      <c r="C154" s="1314" t="s">
        <v>277</v>
      </c>
      <c r="D154" s="1317" t="s">
        <v>159</v>
      </c>
      <c r="E154" s="927" t="s">
        <v>120</v>
      </c>
      <c r="F154" s="138"/>
      <c r="G154" s="598"/>
      <c r="H154" s="386"/>
      <c r="I154" s="378"/>
      <c r="J154" s="598"/>
      <c r="K154" s="386"/>
      <c r="L154" s="378"/>
    </row>
    <row r="155" spans="3:12" ht="15" customHeight="1">
      <c r="C155" s="1315"/>
      <c r="D155" s="1324"/>
      <c r="E155" s="927" t="s">
        <v>121</v>
      </c>
      <c r="F155" s="138"/>
      <c r="G155" s="598"/>
      <c r="H155" s="386"/>
      <c r="I155" s="378"/>
      <c r="J155" s="598"/>
      <c r="K155" s="386"/>
      <c r="L155" s="378"/>
    </row>
    <row r="156" spans="3:12" ht="15" customHeight="1">
      <c r="C156" s="1315"/>
      <c r="D156" s="1318"/>
      <c r="E156" s="129" t="s">
        <v>122</v>
      </c>
      <c r="F156" s="138"/>
      <c r="G156" s="598"/>
      <c r="H156" s="386"/>
      <c r="I156" s="378"/>
      <c r="J156" s="598"/>
      <c r="K156" s="386"/>
      <c r="L156" s="378"/>
    </row>
    <row r="157" spans="3:12" ht="15" customHeight="1">
      <c r="C157" s="1315"/>
      <c r="D157" s="1317" t="s">
        <v>274</v>
      </c>
      <c r="E157" s="927" t="s">
        <v>120</v>
      </c>
      <c r="F157" s="138"/>
      <c r="G157" s="598"/>
      <c r="H157" s="386"/>
      <c r="I157" s="378"/>
      <c r="J157" s="598"/>
      <c r="K157" s="386"/>
      <c r="L157" s="378"/>
    </row>
    <row r="158" spans="3:12" ht="15" customHeight="1">
      <c r="C158" s="1315"/>
      <c r="D158" s="1324"/>
      <c r="E158" s="927" t="s">
        <v>121</v>
      </c>
      <c r="F158" s="138"/>
      <c r="G158" s="598"/>
      <c r="H158" s="386"/>
      <c r="I158" s="378"/>
      <c r="J158" s="598"/>
      <c r="K158" s="386"/>
      <c r="L158" s="378"/>
    </row>
    <row r="159" spans="3:12" ht="15" customHeight="1">
      <c r="C159" s="1315"/>
      <c r="D159" s="1318"/>
      <c r="E159" s="129" t="s">
        <v>122</v>
      </c>
      <c r="F159" s="138"/>
      <c r="G159" s="598"/>
      <c r="H159" s="386"/>
      <c r="I159" s="378"/>
      <c r="J159" s="598"/>
      <c r="K159" s="386"/>
      <c r="L159" s="378"/>
    </row>
    <row r="160" spans="3:12" ht="15" customHeight="1">
      <c r="C160" s="1315"/>
      <c r="D160" s="1317" t="s">
        <v>161</v>
      </c>
      <c r="E160" s="927" t="s">
        <v>120</v>
      </c>
      <c r="F160" s="138"/>
      <c r="G160" s="598"/>
      <c r="H160" s="386"/>
      <c r="I160" s="378"/>
      <c r="J160" s="598"/>
      <c r="K160" s="386"/>
      <c r="L160" s="378"/>
    </row>
    <row r="161" spans="3:12" ht="15" customHeight="1">
      <c r="C161" s="1315"/>
      <c r="D161" s="1324"/>
      <c r="E161" s="927" t="s">
        <v>121</v>
      </c>
      <c r="F161" s="138"/>
      <c r="G161" s="598"/>
      <c r="H161" s="386"/>
      <c r="I161" s="378"/>
      <c r="J161" s="598"/>
      <c r="K161" s="386"/>
      <c r="L161" s="378"/>
    </row>
    <row r="162" spans="3:12" ht="15" customHeight="1">
      <c r="C162" s="1315"/>
      <c r="D162" s="1318"/>
      <c r="E162" s="129" t="s">
        <v>122</v>
      </c>
      <c r="F162" s="138"/>
      <c r="G162" s="598"/>
      <c r="H162" s="386"/>
      <c r="I162" s="378"/>
      <c r="J162" s="598"/>
      <c r="K162" s="386"/>
      <c r="L162" s="378"/>
    </row>
    <row r="163" spans="3:12" ht="15" customHeight="1">
      <c r="C163" s="1315"/>
      <c r="D163" s="1317" t="s">
        <v>275</v>
      </c>
      <c r="E163" s="927" t="s">
        <v>120</v>
      </c>
      <c r="F163" s="138"/>
      <c r="G163" s="598"/>
      <c r="H163" s="386"/>
      <c r="I163" s="378"/>
      <c r="J163" s="598"/>
      <c r="K163" s="386"/>
      <c r="L163" s="378"/>
    </row>
    <row r="164" spans="3:12" ht="15" customHeight="1">
      <c r="C164" s="1315"/>
      <c r="D164" s="1324"/>
      <c r="E164" s="927" t="s">
        <v>121</v>
      </c>
      <c r="F164" s="138"/>
      <c r="G164" s="598"/>
      <c r="H164" s="386"/>
      <c r="I164" s="378"/>
      <c r="J164" s="598"/>
      <c r="K164" s="386"/>
      <c r="L164" s="378"/>
    </row>
    <row r="165" spans="3:12" ht="15" customHeight="1">
      <c r="C165" s="1315"/>
      <c r="D165" s="1318"/>
      <c r="E165" s="129" t="s">
        <v>122</v>
      </c>
      <c r="F165" s="138"/>
      <c r="G165" s="598"/>
      <c r="H165" s="386"/>
      <c r="I165" s="378"/>
      <c r="J165" s="598"/>
      <c r="K165" s="386"/>
      <c r="L165" s="378"/>
    </row>
    <row r="166" spans="3:12" ht="15" customHeight="1">
      <c r="C166" s="1315"/>
      <c r="D166" s="1317" t="s">
        <v>278</v>
      </c>
      <c r="E166" s="927" t="s">
        <v>120</v>
      </c>
      <c r="F166" s="138"/>
      <c r="G166" s="598"/>
      <c r="H166" s="386"/>
      <c r="I166" s="378"/>
      <c r="J166" s="598"/>
      <c r="K166" s="386"/>
      <c r="L166" s="378"/>
    </row>
    <row r="167" spans="3:12" ht="15" customHeight="1">
      <c r="C167" s="1315"/>
      <c r="D167" s="1324"/>
      <c r="E167" s="927" t="s">
        <v>121</v>
      </c>
      <c r="F167" s="138"/>
      <c r="G167" s="598"/>
      <c r="H167" s="386"/>
      <c r="I167" s="378"/>
      <c r="J167" s="598"/>
      <c r="K167" s="386"/>
      <c r="L167" s="378"/>
    </row>
    <row r="168" spans="3:12" ht="15" customHeight="1">
      <c r="C168" s="1315"/>
      <c r="D168" s="1318"/>
      <c r="E168" s="129" t="s">
        <v>122</v>
      </c>
      <c r="F168" s="138"/>
      <c r="G168" s="598"/>
      <c r="H168" s="386"/>
      <c r="I168" s="378"/>
      <c r="J168" s="598"/>
      <c r="K168" s="386"/>
      <c r="L168" s="378"/>
    </row>
    <row r="169" spans="3:12" ht="15" customHeight="1">
      <c r="C169" s="1315"/>
      <c r="D169" s="1317" t="s">
        <v>162</v>
      </c>
      <c r="E169" s="927" t="s">
        <v>120</v>
      </c>
      <c r="F169" s="138"/>
      <c r="G169" s="598"/>
      <c r="H169" s="386"/>
      <c r="I169" s="378"/>
      <c r="J169" s="598"/>
      <c r="K169" s="386"/>
      <c r="L169" s="378"/>
    </row>
    <row r="170" spans="3:12" ht="15" customHeight="1">
      <c r="C170" s="1315"/>
      <c r="D170" s="1324"/>
      <c r="E170" s="927" t="s">
        <v>121</v>
      </c>
      <c r="F170" s="138"/>
      <c r="G170" s="598"/>
      <c r="H170" s="386"/>
      <c r="I170" s="378"/>
      <c r="J170" s="598"/>
      <c r="K170" s="386"/>
      <c r="L170" s="378"/>
    </row>
    <row r="171" spans="3:12" ht="15" customHeight="1">
      <c r="C171" s="1316"/>
      <c r="D171" s="1318"/>
      <c r="E171" s="129" t="s">
        <v>122</v>
      </c>
      <c r="F171" s="138"/>
      <c r="G171" s="600"/>
      <c r="H171" s="386"/>
      <c r="I171" s="378"/>
      <c r="J171" s="600"/>
      <c r="K171" s="386"/>
      <c r="L171" s="378"/>
    </row>
    <row r="172" spans="3:12" ht="15" customHeight="1">
      <c r="C172" s="1319" t="s">
        <v>169</v>
      </c>
      <c r="D172" s="1272" t="s">
        <v>159</v>
      </c>
      <c r="E172" s="1273"/>
      <c r="F172" s="144"/>
      <c r="G172" s="376"/>
      <c r="H172" s="923"/>
      <c r="I172" s="378"/>
      <c r="J172" s="376"/>
      <c r="K172" s="923"/>
      <c r="L172" s="378"/>
    </row>
    <row r="173" spans="3:12" ht="15" customHeight="1">
      <c r="C173" s="1320"/>
      <c r="D173" s="1272" t="s">
        <v>274</v>
      </c>
      <c r="E173" s="1273"/>
      <c r="F173" s="144"/>
      <c r="G173" s="376"/>
      <c r="H173" s="384"/>
      <c r="I173" s="378"/>
      <c r="J173" s="376"/>
      <c r="K173" s="384"/>
      <c r="L173" s="378"/>
    </row>
    <row r="174" spans="3:12" ht="15" customHeight="1">
      <c r="C174" s="1320"/>
      <c r="D174" s="1272" t="s">
        <v>161</v>
      </c>
      <c r="E174" s="1273"/>
      <c r="F174" s="144"/>
      <c r="G174" s="376"/>
      <c r="H174" s="384"/>
      <c r="I174" s="378"/>
      <c r="J174" s="376"/>
      <c r="K174" s="384"/>
      <c r="L174" s="378"/>
    </row>
    <row r="175" spans="3:12" ht="15" customHeight="1">
      <c r="C175" s="1320"/>
      <c r="D175" s="1272" t="s">
        <v>275</v>
      </c>
      <c r="E175" s="1273"/>
      <c r="F175" s="144"/>
      <c r="G175" s="376"/>
      <c r="H175" s="384"/>
      <c r="I175" s="378"/>
      <c r="J175" s="376"/>
      <c r="K175" s="384"/>
      <c r="L175" s="378"/>
    </row>
    <row r="176" spans="3:12" ht="15" customHeight="1">
      <c r="C176" s="1320"/>
      <c r="D176" s="1272" t="s">
        <v>278</v>
      </c>
      <c r="E176" s="1273"/>
      <c r="F176" s="144"/>
      <c r="G176" s="376"/>
      <c r="H176" s="384"/>
      <c r="I176" s="378"/>
      <c r="J176" s="376"/>
      <c r="K176" s="384"/>
      <c r="L176" s="378"/>
    </row>
    <row r="177" spans="3:12" ht="15" customHeight="1">
      <c r="C177" s="1320"/>
      <c r="D177" s="1272" t="s">
        <v>162</v>
      </c>
      <c r="E177" s="1273"/>
      <c r="F177" s="144"/>
      <c r="G177" s="376"/>
      <c r="H177" s="384"/>
      <c r="I177" s="378"/>
      <c r="J177" s="376"/>
      <c r="K177" s="384"/>
      <c r="L177" s="378"/>
    </row>
    <row r="178" spans="3:12" ht="15" customHeight="1">
      <c r="C178" s="1320"/>
      <c r="D178" s="1272" t="s">
        <v>163</v>
      </c>
      <c r="E178" s="1273"/>
      <c r="F178" s="144"/>
      <c r="G178" s="376"/>
      <c r="H178" s="384"/>
      <c r="I178" s="378"/>
      <c r="J178" s="376"/>
      <c r="K178" s="384"/>
      <c r="L178" s="378"/>
    </row>
    <row r="179" spans="3:12" ht="15" customHeight="1">
      <c r="C179" s="1320"/>
      <c r="D179" s="1272" t="s">
        <v>164</v>
      </c>
      <c r="E179" s="1273"/>
      <c r="F179" s="144"/>
      <c r="G179" s="376"/>
      <c r="H179" s="384"/>
      <c r="I179" s="378"/>
      <c r="J179" s="376"/>
      <c r="K179" s="384"/>
      <c r="L179" s="378"/>
    </row>
    <row r="180" spans="3:12" ht="15" customHeight="1">
      <c r="C180" s="1320"/>
      <c r="D180" s="1272" t="s">
        <v>165</v>
      </c>
      <c r="E180" s="1273"/>
      <c r="F180" s="144"/>
      <c r="G180" s="376"/>
      <c r="H180" s="384"/>
      <c r="I180" s="378"/>
      <c r="J180" s="376"/>
      <c r="K180" s="384"/>
      <c r="L180" s="378"/>
    </row>
    <row r="181" spans="3:12" ht="15" customHeight="1">
      <c r="C181" s="1327"/>
      <c r="D181" s="1272" t="s">
        <v>166</v>
      </c>
      <c r="E181" s="1273"/>
      <c r="F181" s="144"/>
      <c r="G181" s="376"/>
      <c r="H181" s="384"/>
      <c r="I181" s="378"/>
      <c r="J181" s="376"/>
      <c r="K181" s="384"/>
      <c r="L181" s="378"/>
    </row>
    <row r="182" spans="3:12" ht="15" customHeight="1">
      <c r="C182" s="1319" t="s">
        <v>167</v>
      </c>
      <c r="D182" s="1290" t="s">
        <v>159</v>
      </c>
      <c r="E182" s="129" t="s">
        <v>133</v>
      </c>
      <c r="F182" s="964"/>
      <c r="G182" s="384"/>
      <c r="H182" s="386"/>
      <c r="I182" s="378"/>
      <c r="J182" s="384"/>
      <c r="K182" s="386"/>
      <c r="L182" s="378"/>
    </row>
    <row r="183" spans="3:12" ht="15" customHeight="1">
      <c r="C183" s="1320"/>
      <c r="D183" s="1289"/>
      <c r="E183" s="129" t="s">
        <v>122</v>
      </c>
      <c r="F183" s="964"/>
      <c r="G183" s="384"/>
      <c r="H183" s="386"/>
      <c r="I183" s="378"/>
      <c r="J183" s="384"/>
      <c r="K183" s="386"/>
      <c r="L183" s="378"/>
    </row>
    <row r="184" spans="3:12" ht="15" customHeight="1">
      <c r="C184" s="1320"/>
      <c r="D184" s="1290" t="s">
        <v>274</v>
      </c>
      <c r="E184" s="129" t="s">
        <v>133</v>
      </c>
      <c r="F184" s="964"/>
      <c r="G184" s="384"/>
      <c r="H184" s="386"/>
      <c r="I184" s="378"/>
      <c r="J184" s="384"/>
      <c r="K184" s="386"/>
      <c r="L184" s="378"/>
    </row>
    <row r="185" spans="3:12" ht="15" customHeight="1">
      <c r="C185" s="1320"/>
      <c r="D185" s="1289"/>
      <c r="E185" s="129" t="s">
        <v>122</v>
      </c>
      <c r="F185" s="964"/>
      <c r="G185" s="384"/>
      <c r="H185" s="386"/>
      <c r="I185" s="378"/>
      <c r="J185" s="384"/>
      <c r="K185" s="386"/>
      <c r="L185" s="378"/>
    </row>
    <row r="186" spans="3:12" ht="15" customHeight="1">
      <c r="C186" s="1320"/>
      <c r="D186" s="1290" t="s">
        <v>161</v>
      </c>
      <c r="E186" s="129" t="s">
        <v>133</v>
      </c>
      <c r="F186" s="964"/>
      <c r="G186" s="384"/>
      <c r="H186" s="376"/>
      <c r="I186" s="378"/>
      <c r="J186" s="384"/>
      <c r="K186" s="376"/>
      <c r="L186" s="378"/>
    </row>
    <row r="187" spans="3:12" ht="15" customHeight="1">
      <c r="C187" s="1320"/>
      <c r="D187" s="1289"/>
      <c r="E187" s="129" t="s">
        <v>122</v>
      </c>
      <c r="F187" s="964"/>
      <c r="G187" s="384"/>
      <c r="H187" s="376"/>
      <c r="I187" s="378"/>
      <c r="J187" s="384"/>
      <c r="K187" s="376"/>
      <c r="L187" s="378"/>
    </row>
    <row r="188" spans="3:12" ht="15" customHeight="1">
      <c r="C188" s="1320"/>
      <c r="D188" s="1290" t="s">
        <v>275</v>
      </c>
      <c r="E188" s="129" t="s">
        <v>133</v>
      </c>
      <c r="F188" s="964"/>
      <c r="G188" s="384"/>
      <c r="H188" s="376"/>
      <c r="I188" s="378"/>
      <c r="J188" s="384"/>
      <c r="K188" s="376"/>
      <c r="L188" s="378"/>
    </row>
    <row r="189" spans="3:12" ht="15" customHeight="1">
      <c r="C189" s="1320"/>
      <c r="D189" s="1289"/>
      <c r="E189" s="129" t="s">
        <v>122</v>
      </c>
      <c r="F189" s="964"/>
      <c r="G189" s="384"/>
      <c r="H189" s="376"/>
      <c r="I189" s="378"/>
      <c r="J189" s="384"/>
      <c r="K189" s="376"/>
      <c r="L189" s="378"/>
    </row>
    <row r="190" spans="3:12" ht="15" customHeight="1">
      <c r="C190" s="1320"/>
      <c r="D190" s="1290" t="s">
        <v>278</v>
      </c>
      <c r="E190" s="129" t="s">
        <v>133</v>
      </c>
      <c r="F190" s="964"/>
      <c r="G190" s="384"/>
      <c r="H190" s="376"/>
      <c r="I190" s="378"/>
      <c r="J190" s="384"/>
      <c r="K190" s="376"/>
      <c r="L190" s="378"/>
    </row>
    <row r="191" spans="3:12" ht="15" customHeight="1">
      <c r="C191" s="1320"/>
      <c r="D191" s="1289"/>
      <c r="E191" s="129" t="s">
        <v>122</v>
      </c>
      <c r="F191" s="964"/>
      <c r="G191" s="384"/>
      <c r="H191" s="376"/>
      <c r="I191" s="378"/>
      <c r="J191" s="384"/>
      <c r="K191" s="376"/>
      <c r="L191" s="378"/>
    </row>
    <row r="192" spans="3:12" ht="15" customHeight="1">
      <c r="C192" s="1320"/>
      <c r="D192" s="1290" t="s">
        <v>162</v>
      </c>
      <c r="E192" s="129" t="s">
        <v>133</v>
      </c>
      <c r="F192" s="964"/>
      <c r="G192" s="384"/>
      <c r="H192" s="376"/>
      <c r="I192" s="378"/>
      <c r="J192" s="384"/>
      <c r="K192" s="376"/>
      <c r="L192" s="378"/>
    </row>
    <row r="193" spans="3:12" ht="15" customHeight="1">
      <c r="C193" s="1320"/>
      <c r="D193" s="1289"/>
      <c r="E193" s="129" t="s">
        <v>122</v>
      </c>
      <c r="F193" s="964"/>
      <c r="G193" s="384"/>
      <c r="H193" s="376"/>
      <c r="I193" s="378"/>
      <c r="J193" s="384"/>
      <c r="K193" s="376"/>
      <c r="L193" s="378"/>
    </row>
    <row r="194" spans="3:12" ht="15" customHeight="1">
      <c r="C194" s="1320"/>
      <c r="D194" s="1290" t="s">
        <v>163</v>
      </c>
      <c r="E194" s="129" t="s">
        <v>133</v>
      </c>
      <c r="F194" s="964"/>
      <c r="G194" s="384"/>
      <c r="H194" s="376"/>
      <c r="I194" s="378"/>
      <c r="J194" s="384"/>
      <c r="K194" s="376"/>
      <c r="L194" s="378"/>
    </row>
    <row r="195" spans="3:12" ht="15" customHeight="1">
      <c r="C195" s="1320"/>
      <c r="D195" s="1289"/>
      <c r="E195" s="129" t="s">
        <v>122</v>
      </c>
      <c r="F195" s="964"/>
      <c r="G195" s="384"/>
      <c r="H195" s="376"/>
      <c r="I195" s="378"/>
      <c r="J195" s="384"/>
      <c r="K195" s="376"/>
      <c r="L195" s="378"/>
    </row>
    <row r="196" spans="3:12" ht="15" customHeight="1">
      <c r="C196" s="1320"/>
      <c r="D196" s="1290" t="s">
        <v>164</v>
      </c>
      <c r="E196" s="129" t="s">
        <v>133</v>
      </c>
      <c r="F196" s="964"/>
      <c r="G196" s="384"/>
      <c r="H196" s="376"/>
      <c r="I196" s="378"/>
      <c r="J196" s="384"/>
      <c r="K196" s="376"/>
      <c r="L196" s="378"/>
    </row>
    <row r="197" spans="3:12" ht="15" customHeight="1">
      <c r="C197" s="1320"/>
      <c r="D197" s="1289"/>
      <c r="E197" s="129" t="s">
        <v>122</v>
      </c>
      <c r="F197" s="964"/>
      <c r="G197" s="384"/>
      <c r="H197" s="376"/>
      <c r="I197" s="378"/>
      <c r="J197" s="384"/>
      <c r="K197" s="376"/>
      <c r="L197" s="378"/>
    </row>
    <row r="198" spans="3:12" ht="15" customHeight="1">
      <c r="C198" s="1320"/>
      <c r="D198" s="1290" t="s">
        <v>165</v>
      </c>
      <c r="E198" s="129" t="s">
        <v>133</v>
      </c>
      <c r="F198" s="964"/>
      <c r="G198" s="384"/>
      <c r="H198" s="376"/>
      <c r="I198" s="378"/>
      <c r="J198" s="384"/>
      <c r="K198" s="376"/>
      <c r="L198" s="378"/>
    </row>
    <row r="199" spans="3:12" ht="15" customHeight="1">
      <c r="C199" s="1320"/>
      <c r="D199" s="1289"/>
      <c r="E199" s="129" t="s">
        <v>122</v>
      </c>
      <c r="F199" s="964"/>
      <c r="G199" s="384"/>
      <c r="H199" s="376"/>
      <c r="I199" s="378"/>
      <c r="J199" s="384"/>
      <c r="K199" s="376"/>
      <c r="L199" s="378"/>
    </row>
    <row r="200" spans="3:12" ht="15" customHeight="1">
      <c r="C200" s="1320"/>
      <c r="D200" s="1290" t="s">
        <v>170</v>
      </c>
      <c r="E200" s="129" t="s">
        <v>133</v>
      </c>
      <c r="F200" s="964"/>
      <c r="G200" s="384"/>
      <c r="H200" s="376"/>
      <c r="I200" s="378"/>
      <c r="J200" s="384"/>
      <c r="K200" s="376"/>
      <c r="L200" s="378"/>
    </row>
    <row r="201" spans="3:12" ht="15" customHeight="1">
      <c r="C201" s="1327"/>
      <c r="D201" s="1289"/>
      <c r="E201" s="129" t="s">
        <v>122</v>
      </c>
      <c r="F201" s="964"/>
      <c r="G201" s="387"/>
      <c r="H201" s="376"/>
      <c r="I201" s="378"/>
      <c r="J201" s="387"/>
      <c r="K201" s="376"/>
      <c r="L201" s="378"/>
    </row>
    <row r="202" spans="3:12" ht="15" customHeight="1">
      <c r="C202" s="1319" t="s">
        <v>150</v>
      </c>
      <c r="D202" s="1290" t="s">
        <v>159</v>
      </c>
      <c r="E202" s="129" t="s">
        <v>120</v>
      </c>
      <c r="F202" s="964"/>
      <c r="G202" s="384"/>
      <c r="H202" s="386"/>
      <c r="I202" s="378"/>
      <c r="J202" s="384"/>
      <c r="K202" s="386"/>
      <c r="L202" s="378"/>
    </row>
    <row r="203" spans="3:12" ht="15" customHeight="1">
      <c r="C203" s="1320"/>
      <c r="D203" s="1288"/>
      <c r="E203" s="129" t="s">
        <v>121</v>
      </c>
      <c r="F203" s="964"/>
      <c r="G203" s="384"/>
      <c r="H203" s="386"/>
      <c r="I203" s="378"/>
      <c r="J203" s="384"/>
      <c r="K203" s="386"/>
      <c r="L203" s="378"/>
    </row>
    <row r="204" spans="3:12" ht="15" customHeight="1">
      <c r="C204" s="1320"/>
      <c r="D204" s="1289"/>
      <c r="E204" s="129" t="s">
        <v>122</v>
      </c>
      <c r="F204" s="964"/>
      <c r="G204" s="384"/>
      <c r="H204" s="386"/>
      <c r="I204" s="378"/>
      <c r="J204" s="384"/>
      <c r="K204" s="386"/>
      <c r="L204" s="378"/>
    </row>
    <row r="205" spans="3:12" ht="15" customHeight="1">
      <c r="C205" s="1320"/>
      <c r="D205" s="1290" t="s">
        <v>274</v>
      </c>
      <c r="E205" s="129" t="s">
        <v>120</v>
      </c>
      <c r="F205" s="964"/>
      <c r="G205" s="384"/>
      <c r="H205" s="386"/>
      <c r="I205" s="378"/>
      <c r="J205" s="384"/>
      <c r="K205" s="386"/>
      <c r="L205" s="378"/>
    </row>
    <row r="206" spans="3:12" ht="15" customHeight="1">
      <c r="C206" s="1320"/>
      <c r="D206" s="1288"/>
      <c r="E206" s="129" t="s">
        <v>121</v>
      </c>
      <c r="F206" s="964"/>
      <c r="G206" s="384"/>
      <c r="H206" s="386"/>
      <c r="I206" s="378"/>
      <c r="J206" s="384"/>
      <c r="K206" s="386"/>
      <c r="L206" s="378"/>
    </row>
    <row r="207" spans="3:12" ht="15" customHeight="1">
      <c r="C207" s="1320"/>
      <c r="D207" s="1289"/>
      <c r="E207" s="129" t="s">
        <v>122</v>
      </c>
      <c r="F207" s="964"/>
      <c r="G207" s="384"/>
      <c r="H207" s="386"/>
      <c r="I207" s="378"/>
      <c r="J207" s="384"/>
      <c r="K207" s="386"/>
      <c r="L207" s="378"/>
    </row>
    <row r="208" spans="3:12" ht="15" customHeight="1">
      <c r="C208" s="1320"/>
      <c r="D208" s="1290" t="s">
        <v>161</v>
      </c>
      <c r="E208" s="129" t="s">
        <v>120</v>
      </c>
      <c r="F208" s="964"/>
      <c r="G208" s="384"/>
      <c r="H208" s="376"/>
      <c r="I208" s="378"/>
      <c r="J208" s="384"/>
      <c r="K208" s="376"/>
      <c r="L208" s="378"/>
    </row>
    <row r="209" spans="3:12" ht="15" customHeight="1">
      <c r="C209" s="1320"/>
      <c r="D209" s="1288"/>
      <c r="E209" s="129" t="s">
        <v>121</v>
      </c>
      <c r="F209" s="964"/>
      <c r="G209" s="384"/>
      <c r="H209" s="376"/>
      <c r="I209" s="378"/>
      <c r="J209" s="384"/>
      <c r="K209" s="376"/>
      <c r="L209" s="378"/>
    </row>
    <row r="210" spans="3:12" ht="34.5" customHeight="1">
      <c r="C210" s="1320"/>
      <c r="D210" s="1289"/>
      <c r="E210" s="129" t="s">
        <v>122</v>
      </c>
      <c r="F210" s="964"/>
      <c r="G210" s="384"/>
      <c r="H210" s="376"/>
      <c r="I210" s="378"/>
      <c r="J210" s="384"/>
      <c r="K210" s="376"/>
      <c r="L210" s="378"/>
    </row>
    <row r="211" spans="3:12" ht="44.25" customHeight="1">
      <c r="C211" s="1320"/>
      <c r="D211" s="1290" t="s">
        <v>275</v>
      </c>
      <c r="E211" s="129" t="s">
        <v>120</v>
      </c>
      <c r="F211" s="964"/>
      <c r="G211" s="384"/>
      <c r="H211" s="376"/>
      <c r="I211" s="378"/>
      <c r="J211" s="384"/>
      <c r="K211" s="376"/>
      <c r="L211" s="378"/>
    </row>
    <row r="212" spans="3:12" ht="15" customHeight="1">
      <c r="C212" s="1320"/>
      <c r="D212" s="1288"/>
      <c r="E212" s="129" t="s">
        <v>121</v>
      </c>
      <c r="F212" s="964"/>
      <c r="G212" s="384"/>
      <c r="H212" s="376"/>
      <c r="I212" s="378"/>
      <c r="J212" s="384"/>
      <c r="K212" s="376"/>
      <c r="L212" s="378"/>
    </row>
    <row r="213" spans="3:12" ht="15" customHeight="1">
      <c r="C213" s="1320"/>
      <c r="D213" s="1289"/>
      <c r="E213" s="129" t="s">
        <v>122</v>
      </c>
      <c r="F213" s="964"/>
      <c r="G213" s="384"/>
      <c r="H213" s="376"/>
      <c r="I213" s="378"/>
      <c r="J213" s="384"/>
      <c r="K213" s="376"/>
      <c r="L213" s="378"/>
    </row>
    <row r="214" spans="3:12" ht="15" customHeight="1">
      <c r="C214" s="1320"/>
      <c r="D214" s="1290" t="s">
        <v>278</v>
      </c>
      <c r="E214" s="129" t="s">
        <v>120</v>
      </c>
      <c r="F214" s="964"/>
      <c r="G214" s="384"/>
      <c r="H214" s="376"/>
      <c r="I214" s="378"/>
      <c r="J214" s="384"/>
      <c r="K214" s="376"/>
      <c r="L214" s="378"/>
    </row>
    <row r="215" spans="3:12" ht="15" customHeight="1">
      <c r="C215" s="1320"/>
      <c r="D215" s="1288"/>
      <c r="E215" s="129" t="s">
        <v>121</v>
      </c>
      <c r="F215" s="964"/>
      <c r="G215" s="384"/>
      <c r="H215" s="376"/>
      <c r="I215" s="378"/>
      <c r="J215" s="384"/>
      <c r="K215" s="376"/>
      <c r="L215" s="378"/>
    </row>
    <row r="216" spans="3:12" ht="15" customHeight="1">
      <c r="C216" s="1320"/>
      <c r="D216" s="1289"/>
      <c r="E216" s="129" t="s">
        <v>122</v>
      </c>
      <c r="F216" s="964"/>
      <c r="G216" s="384"/>
      <c r="H216" s="376"/>
      <c r="I216" s="378"/>
      <c r="J216" s="384"/>
      <c r="K216" s="376"/>
      <c r="L216" s="378"/>
    </row>
    <row r="217" spans="3:12" ht="15" customHeight="1">
      <c r="C217" s="1320"/>
      <c r="D217" s="1290" t="s">
        <v>171</v>
      </c>
      <c r="E217" s="129" t="s">
        <v>120</v>
      </c>
      <c r="F217" s="964"/>
      <c r="G217" s="384"/>
      <c r="H217" s="376"/>
      <c r="I217" s="378"/>
      <c r="J217" s="384"/>
      <c r="K217" s="376"/>
      <c r="L217" s="378"/>
    </row>
    <row r="218" spans="3:12" ht="25.5" customHeight="1">
      <c r="C218" s="1320"/>
      <c r="D218" s="1288"/>
      <c r="E218" s="129" t="s">
        <v>121</v>
      </c>
      <c r="F218" s="964"/>
      <c r="G218" s="384"/>
      <c r="H218" s="376"/>
      <c r="I218" s="378"/>
      <c r="J218" s="384"/>
      <c r="K218" s="376"/>
      <c r="L218" s="378"/>
    </row>
    <row r="219" spans="3:12">
      <c r="C219" s="1320"/>
      <c r="D219" s="1289"/>
      <c r="E219" s="129" t="s">
        <v>122</v>
      </c>
      <c r="F219" s="964"/>
      <c r="G219" s="384"/>
      <c r="H219" s="376"/>
      <c r="I219" s="378"/>
      <c r="J219" s="384"/>
      <c r="K219" s="376"/>
      <c r="L219" s="378"/>
    </row>
    <row r="220" spans="3:12" ht="15" customHeight="1">
      <c r="C220" s="1320"/>
      <c r="D220" s="1290" t="s">
        <v>163</v>
      </c>
      <c r="E220" s="129" t="s">
        <v>120</v>
      </c>
      <c r="F220" s="964"/>
      <c r="G220" s="384"/>
      <c r="H220" s="376"/>
      <c r="I220" s="378"/>
      <c r="J220" s="384"/>
      <c r="K220" s="376"/>
      <c r="L220" s="378"/>
    </row>
    <row r="221" spans="3:12" ht="15" customHeight="1">
      <c r="C221" s="1320"/>
      <c r="D221" s="1288"/>
      <c r="E221" s="129" t="s">
        <v>121</v>
      </c>
      <c r="F221" s="964"/>
      <c r="G221" s="384"/>
      <c r="H221" s="376"/>
      <c r="I221" s="378"/>
      <c r="J221" s="384"/>
      <c r="K221" s="376"/>
      <c r="L221" s="378"/>
    </row>
    <row r="222" spans="3:12" ht="15" customHeight="1">
      <c r="C222" s="1320"/>
      <c r="D222" s="1289"/>
      <c r="E222" s="129" t="s">
        <v>122</v>
      </c>
      <c r="F222" s="964"/>
      <c r="G222" s="384"/>
      <c r="H222" s="376"/>
      <c r="I222" s="378"/>
      <c r="J222" s="384"/>
      <c r="K222" s="376"/>
      <c r="L222" s="378"/>
    </row>
    <row r="223" spans="3:12" ht="15" customHeight="1">
      <c r="C223" s="1320"/>
      <c r="D223" s="1290" t="s">
        <v>164</v>
      </c>
      <c r="E223" s="129" t="s">
        <v>120</v>
      </c>
      <c r="F223" s="964"/>
      <c r="G223" s="384"/>
      <c r="H223" s="376"/>
      <c r="I223" s="378"/>
      <c r="J223" s="384"/>
      <c r="K223" s="376"/>
      <c r="L223" s="378"/>
    </row>
    <row r="224" spans="3:12" ht="15" customHeight="1">
      <c r="C224" s="1320"/>
      <c r="D224" s="1288"/>
      <c r="E224" s="129" t="s">
        <v>121</v>
      </c>
      <c r="F224" s="964"/>
      <c r="G224" s="384"/>
      <c r="H224" s="376"/>
      <c r="I224" s="378"/>
      <c r="J224" s="384"/>
      <c r="K224" s="376"/>
      <c r="L224" s="378"/>
    </row>
    <row r="225" spans="3:14" ht="15" customHeight="1">
      <c r="C225" s="1320"/>
      <c r="D225" s="1289"/>
      <c r="E225" s="129" t="s">
        <v>122</v>
      </c>
      <c r="F225" s="964"/>
      <c r="G225" s="384"/>
      <c r="H225" s="376"/>
      <c r="I225" s="378"/>
      <c r="J225" s="384"/>
      <c r="K225" s="376"/>
      <c r="L225" s="378"/>
    </row>
    <row r="226" spans="3:14" ht="15" customHeight="1">
      <c r="C226" s="1320"/>
      <c r="D226" s="1290" t="s">
        <v>165</v>
      </c>
      <c r="E226" s="129" t="s">
        <v>120</v>
      </c>
      <c r="F226" s="964"/>
      <c r="G226" s="384"/>
      <c r="H226" s="376"/>
      <c r="I226" s="378"/>
      <c r="J226" s="384"/>
      <c r="K226" s="376"/>
      <c r="L226" s="378"/>
    </row>
    <row r="227" spans="3:14" ht="15" customHeight="1">
      <c r="C227" s="1320"/>
      <c r="D227" s="1288"/>
      <c r="E227" s="129" t="s">
        <v>121</v>
      </c>
      <c r="F227" s="964"/>
      <c r="G227" s="384"/>
      <c r="H227" s="376"/>
      <c r="I227" s="378"/>
      <c r="J227" s="384"/>
      <c r="K227" s="376"/>
      <c r="L227" s="378"/>
    </row>
    <row r="228" spans="3:14" ht="15" customHeight="1">
      <c r="C228" s="1320"/>
      <c r="D228" s="1289"/>
      <c r="E228" s="129" t="s">
        <v>122</v>
      </c>
      <c r="F228" s="964"/>
      <c r="G228" s="384"/>
      <c r="H228" s="376"/>
      <c r="I228" s="378"/>
      <c r="J228" s="384"/>
      <c r="K228" s="376"/>
      <c r="L228" s="378"/>
    </row>
    <row r="229" spans="3:14" ht="25.5" customHeight="1">
      <c r="C229" s="1320"/>
      <c r="D229" s="1290" t="s">
        <v>170</v>
      </c>
      <c r="E229" s="129" t="s">
        <v>120</v>
      </c>
      <c r="F229" s="964"/>
      <c r="G229" s="384"/>
      <c r="H229" s="376"/>
      <c r="I229" s="378"/>
      <c r="J229" s="384"/>
      <c r="K229" s="376"/>
      <c r="L229" s="378"/>
    </row>
    <row r="230" spans="3:14">
      <c r="C230" s="1320"/>
      <c r="D230" s="1288"/>
      <c r="E230" s="129" t="s">
        <v>121</v>
      </c>
      <c r="F230" s="964"/>
      <c r="G230" s="384"/>
      <c r="H230" s="376"/>
      <c r="I230" s="378"/>
      <c r="J230" s="384"/>
      <c r="K230" s="376"/>
      <c r="L230" s="378"/>
    </row>
    <row r="231" spans="3:14" ht="15" customHeight="1">
      <c r="C231" s="1327"/>
      <c r="D231" s="1289"/>
      <c r="E231" s="129" t="s">
        <v>122</v>
      </c>
      <c r="F231" s="964"/>
      <c r="G231" s="387"/>
      <c r="H231" s="376"/>
      <c r="I231" s="378"/>
      <c r="J231" s="387"/>
      <c r="K231" s="376"/>
      <c r="L231" s="378"/>
    </row>
    <row r="232" spans="3:14" ht="15" customHeight="1">
      <c r="C232" s="133" t="s">
        <v>33</v>
      </c>
      <c r="D232" s="974"/>
      <c r="E232" s="126"/>
      <c r="F232" s="126"/>
      <c r="G232" s="595"/>
      <c r="H232" s="595"/>
      <c r="I232" s="147"/>
      <c r="J232" s="595"/>
      <c r="K232" s="595"/>
      <c r="L232" s="147"/>
    </row>
    <row r="233" spans="3:14" ht="15" customHeight="1">
      <c r="C233" s="139" t="s">
        <v>552</v>
      </c>
      <c r="D233" s="974"/>
      <c r="E233" s="126"/>
      <c r="F233" s="126"/>
      <c r="G233" s="595"/>
      <c r="H233" s="595"/>
      <c r="I233" s="596"/>
      <c r="J233" s="595"/>
      <c r="K233" s="595"/>
      <c r="L233" s="596"/>
    </row>
    <row r="234" spans="3:14" ht="15" customHeight="1">
      <c r="F234" s="582"/>
      <c r="I234" s="602"/>
      <c r="L234" s="602"/>
    </row>
    <row r="235" spans="3:14" ht="15" customHeight="1">
      <c r="C235" s="680"/>
      <c r="D235" s="680"/>
      <c r="E235" s="680"/>
      <c r="F235" s="680"/>
      <c r="G235" s="680"/>
      <c r="H235" s="680"/>
      <c r="I235" s="680"/>
      <c r="J235" s="680"/>
      <c r="K235" s="680"/>
      <c r="L235" s="680"/>
      <c r="M235" s="680"/>
      <c r="N235" s="680"/>
    </row>
    <row r="236" spans="3:14" ht="27.75" customHeight="1">
      <c r="C236" s="1291" t="s">
        <v>631</v>
      </c>
      <c r="D236" s="1292"/>
      <c r="E236" s="1293"/>
      <c r="F236" s="344"/>
      <c r="G236" s="1274" t="s">
        <v>0</v>
      </c>
      <c r="H236" s="1277"/>
      <c r="I236" s="1278"/>
      <c r="J236" s="1274" t="s">
        <v>281</v>
      </c>
      <c r="K236" s="1277"/>
      <c r="L236" s="1278"/>
      <c r="M236" s="680"/>
      <c r="N236" s="680"/>
    </row>
    <row r="237" spans="3:14" ht="38.25" customHeight="1">
      <c r="C237" s="1294"/>
      <c r="D237" s="1295"/>
      <c r="E237" s="1296"/>
      <c r="F237" s="345"/>
      <c r="G237" s="346" t="s">
        <v>152</v>
      </c>
      <c r="H237" s="346" t="s">
        <v>153</v>
      </c>
      <c r="I237" s="347" t="s">
        <v>154</v>
      </c>
      <c r="J237" s="346" t="s">
        <v>152</v>
      </c>
      <c r="K237" s="346" t="s">
        <v>153</v>
      </c>
      <c r="L237" s="347" t="s">
        <v>154</v>
      </c>
      <c r="M237" s="680"/>
      <c r="N237" s="680"/>
    </row>
    <row r="238" spans="3:14" ht="43.5" customHeight="1">
      <c r="C238" s="593"/>
      <c r="D238" s="593"/>
      <c r="E238" s="593"/>
      <c r="F238" s="126"/>
      <c r="G238" s="125"/>
      <c r="H238" s="124"/>
      <c r="I238" s="593"/>
      <c r="J238" s="680"/>
      <c r="K238" s="680"/>
      <c r="L238" s="680"/>
      <c r="M238" s="680"/>
      <c r="N238" s="680"/>
    </row>
    <row r="239" spans="3:14" ht="15" customHeight="1">
      <c r="C239" s="972" t="s">
        <v>92</v>
      </c>
      <c r="D239" s="969"/>
      <c r="E239" s="970" t="s">
        <v>143</v>
      </c>
      <c r="F239" s="143"/>
      <c r="G239" s="135"/>
      <c r="H239" s="378"/>
      <c r="I239" s="378"/>
      <c r="J239" s="135"/>
      <c r="K239" s="378"/>
      <c r="L239" s="378"/>
      <c r="M239" s="680"/>
      <c r="N239" s="680"/>
    </row>
    <row r="240" spans="3:14" ht="15" customHeight="1">
      <c r="C240" s="1325"/>
      <c r="D240" s="1326"/>
      <c r="E240" s="128" t="s">
        <v>144</v>
      </c>
      <c r="F240" s="124"/>
      <c r="G240" s="135"/>
      <c r="H240" s="374"/>
      <c r="I240" s="378"/>
      <c r="J240" s="135"/>
      <c r="K240" s="374"/>
      <c r="L240" s="378"/>
      <c r="M240" s="680"/>
      <c r="N240" s="680"/>
    </row>
    <row r="241" spans="3:14" ht="15" customHeight="1">
      <c r="C241" s="968" t="s">
        <v>327</v>
      </c>
      <c r="D241" s="969"/>
      <c r="E241" s="970" t="s">
        <v>145</v>
      </c>
      <c r="F241" s="138"/>
      <c r="G241" s="135"/>
      <c r="H241" s="925"/>
      <c r="I241" s="378"/>
      <c r="J241" s="135"/>
      <c r="K241" s="925"/>
      <c r="L241" s="378"/>
      <c r="M241" s="680"/>
      <c r="N241" s="680"/>
    </row>
    <row r="242" spans="3:14" ht="15" customHeight="1">
      <c r="C242" s="1287" t="s">
        <v>150</v>
      </c>
      <c r="D242" s="1287"/>
      <c r="E242" s="129" t="s">
        <v>120</v>
      </c>
      <c r="F242" s="124"/>
      <c r="G242" s="135"/>
      <c r="H242" s="374"/>
      <c r="I242" s="378"/>
      <c r="J242" s="135"/>
      <c r="K242" s="374"/>
      <c r="L242" s="378"/>
      <c r="M242" s="680"/>
      <c r="N242" s="680"/>
    </row>
    <row r="243" spans="3:14" ht="15" customHeight="1">
      <c r="C243" s="1287"/>
      <c r="D243" s="1287"/>
      <c r="E243" s="129" t="s">
        <v>121</v>
      </c>
      <c r="F243" s="124"/>
      <c r="G243" s="135"/>
      <c r="H243" s="374"/>
      <c r="I243" s="378"/>
      <c r="J243" s="135"/>
      <c r="K243" s="374"/>
      <c r="L243" s="378"/>
      <c r="M243" s="680"/>
      <c r="N243" s="680"/>
    </row>
    <row r="244" spans="3:14" ht="15" customHeight="1">
      <c r="C244" s="1287"/>
      <c r="D244" s="1287"/>
      <c r="E244" s="129" t="s">
        <v>122</v>
      </c>
      <c r="F244" s="124"/>
      <c r="G244" s="135"/>
      <c r="H244" s="374"/>
      <c r="I244" s="378"/>
      <c r="J244" s="135"/>
      <c r="K244" s="374"/>
      <c r="L244" s="378"/>
      <c r="M244" s="680"/>
      <c r="N244" s="680"/>
    </row>
    <row r="245" spans="3:14" ht="15" customHeight="1">
      <c r="C245" s="126"/>
      <c r="D245" s="126"/>
      <c r="E245" s="929"/>
      <c r="F245" s="124"/>
      <c r="G245" s="930"/>
      <c r="H245" s="930"/>
      <c r="I245" s="930"/>
      <c r="J245" s="680"/>
      <c r="K245" s="680"/>
      <c r="L245" s="680"/>
      <c r="M245" s="680"/>
      <c r="N245" s="680"/>
    </row>
    <row r="246" spans="3:14" ht="15" customHeight="1">
      <c r="C246" s="126"/>
      <c r="D246" s="126"/>
      <c r="E246" s="929"/>
      <c r="F246" s="124"/>
      <c r="G246" s="930"/>
      <c r="H246" s="930"/>
      <c r="I246" s="930"/>
      <c r="J246" s="680"/>
      <c r="K246" s="680"/>
      <c r="L246" s="680"/>
      <c r="M246" s="680"/>
      <c r="N246" s="680"/>
    </row>
    <row r="247" spans="3:14" ht="30" customHeight="1">
      <c r="C247" s="1291" t="s">
        <v>632</v>
      </c>
      <c r="D247" s="1292"/>
      <c r="E247" s="1293"/>
      <c r="F247" s="344"/>
      <c r="G247" s="1274" t="s">
        <v>633</v>
      </c>
      <c r="H247" s="1328"/>
      <c r="I247" s="1329"/>
      <c r="J247" s="1274" t="s">
        <v>281</v>
      </c>
      <c r="K247" s="1277"/>
      <c r="L247" s="1278"/>
      <c r="M247" s="680"/>
      <c r="N247" s="680"/>
    </row>
    <row r="248" spans="3:14" ht="25.5">
      <c r="C248" s="1294"/>
      <c r="D248" s="1295"/>
      <c r="E248" s="1296"/>
      <c r="F248" s="345"/>
      <c r="G248" s="346" t="s">
        <v>152</v>
      </c>
      <c r="H248" s="346" t="s">
        <v>153</v>
      </c>
      <c r="I248" s="347" t="s">
        <v>154</v>
      </c>
      <c r="J248" s="346" t="s">
        <v>152</v>
      </c>
      <c r="K248" s="346" t="s">
        <v>153</v>
      </c>
      <c r="L248" s="347" t="s">
        <v>154</v>
      </c>
      <c r="M248" s="680"/>
      <c r="N248" s="680"/>
    </row>
    <row r="249" spans="3:14" ht="15" customHeight="1">
      <c r="C249" s="788"/>
      <c r="D249" s="788"/>
      <c r="E249" s="788"/>
      <c r="F249" s="788"/>
      <c r="G249" s="788"/>
      <c r="H249" s="788"/>
      <c r="I249" s="788"/>
      <c r="J249" s="788"/>
      <c r="K249" s="788"/>
      <c r="L249" s="788"/>
      <c r="M249" s="680"/>
      <c r="N249" s="680"/>
    </row>
    <row r="250" spans="3:14" ht="15" customHeight="1">
      <c r="C250" s="972" t="s">
        <v>92</v>
      </c>
      <c r="D250" s="969"/>
      <c r="E250" s="970" t="s">
        <v>143</v>
      </c>
      <c r="F250" s="143"/>
      <c r="G250" s="135"/>
      <c r="H250" s="378"/>
      <c r="I250" s="378"/>
      <c r="J250" s="135"/>
      <c r="K250" s="378"/>
      <c r="L250" s="378"/>
      <c r="M250" s="680"/>
      <c r="N250" s="680"/>
    </row>
    <row r="251" spans="3:14" ht="15" customHeight="1">
      <c r="C251" s="1325"/>
      <c r="D251" s="1326"/>
      <c r="E251" s="128" t="s">
        <v>144</v>
      </c>
      <c r="F251" s="124"/>
      <c r="G251" s="846"/>
      <c r="H251" s="381"/>
      <c r="I251" s="931"/>
      <c r="J251" s="846"/>
      <c r="K251" s="381"/>
      <c r="L251" s="931"/>
    </row>
    <row r="252" spans="3:14" ht="15" customHeight="1">
      <c r="C252" s="968" t="s">
        <v>327</v>
      </c>
      <c r="D252" s="969"/>
      <c r="E252" s="970" t="s">
        <v>145</v>
      </c>
      <c r="F252" s="138"/>
      <c r="G252" s="135"/>
      <c r="H252" s="925"/>
      <c r="I252" s="378"/>
      <c r="J252" s="135"/>
      <c r="K252" s="925"/>
      <c r="L252" s="378"/>
    </row>
    <row r="253" spans="3:14" ht="15" customHeight="1">
      <c r="C253" s="932" t="s">
        <v>169</v>
      </c>
      <c r="D253" s="933"/>
      <c r="E253" s="970"/>
      <c r="F253" s="934"/>
      <c r="G253" s="846"/>
      <c r="H253" s="925"/>
      <c r="I253" s="378"/>
      <c r="J253" s="846"/>
      <c r="K253" s="925"/>
      <c r="L253" s="378"/>
    </row>
    <row r="254" spans="3:14" ht="15" customHeight="1">
      <c r="C254" s="1297" t="s">
        <v>172</v>
      </c>
      <c r="D254" s="935"/>
      <c r="E254" s="936" t="s">
        <v>133</v>
      </c>
      <c r="F254" s="934"/>
      <c r="G254" s="135"/>
      <c r="H254" s="937"/>
      <c r="I254" s="378"/>
      <c r="J254" s="135"/>
      <c r="K254" s="937"/>
      <c r="L254" s="378"/>
    </row>
    <row r="255" spans="3:14" ht="15" customHeight="1">
      <c r="C255" s="1298"/>
      <c r="D255" s="938"/>
      <c r="E255" s="936" t="s">
        <v>122</v>
      </c>
      <c r="F255" s="934"/>
      <c r="G255" s="135"/>
      <c r="H255" s="937"/>
      <c r="I255" s="378"/>
      <c r="J255" s="135"/>
      <c r="K255" s="937"/>
      <c r="L255" s="378"/>
    </row>
    <row r="256" spans="3:14">
      <c r="C256" s="1330" t="s">
        <v>150</v>
      </c>
      <c r="D256" s="1330"/>
      <c r="E256" s="129" t="s">
        <v>120</v>
      </c>
      <c r="F256" s="124"/>
      <c r="G256" s="135"/>
      <c r="H256" s="374"/>
      <c r="I256" s="378"/>
      <c r="J256" s="135"/>
      <c r="K256" s="374"/>
      <c r="L256" s="378"/>
    </row>
    <row r="257" spans="3:12">
      <c r="C257" s="1287"/>
      <c r="D257" s="1287"/>
      <c r="E257" s="129" t="s">
        <v>121</v>
      </c>
      <c r="F257" s="124"/>
      <c r="G257" s="135"/>
      <c r="H257" s="374"/>
      <c r="I257" s="378"/>
      <c r="J257" s="135"/>
      <c r="K257" s="374"/>
      <c r="L257" s="378"/>
    </row>
    <row r="258" spans="3:12">
      <c r="C258" s="1287"/>
      <c r="D258" s="1287"/>
      <c r="E258" s="129" t="s">
        <v>122</v>
      </c>
      <c r="F258" s="124"/>
      <c r="G258" s="135"/>
      <c r="H258" s="374"/>
      <c r="I258" s="378"/>
      <c r="J258" s="135"/>
      <c r="K258" s="374"/>
      <c r="L258" s="378"/>
    </row>
  </sheetData>
  <mergeCells count="157">
    <mergeCell ref="J247:L247"/>
    <mergeCell ref="C251:D251"/>
    <mergeCell ref="C254:C255"/>
    <mergeCell ref="C256:D258"/>
    <mergeCell ref="D181:E181"/>
    <mergeCell ref="C182:C201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C202:C231"/>
    <mergeCell ref="D214:D216"/>
    <mergeCell ref="D217:D219"/>
    <mergeCell ref="D220:D222"/>
    <mergeCell ref="D223:D225"/>
    <mergeCell ref="G236:I236"/>
    <mergeCell ref="J236:L236"/>
    <mergeCell ref="C172:C181"/>
    <mergeCell ref="D172:E172"/>
    <mergeCell ref="D173:E173"/>
    <mergeCell ref="D174:E174"/>
    <mergeCell ref="D175:E175"/>
    <mergeCell ref="D176:E176"/>
    <mergeCell ref="D177:E177"/>
    <mergeCell ref="C247:E248"/>
    <mergeCell ref="G247:I247"/>
    <mergeCell ref="C240:D240"/>
    <mergeCell ref="C242:D244"/>
    <mergeCell ref="D226:D228"/>
    <mergeCell ref="D229:D231"/>
    <mergeCell ref="C236:E237"/>
    <mergeCell ref="D182:D183"/>
    <mergeCell ref="D202:D204"/>
    <mergeCell ref="D205:D207"/>
    <mergeCell ref="D208:D210"/>
    <mergeCell ref="D211:D213"/>
    <mergeCell ref="C105:C114"/>
    <mergeCell ref="C115:C124"/>
    <mergeCell ref="D117:E117"/>
    <mergeCell ref="D124:E124"/>
    <mergeCell ref="D123:E123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19:E119"/>
    <mergeCell ref="D120:E120"/>
    <mergeCell ref="D121:E121"/>
    <mergeCell ref="D122:E122"/>
    <mergeCell ref="D118:E118"/>
    <mergeCell ref="C66:C68"/>
    <mergeCell ref="D66:E66"/>
    <mergeCell ref="D67:E67"/>
    <mergeCell ref="D68:E68"/>
    <mergeCell ref="G83:I83"/>
    <mergeCell ref="J83:L83"/>
    <mergeCell ref="C87:C92"/>
    <mergeCell ref="C93:C98"/>
    <mergeCell ref="C99:C104"/>
    <mergeCell ref="D89:E89"/>
    <mergeCell ref="D90:E90"/>
    <mergeCell ref="D178:E178"/>
    <mergeCell ref="D179:E179"/>
    <mergeCell ref="D180:E180"/>
    <mergeCell ref="C136:C141"/>
    <mergeCell ref="D136:E136"/>
    <mergeCell ref="D137:E137"/>
    <mergeCell ref="D138:E138"/>
    <mergeCell ref="D139:E139"/>
    <mergeCell ref="D140:E140"/>
    <mergeCell ref="D141:E141"/>
    <mergeCell ref="C142:C153"/>
    <mergeCell ref="D142:D143"/>
    <mergeCell ref="D144:D145"/>
    <mergeCell ref="D146:D147"/>
    <mergeCell ref="D148:D149"/>
    <mergeCell ref="D150:D151"/>
    <mergeCell ref="D152:D153"/>
    <mergeCell ref="C154:C171"/>
    <mergeCell ref="D154:D156"/>
    <mergeCell ref="D157:D159"/>
    <mergeCell ref="D160:D162"/>
    <mergeCell ref="D163:D165"/>
    <mergeCell ref="D166:D168"/>
    <mergeCell ref="D169:D171"/>
    <mergeCell ref="C125:C13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L5:P5"/>
    <mergeCell ref="C10:C11"/>
    <mergeCell ref="C13:C16"/>
    <mergeCell ref="C18:C19"/>
    <mergeCell ref="C22:E23"/>
    <mergeCell ref="G22:K22"/>
    <mergeCell ref="L22:P22"/>
    <mergeCell ref="C27:C28"/>
    <mergeCell ref="C30:C33"/>
    <mergeCell ref="C3:K3"/>
    <mergeCell ref="C5:E6"/>
    <mergeCell ref="G5:K5"/>
    <mergeCell ref="D107:E107"/>
    <mergeCell ref="D108:E108"/>
    <mergeCell ref="D109:E109"/>
    <mergeCell ref="D110:E110"/>
    <mergeCell ref="D111:E111"/>
    <mergeCell ref="D112:E112"/>
    <mergeCell ref="D91:E91"/>
    <mergeCell ref="D92:E92"/>
    <mergeCell ref="C70:C78"/>
    <mergeCell ref="D70:D72"/>
    <mergeCell ref="D73:D75"/>
    <mergeCell ref="D76:D78"/>
    <mergeCell ref="C83:E84"/>
    <mergeCell ref="C35:C36"/>
    <mergeCell ref="C39:G39"/>
    <mergeCell ref="C41:E42"/>
    <mergeCell ref="G41:K41"/>
    <mergeCell ref="C47:C48"/>
    <mergeCell ref="C50:D53"/>
    <mergeCell ref="C60:I60"/>
    <mergeCell ref="C62:E63"/>
    <mergeCell ref="S9:AA9"/>
    <mergeCell ref="S10:W10"/>
    <mergeCell ref="S11:Y11"/>
    <mergeCell ref="S12:W12"/>
    <mergeCell ref="D87:E87"/>
    <mergeCell ref="D88:E88"/>
    <mergeCell ref="D114:E114"/>
    <mergeCell ref="D115:E115"/>
    <mergeCell ref="D116:E116"/>
    <mergeCell ref="D113:E113"/>
    <mergeCell ref="D93:E93"/>
    <mergeCell ref="D94:E94"/>
    <mergeCell ref="L41:P41"/>
    <mergeCell ref="G62:I62"/>
    <mergeCell ref="J62:L62"/>
  </mergeCells>
  <hyperlinks>
    <hyperlink ref="A3" location="Índice!A1" display="Índice!A1"/>
  </hyperlinks>
  <pageMargins left="0.7" right="0.7" top="0.75" bottom="0.75" header="0.3" footer="0.3"/>
  <pageSetup paperSize="9" scale="30" orientation="portrait" r:id="rId1"/>
  <rowBreaks count="2" manualBreakCount="2">
    <brk id="100" max="16383" man="1"/>
    <brk id="253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showGridLines="0" zoomScale="90" zoomScaleNormal="90" workbookViewId="0">
      <selection activeCell="B45" sqref="B45:I77"/>
    </sheetView>
  </sheetViews>
  <sheetFormatPr defaultColWidth="8.88671875" defaultRowHeight="11.4"/>
  <cols>
    <col min="1" max="1" width="14" style="978" customWidth="1"/>
    <col min="2" max="2" width="21.33203125" style="978" customWidth="1"/>
    <col min="3" max="5" width="25.109375" style="978" customWidth="1"/>
    <col min="6" max="9" width="26.33203125" style="978" customWidth="1"/>
    <col min="10" max="16384" width="8.88671875" style="978"/>
  </cols>
  <sheetData>
    <row r="2" spans="1:5" ht="24.6">
      <c r="A2" s="975" t="s">
        <v>681</v>
      </c>
      <c r="B2" s="976"/>
      <c r="C2" s="976"/>
      <c r="D2" s="977"/>
    </row>
    <row r="4" spans="1:5" ht="12">
      <c r="A4" s="979"/>
      <c r="B4" s="1335" t="s">
        <v>682</v>
      </c>
      <c r="C4" s="1335"/>
      <c r="D4" s="1335" t="s">
        <v>683</v>
      </c>
      <c r="E4" s="1335"/>
    </row>
    <row r="5" spans="1:5" ht="13.2">
      <c r="A5" s="980" t="s">
        <v>684</v>
      </c>
      <c r="B5" s="981" t="s">
        <v>685</v>
      </c>
      <c r="C5" s="981" t="s">
        <v>686</v>
      </c>
      <c r="D5" s="981" t="s">
        <v>685</v>
      </c>
      <c r="E5" s="981" t="s">
        <v>686</v>
      </c>
    </row>
    <row r="6" spans="1:5">
      <c r="A6" s="1332" t="s">
        <v>687</v>
      </c>
      <c r="B6" s="1016">
        <v>1.1499999999999999</v>
      </c>
      <c r="C6" s="1017"/>
      <c r="D6" s="1016">
        <v>1.1499999999999999</v>
      </c>
      <c r="E6" s="1017"/>
    </row>
    <row r="7" spans="1:5">
      <c r="A7" s="1333"/>
      <c r="B7" s="1016">
        <v>2.2999999999999998</v>
      </c>
      <c r="C7" s="1017"/>
      <c r="D7" s="1016">
        <v>2.2999999999999998</v>
      </c>
      <c r="E7" s="1017"/>
    </row>
    <row r="8" spans="1:5">
      <c r="A8" s="1333"/>
      <c r="B8" s="1016">
        <v>3.45</v>
      </c>
      <c r="C8" s="1017"/>
      <c r="D8" s="1016">
        <v>3.45</v>
      </c>
      <c r="E8" s="1017"/>
    </row>
    <row r="9" spans="1:5">
      <c r="A9" s="1333"/>
      <c r="B9" s="1016">
        <v>4.5999999999999996</v>
      </c>
      <c r="C9" s="1017"/>
      <c r="D9" s="1016">
        <v>4.5999999999999996</v>
      </c>
      <c r="E9" s="1017"/>
    </row>
    <row r="10" spans="1:5">
      <c r="A10" s="1333"/>
      <c r="B10" s="1016">
        <v>5.75</v>
      </c>
      <c r="C10" s="1017"/>
      <c r="D10" s="1016">
        <v>5.75</v>
      </c>
      <c r="E10" s="1017"/>
    </row>
    <row r="11" spans="1:5">
      <c r="A11" s="1333"/>
      <c r="B11" s="1016">
        <v>6.9</v>
      </c>
      <c r="C11" s="1017"/>
      <c r="D11" s="1016">
        <v>6.9</v>
      </c>
      <c r="E11" s="1017"/>
    </row>
    <row r="12" spans="1:5">
      <c r="A12" s="1333"/>
      <c r="B12" s="1016">
        <v>10.35</v>
      </c>
      <c r="C12" s="1017"/>
      <c r="D12" s="1016">
        <v>10.35</v>
      </c>
      <c r="E12" s="1017"/>
    </row>
    <row r="13" spans="1:5">
      <c r="A13" s="1333"/>
      <c r="B13" s="1016">
        <v>13.8</v>
      </c>
      <c r="C13" s="1017"/>
      <c r="D13" s="1016">
        <v>13.8</v>
      </c>
      <c r="E13" s="1017"/>
    </row>
    <row r="14" spans="1:5">
      <c r="A14" s="1333"/>
      <c r="B14" s="1016">
        <v>17.25</v>
      </c>
      <c r="C14" s="1017"/>
      <c r="D14" s="1016">
        <v>17.25</v>
      </c>
      <c r="E14" s="1017"/>
    </row>
    <row r="15" spans="1:5">
      <c r="A15" s="1334"/>
      <c r="B15" s="1016">
        <v>20.7</v>
      </c>
      <c r="C15" s="1017"/>
      <c r="D15" s="1016">
        <v>20.7</v>
      </c>
      <c r="E15" s="1017"/>
    </row>
    <row r="16" spans="1:5">
      <c r="A16" s="1332" t="s">
        <v>688</v>
      </c>
      <c r="B16" s="1016">
        <v>1.1499999999999999</v>
      </c>
      <c r="C16" s="1017"/>
      <c r="D16" s="1016">
        <v>1.1499999999999999</v>
      </c>
      <c r="E16" s="1017"/>
    </row>
    <row r="17" spans="1:5">
      <c r="A17" s="1333"/>
      <c r="B17" s="1016">
        <v>2.2999999999999998</v>
      </c>
      <c r="C17" s="1017"/>
      <c r="D17" s="1016">
        <v>2.2999999999999998</v>
      </c>
      <c r="E17" s="1017"/>
    </row>
    <row r="18" spans="1:5">
      <c r="A18" s="1333"/>
      <c r="B18" s="1016">
        <v>3.45</v>
      </c>
      <c r="C18" s="1017"/>
      <c r="D18" s="1016">
        <v>3.45</v>
      </c>
      <c r="E18" s="1017"/>
    </row>
    <row r="19" spans="1:5">
      <c r="A19" s="1333"/>
      <c r="B19" s="1016">
        <v>4.5999999999999996</v>
      </c>
      <c r="C19" s="1017"/>
      <c r="D19" s="1016">
        <v>4.5999999999999996</v>
      </c>
      <c r="E19" s="1017"/>
    </row>
    <row r="20" spans="1:5">
      <c r="A20" s="1333"/>
      <c r="B20" s="1016">
        <v>5.75</v>
      </c>
      <c r="C20" s="1017"/>
      <c r="D20" s="1016">
        <v>5.75</v>
      </c>
      <c r="E20" s="1017"/>
    </row>
    <row r="21" spans="1:5">
      <c r="A21" s="1333"/>
      <c r="B21" s="1016">
        <v>6.9</v>
      </c>
      <c r="C21" s="1017"/>
      <c r="D21" s="1016">
        <v>6.9</v>
      </c>
      <c r="E21" s="1017"/>
    </row>
    <row r="22" spans="1:5">
      <c r="A22" s="1333"/>
      <c r="B22" s="1016">
        <v>10.35</v>
      </c>
      <c r="C22" s="1017"/>
      <c r="D22" s="1016">
        <v>10.35</v>
      </c>
      <c r="E22" s="1017"/>
    </row>
    <row r="23" spans="1:5">
      <c r="A23" s="1333"/>
      <c r="B23" s="1016">
        <v>13.8</v>
      </c>
      <c r="C23" s="1017"/>
      <c r="D23" s="1016">
        <v>13.8</v>
      </c>
      <c r="E23" s="1017"/>
    </row>
    <row r="24" spans="1:5">
      <c r="A24" s="1333"/>
      <c r="B24" s="1016">
        <v>17.25</v>
      </c>
      <c r="C24" s="1017"/>
      <c r="D24" s="1016">
        <v>17.25</v>
      </c>
      <c r="E24" s="1017"/>
    </row>
    <row r="25" spans="1:5">
      <c r="A25" s="1334"/>
      <c r="B25" s="1016">
        <v>20.7</v>
      </c>
      <c r="C25" s="1017"/>
      <c r="D25" s="1016">
        <v>20.7</v>
      </c>
      <c r="E25" s="1017"/>
    </row>
    <row r="26" spans="1:5">
      <c r="A26" s="1332" t="s">
        <v>689</v>
      </c>
      <c r="B26" s="1016">
        <v>1.1499999999999999</v>
      </c>
      <c r="C26" s="1017"/>
      <c r="D26" s="1016">
        <v>1.1499999999999999</v>
      </c>
      <c r="E26" s="1017"/>
    </row>
    <row r="27" spans="1:5">
      <c r="A27" s="1333"/>
      <c r="B27" s="1016">
        <v>2.2999999999999998</v>
      </c>
      <c r="C27" s="1017"/>
      <c r="D27" s="1016">
        <v>2.2999999999999998</v>
      </c>
      <c r="E27" s="1017"/>
    </row>
    <row r="28" spans="1:5">
      <c r="A28" s="1333"/>
      <c r="B28" s="1016">
        <v>3.45</v>
      </c>
      <c r="C28" s="1017"/>
      <c r="D28" s="1016">
        <v>3.45</v>
      </c>
      <c r="E28" s="1017"/>
    </row>
    <row r="29" spans="1:5">
      <c r="A29" s="1333"/>
      <c r="B29" s="1016">
        <v>4.5999999999999996</v>
      </c>
      <c r="C29" s="1017"/>
      <c r="D29" s="1016">
        <v>4.5999999999999996</v>
      </c>
      <c r="E29" s="1017"/>
    </row>
    <row r="30" spans="1:5">
      <c r="A30" s="1333"/>
      <c r="B30" s="1016">
        <v>5.75</v>
      </c>
      <c r="C30" s="1017"/>
      <c r="D30" s="1016">
        <v>5.75</v>
      </c>
      <c r="E30" s="1017"/>
    </row>
    <row r="31" spans="1:5">
      <c r="A31" s="1333"/>
      <c r="B31" s="1016">
        <v>6.9</v>
      </c>
      <c r="C31" s="1017"/>
      <c r="D31" s="1016">
        <v>6.9</v>
      </c>
      <c r="E31" s="1017"/>
    </row>
    <row r="32" spans="1:5">
      <c r="A32" s="1333"/>
      <c r="B32" s="1016">
        <v>10.35</v>
      </c>
      <c r="C32" s="1017"/>
      <c r="D32" s="1016">
        <v>10.35</v>
      </c>
      <c r="E32" s="1017"/>
    </row>
    <row r="33" spans="1:9">
      <c r="A33" s="1333"/>
      <c r="B33" s="1016">
        <v>13.8</v>
      </c>
      <c r="C33" s="1017"/>
      <c r="D33" s="1016">
        <v>13.8</v>
      </c>
      <c r="E33" s="1017"/>
    </row>
    <row r="34" spans="1:9">
      <c r="A34" s="1333"/>
      <c r="B34" s="1016">
        <v>17.25</v>
      </c>
      <c r="C34" s="1017"/>
      <c r="D34" s="1016">
        <v>17.25</v>
      </c>
      <c r="E34" s="1017"/>
    </row>
    <row r="35" spans="1:9">
      <c r="A35" s="1333"/>
      <c r="B35" s="1016">
        <v>20.7</v>
      </c>
      <c r="C35" s="1017"/>
      <c r="D35" s="1016">
        <v>20.7</v>
      </c>
      <c r="E35" s="1017"/>
    </row>
    <row r="36" spans="1:9">
      <c r="A36" s="1333"/>
      <c r="B36" s="1016">
        <v>27.6</v>
      </c>
      <c r="C36" s="1017"/>
      <c r="D36" s="1016">
        <v>27.6</v>
      </c>
      <c r="E36" s="1017"/>
    </row>
    <row r="37" spans="1:9">
      <c r="A37" s="1333"/>
      <c r="B37" s="1016">
        <v>34.5</v>
      </c>
      <c r="C37" s="1017"/>
      <c r="D37" s="1016">
        <v>34.5</v>
      </c>
      <c r="E37" s="1017"/>
    </row>
    <row r="38" spans="1:9">
      <c r="A38" s="1334"/>
      <c r="B38" s="1016">
        <v>41.4</v>
      </c>
      <c r="C38" s="1017"/>
      <c r="D38" s="1016">
        <v>41.4</v>
      </c>
      <c r="E38" s="1017"/>
    </row>
    <row r="39" spans="1:9" ht="13.8">
      <c r="A39" s="977"/>
      <c r="B39" s="977"/>
      <c r="C39" s="982"/>
      <c r="D39" s="977"/>
      <c r="E39" s="977"/>
      <c r="F39" s="977"/>
      <c r="G39" s="983"/>
      <c r="H39" s="983"/>
    </row>
    <row r="40" spans="1:9" ht="14.25">
      <c r="A40" s="977"/>
      <c r="B40" s="977"/>
      <c r="C40" s="977"/>
      <c r="D40" s="977"/>
    </row>
    <row r="41" spans="1:9" ht="26.25">
      <c r="A41" s="975" t="s">
        <v>690</v>
      </c>
      <c r="B41" s="976"/>
      <c r="C41" s="976"/>
      <c r="D41" s="977"/>
    </row>
    <row r="43" spans="1:9">
      <c r="B43" s="1331" t="s">
        <v>682</v>
      </c>
      <c r="C43" s="1331"/>
      <c r="D43" s="1331"/>
      <c r="E43" s="1331"/>
      <c r="F43" s="1331" t="s">
        <v>683</v>
      </c>
      <c r="G43" s="1331"/>
      <c r="H43" s="1331"/>
      <c r="I43" s="1331"/>
    </row>
    <row r="44" spans="1:9" ht="12.75">
      <c r="A44" s="980" t="s">
        <v>684</v>
      </c>
      <c r="B44" s="981" t="s">
        <v>685</v>
      </c>
      <c r="C44" s="984" t="s">
        <v>691</v>
      </c>
      <c r="D44" s="984" t="s">
        <v>692</v>
      </c>
      <c r="E44" s="984" t="s">
        <v>693</v>
      </c>
      <c r="F44" s="981" t="s">
        <v>685</v>
      </c>
      <c r="G44" s="984" t="s">
        <v>691</v>
      </c>
      <c r="H44" s="984" t="s">
        <v>692</v>
      </c>
      <c r="I44" s="984" t="s">
        <v>693</v>
      </c>
    </row>
    <row r="45" spans="1:9">
      <c r="A45" s="1332" t="s">
        <v>687</v>
      </c>
      <c r="B45" s="1016">
        <v>1.1499999999999999</v>
      </c>
      <c r="C45" s="1017"/>
      <c r="D45" s="1017"/>
      <c r="E45" s="1017"/>
      <c r="F45" s="1016">
        <v>1.1499999999999999</v>
      </c>
      <c r="G45" s="1017"/>
      <c r="H45" s="1017"/>
      <c r="I45" s="1017"/>
    </row>
    <row r="46" spans="1:9">
      <c r="A46" s="1333"/>
      <c r="B46" s="1016">
        <v>2.2999999999999998</v>
      </c>
      <c r="C46" s="1017"/>
      <c r="D46" s="1017"/>
      <c r="E46" s="1017"/>
      <c r="F46" s="1016">
        <v>2.2999999999999998</v>
      </c>
      <c r="G46" s="1017"/>
      <c r="H46" s="1017"/>
      <c r="I46" s="1017"/>
    </row>
    <row r="47" spans="1:9">
      <c r="A47" s="1333"/>
      <c r="B47" s="1016">
        <v>3.45</v>
      </c>
      <c r="C47" s="1017"/>
      <c r="D47" s="1017"/>
      <c r="E47" s="1017"/>
      <c r="F47" s="1016">
        <v>3.45</v>
      </c>
      <c r="G47" s="1017"/>
      <c r="H47" s="1017"/>
      <c r="I47" s="1017"/>
    </row>
    <row r="48" spans="1:9">
      <c r="A48" s="1333"/>
      <c r="B48" s="1016">
        <v>4.5999999999999996</v>
      </c>
      <c r="C48" s="1017"/>
      <c r="D48" s="1017"/>
      <c r="E48" s="1017"/>
      <c r="F48" s="1016">
        <v>4.5999999999999996</v>
      </c>
      <c r="G48" s="1017"/>
      <c r="H48" s="1017"/>
      <c r="I48" s="1017"/>
    </row>
    <row r="49" spans="1:9">
      <c r="A49" s="1333"/>
      <c r="B49" s="1016">
        <v>5.75</v>
      </c>
      <c r="C49" s="1017"/>
      <c r="D49" s="1017"/>
      <c r="E49" s="1017"/>
      <c r="F49" s="1016">
        <v>5.75</v>
      </c>
      <c r="G49" s="1017"/>
      <c r="H49" s="1017"/>
      <c r="I49" s="1017"/>
    </row>
    <row r="50" spans="1:9">
      <c r="A50" s="1333"/>
      <c r="B50" s="1016">
        <v>6.9</v>
      </c>
      <c r="C50" s="1017"/>
      <c r="D50" s="1017"/>
      <c r="E50" s="1017"/>
      <c r="F50" s="1016">
        <v>6.9</v>
      </c>
      <c r="G50" s="1017"/>
      <c r="H50" s="1017"/>
      <c r="I50" s="1017"/>
    </row>
    <row r="51" spans="1:9">
      <c r="A51" s="1333"/>
      <c r="B51" s="1016">
        <v>10.35</v>
      </c>
      <c r="C51" s="1017"/>
      <c r="D51" s="1017"/>
      <c r="E51" s="1017"/>
      <c r="F51" s="1016">
        <v>10.35</v>
      </c>
      <c r="G51" s="1017"/>
      <c r="H51" s="1017"/>
      <c r="I51" s="1017"/>
    </row>
    <row r="52" spans="1:9">
      <c r="A52" s="1333"/>
      <c r="B52" s="1016">
        <v>13.8</v>
      </c>
      <c r="C52" s="1017"/>
      <c r="D52" s="1017"/>
      <c r="E52" s="1017"/>
      <c r="F52" s="1016">
        <v>13.8</v>
      </c>
      <c r="G52" s="1017"/>
      <c r="H52" s="1017"/>
      <c r="I52" s="1017"/>
    </row>
    <row r="53" spans="1:9">
      <c r="A53" s="1333"/>
      <c r="B53" s="1016">
        <v>17.25</v>
      </c>
      <c r="C53" s="1017"/>
      <c r="D53" s="1017"/>
      <c r="E53" s="1017"/>
      <c r="F53" s="1016">
        <v>17.25</v>
      </c>
      <c r="G53" s="1017"/>
      <c r="H53" s="1017"/>
      <c r="I53" s="1017"/>
    </row>
    <row r="54" spans="1:9">
      <c r="A54" s="1334"/>
      <c r="B54" s="1016">
        <v>20.7</v>
      </c>
      <c r="C54" s="1017"/>
      <c r="D54" s="1017"/>
      <c r="E54" s="1017"/>
      <c r="F54" s="1016">
        <v>20.7</v>
      </c>
      <c r="G54" s="1017"/>
      <c r="H54" s="1017"/>
      <c r="I54" s="1017"/>
    </row>
    <row r="55" spans="1:9">
      <c r="A55" s="1332" t="s">
        <v>688</v>
      </c>
      <c r="B55" s="1016">
        <v>1.1499999999999999</v>
      </c>
      <c r="C55" s="1017"/>
      <c r="D55" s="1017"/>
      <c r="E55" s="1017"/>
      <c r="F55" s="1016">
        <v>1.1499999999999999</v>
      </c>
      <c r="G55" s="1017"/>
      <c r="H55" s="1017"/>
      <c r="I55" s="1017"/>
    </row>
    <row r="56" spans="1:9">
      <c r="A56" s="1333"/>
      <c r="B56" s="1016">
        <v>2.2999999999999998</v>
      </c>
      <c r="C56" s="1017"/>
      <c r="D56" s="1017"/>
      <c r="E56" s="1017"/>
      <c r="F56" s="1016">
        <v>2.2999999999999998</v>
      </c>
      <c r="G56" s="1017"/>
      <c r="H56" s="1017"/>
      <c r="I56" s="1017"/>
    </row>
    <row r="57" spans="1:9">
      <c r="A57" s="1333"/>
      <c r="B57" s="1016">
        <v>3.45</v>
      </c>
      <c r="C57" s="1017"/>
      <c r="D57" s="1017"/>
      <c r="E57" s="1017"/>
      <c r="F57" s="1016">
        <v>3.45</v>
      </c>
      <c r="G57" s="1017"/>
      <c r="H57" s="1017"/>
      <c r="I57" s="1017"/>
    </row>
    <row r="58" spans="1:9">
      <c r="A58" s="1333"/>
      <c r="B58" s="1016">
        <v>4.5999999999999996</v>
      </c>
      <c r="C58" s="1017"/>
      <c r="D58" s="1017"/>
      <c r="E58" s="1017"/>
      <c r="F58" s="1016">
        <v>4.5999999999999996</v>
      </c>
      <c r="G58" s="1017"/>
      <c r="H58" s="1017"/>
      <c r="I58" s="1017"/>
    </row>
    <row r="59" spans="1:9">
      <c r="A59" s="1333"/>
      <c r="B59" s="1016">
        <v>5.75</v>
      </c>
      <c r="C59" s="1017"/>
      <c r="D59" s="1017"/>
      <c r="E59" s="1017"/>
      <c r="F59" s="1016">
        <v>5.75</v>
      </c>
      <c r="G59" s="1017"/>
      <c r="H59" s="1017"/>
      <c r="I59" s="1017"/>
    </row>
    <row r="60" spans="1:9">
      <c r="A60" s="1333"/>
      <c r="B60" s="1016">
        <v>6.9</v>
      </c>
      <c r="C60" s="1017"/>
      <c r="D60" s="1017"/>
      <c r="E60" s="1017"/>
      <c r="F60" s="1016">
        <v>6.9</v>
      </c>
      <c r="G60" s="1017"/>
      <c r="H60" s="1017"/>
      <c r="I60" s="1017"/>
    </row>
    <row r="61" spans="1:9">
      <c r="A61" s="1333"/>
      <c r="B61" s="1016">
        <v>10.35</v>
      </c>
      <c r="C61" s="1017"/>
      <c r="D61" s="1017"/>
      <c r="E61" s="1017"/>
      <c r="F61" s="1016">
        <v>10.35</v>
      </c>
      <c r="G61" s="1017"/>
      <c r="H61" s="1017"/>
      <c r="I61" s="1017"/>
    </row>
    <row r="62" spans="1:9">
      <c r="A62" s="1333"/>
      <c r="B62" s="1016">
        <v>13.8</v>
      </c>
      <c r="C62" s="1017"/>
      <c r="D62" s="1017"/>
      <c r="E62" s="1017"/>
      <c r="F62" s="1016">
        <v>13.8</v>
      </c>
      <c r="G62" s="1017"/>
      <c r="H62" s="1017"/>
      <c r="I62" s="1017"/>
    </row>
    <row r="63" spans="1:9">
      <c r="A63" s="1333"/>
      <c r="B63" s="1016">
        <v>17.25</v>
      </c>
      <c r="C63" s="1017"/>
      <c r="D63" s="1017"/>
      <c r="E63" s="1017"/>
      <c r="F63" s="1016">
        <v>17.25</v>
      </c>
      <c r="G63" s="1017"/>
      <c r="H63" s="1017"/>
      <c r="I63" s="1017"/>
    </row>
    <row r="64" spans="1:9">
      <c r="A64" s="1334"/>
      <c r="B64" s="1016">
        <v>20.7</v>
      </c>
      <c r="C64" s="1017"/>
      <c r="D64" s="1017"/>
      <c r="E64" s="1017"/>
      <c r="F64" s="1016">
        <v>20.7</v>
      </c>
      <c r="G64" s="1017"/>
      <c r="H64" s="1017"/>
      <c r="I64" s="1017"/>
    </row>
    <row r="65" spans="1:9">
      <c r="A65" s="1332" t="s">
        <v>689</v>
      </c>
      <c r="B65" s="1016">
        <v>1.1499999999999999</v>
      </c>
      <c r="C65" s="1017"/>
      <c r="D65" s="1017"/>
      <c r="E65" s="1017"/>
      <c r="F65" s="1016">
        <v>1.1499999999999999</v>
      </c>
      <c r="G65" s="1017"/>
      <c r="H65" s="1017"/>
      <c r="I65" s="1017"/>
    </row>
    <row r="66" spans="1:9">
      <c r="A66" s="1333"/>
      <c r="B66" s="1016">
        <v>2.2999999999999998</v>
      </c>
      <c r="C66" s="1017"/>
      <c r="D66" s="1017"/>
      <c r="E66" s="1017"/>
      <c r="F66" s="1016">
        <v>2.2999999999999998</v>
      </c>
      <c r="G66" s="1017"/>
      <c r="H66" s="1017"/>
      <c r="I66" s="1017"/>
    </row>
    <row r="67" spans="1:9">
      <c r="A67" s="1333"/>
      <c r="B67" s="1016">
        <v>3.45</v>
      </c>
      <c r="C67" s="1017"/>
      <c r="D67" s="1017"/>
      <c r="E67" s="1017"/>
      <c r="F67" s="1016">
        <v>3.45</v>
      </c>
      <c r="G67" s="1017"/>
      <c r="H67" s="1017"/>
      <c r="I67" s="1017"/>
    </row>
    <row r="68" spans="1:9">
      <c r="A68" s="1333"/>
      <c r="B68" s="1016">
        <v>4.5999999999999996</v>
      </c>
      <c r="C68" s="1017"/>
      <c r="D68" s="1017"/>
      <c r="E68" s="1017"/>
      <c r="F68" s="1016">
        <v>4.5999999999999996</v>
      </c>
      <c r="G68" s="1017"/>
      <c r="H68" s="1017"/>
      <c r="I68" s="1017"/>
    </row>
    <row r="69" spans="1:9">
      <c r="A69" s="1333"/>
      <c r="B69" s="1016">
        <v>5.75</v>
      </c>
      <c r="C69" s="1017"/>
      <c r="D69" s="1017"/>
      <c r="E69" s="1017"/>
      <c r="F69" s="1016">
        <v>5.75</v>
      </c>
      <c r="G69" s="1017"/>
      <c r="H69" s="1017"/>
      <c r="I69" s="1017"/>
    </row>
    <row r="70" spans="1:9">
      <c r="A70" s="1333"/>
      <c r="B70" s="1016">
        <v>6.9</v>
      </c>
      <c r="C70" s="1017"/>
      <c r="D70" s="1017"/>
      <c r="E70" s="1017"/>
      <c r="F70" s="1016">
        <v>6.9</v>
      </c>
      <c r="G70" s="1017"/>
      <c r="H70" s="1017"/>
      <c r="I70" s="1017"/>
    </row>
    <row r="71" spans="1:9">
      <c r="A71" s="1333"/>
      <c r="B71" s="1016">
        <v>10.35</v>
      </c>
      <c r="C71" s="1017"/>
      <c r="D71" s="1017"/>
      <c r="E71" s="1017"/>
      <c r="F71" s="1016">
        <v>10.35</v>
      </c>
      <c r="G71" s="1017"/>
      <c r="H71" s="1017"/>
      <c r="I71" s="1017"/>
    </row>
    <row r="72" spans="1:9">
      <c r="A72" s="1333"/>
      <c r="B72" s="1016">
        <v>13.8</v>
      </c>
      <c r="C72" s="1017"/>
      <c r="D72" s="1017"/>
      <c r="E72" s="1017"/>
      <c r="F72" s="1016">
        <v>13.8</v>
      </c>
      <c r="G72" s="1017"/>
      <c r="H72" s="1017"/>
      <c r="I72" s="1017"/>
    </row>
    <row r="73" spans="1:9">
      <c r="A73" s="1333"/>
      <c r="B73" s="1016">
        <v>17.25</v>
      </c>
      <c r="C73" s="1017"/>
      <c r="D73" s="1017"/>
      <c r="E73" s="1017"/>
      <c r="F73" s="1016">
        <v>17.25</v>
      </c>
      <c r="G73" s="1017"/>
      <c r="H73" s="1017"/>
      <c r="I73" s="1017"/>
    </row>
    <row r="74" spans="1:9">
      <c r="A74" s="1333"/>
      <c r="B74" s="1016">
        <v>20.7</v>
      </c>
      <c r="C74" s="1017"/>
      <c r="D74" s="1017"/>
      <c r="E74" s="1017"/>
      <c r="F74" s="1016">
        <v>20.7</v>
      </c>
      <c r="G74" s="1017"/>
      <c r="H74" s="1017"/>
      <c r="I74" s="1017"/>
    </row>
    <row r="75" spans="1:9">
      <c r="A75" s="1333"/>
      <c r="B75" s="1016">
        <v>27.6</v>
      </c>
      <c r="C75" s="1017"/>
      <c r="D75" s="1017"/>
      <c r="E75" s="1017"/>
      <c r="F75" s="1016">
        <v>27.6</v>
      </c>
      <c r="G75" s="1017"/>
      <c r="H75" s="1017"/>
      <c r="I75" s="1017"/>
    </row>
    <row r="76" spans="1:9">
      <c r="A76" s="1333"/>
      <c r="B76" s="1016">
        <v>34.5</v>
      </c>
      <c r="C76" s="1017"/>
      <c r="D76" s="1017"/>
      <c r="E76" s="1017"/>
      <c r="F76" s="1016">
        <v>34.5</v>
      </c>
      <c r="G76" s="1017"/>
      <c r="H76" s="1017"/>
      <c r="I76" s="1017"/>
    </row>
    <row r="77" spans="1:9">
      <c r="A77" s="1334"/>
      <c r="B77" s="1016">
        <v>41.4</v>
      </c>
      <c r="C77" s="1017"/>
      <c r="D77" s="1017"/>
      <c r="E77" s="1017"/>
      <c r="F77" s="1016">
        <v>41.4</v>
      </c>
      <c r="G77" s="1017"/>
      <c r="H77" s="1017"/>
      <c r="I77" s="1017"/>
    </row>
    <row r="78" spans="1:9" ht="14.25">
      <c r="A78" s="977"/>
      <c r="B78" s="977"/>
      <c r="C78" s="977"/>
      <c r="D78" s="977"/>
      <c r="F78" s="977"/>
      <c r="G78" s="977"/>
      <c r="H78" s="977"/>
    </row>
  </sheetData>
  <mergeCells count="10">
    <mergeCell ref="F43:I43"/>
    <mergeCell ref="A45:A54"/>
    <mergeCell ref="A55:A64"/>
    <mergeCell ref="A65:A77"/>
    <mergeCell ref="B4:C4"/>
    <mergeCell ref="D4:E4"/>
    <mergeCell ref="A6:A15"/>
    <mergeCell ref="A16:A25"/>
    <mergeCell ref="A26:A38"/>
    <mergeCell ref="B43:E43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3"/>
  <sheetViews>
    <sheetView showGridLines="0" topLeftCell="A202" zoomScale="80" zoomScaleNormal="80" workbookViewId="0">
      <selection activeCell="C50" sqref="C50:P66"/>
    </sheetView>
  </sheetViews>
  <sheetFormatPr defaultColWidth="9.109375" defaultRowHeight="15" customHeight="1"/>
  <cols>
    <col min="1" max="1" width="10.109375" style="219" customWidth="1"/>
    <col min="2" max="2" width="1.5546875" style="219" customWidth="1"/>
    <col min="3" max="3" width="36.5546875" style="581" customWidth="1"/>
    <col min="4" max="4" width="11.88671875" style="581" customWidth="1"/>
    <col min="5" max="5" width="21.88671875" style="581" customWidth="1"/>
    <col min="6" max="6" width="2.109375" style="581" customWidth="1"/>
    <col min="7" max="16" width="16.6640625" style="581" customWidth="1"/>
    <col min="17" max="16384" width="9.109375" style="581"/>
  </cols>
  <sheetData>
    <row r="1" spans="1:16" s="219" customFormat="1" ht="42" customHeight="1"/>
    <row r="2" spans="1:16" ht="15" customHeight="1">
      <c r="C2" s="133"/>
      <c r="D2" s="126"/>
      <c r="E2" s="126"/>
      <c r="F2" s="124"/>
      <c r="G2" s="162"/>
      <c r="H2" s="124"/>
      <c r="I2" s="124"/>
      <c r="J2" s="124"/>
      <c r="K2" s="124"/>
      <c r="O2" s="133"/>
      <c r="P2" s="126"/>
    </row>
    <row r="3" spans="1:16" ht="15" customHeight="1">
      <c r="A3" s="610" t="s">
        <v>362</v>
      </c>
      <c r="C3" s="1353" t="s">
        <v>498</v>
      </c>
      <c r="D3" s="1353"/>
      <c r="E3" s="1353"/>
      <c r="F3" s="1353"/>
      <c r="G3" s="1353"/>
      <c r="H3" s="1353"/>
      <c r="I3" s="1353"/>
      <c r="J3" s="1353"/>
      <c r="K3" s="1353"/>
      <c r="O3" s="966"/>
      <c r="P3" s="966"/>
    </row>
    <row r="4" spans="1:16" ht="15" customHeight="1">
      <c r="C4" s="973"/>
      <c r="D4" s="973"/>
      <c r="E4" s="973"/>
      <c r="F4" s="973"/>
      <c r="G4" s="973"/>
      <c r="H4" s="973"/>
      <c r="I4" s="973"/>
      <c r="J4" s="973"/>
      <c r="K4" s="973"/>
      <c r="O4" s="973"/>
      <c r="P4" s="973"/>
    </row>
    <row r="5" spans="1:16" ht="15" customHeight="1">
      <c r="P5" s="159" t="s">
        <v>352</v>
      </c>
    </row>
    <row r="6" spans="1:16" ht="25.5" customHeight="1">
      <c r="C6" s="1291" t="s">
        <v>634</v>
      </c>
      <c r="D6" s="1280"/>
      <c r="E6" s="1281"/>
      <c r="F6" s="123"/>
      <c r="G6" s="1274" t="s">
        <v>0</v>
      </c>
      <c r="H6" s="1285"/>
      <c r="I6" s="1285"/>
      <c r="J6" s="1285"/>
      <c r="K6" s="1286"/>
      <c r="L6" s="1274" t="s">
        <v>281</v>
      </c>
      <c r="M6" s="1285"/>
      <c r="N6" s="1285"/>
      <c r="O6" s="1285"/>
      <c r="P6" s="1286"/>
    </row>
    <row r="7" spans="1:16" ht="25.5" customHeight="1">
      <c r="C7" s="1282"/>
      <c r="D7" s="1283"/>
      <c r="E7" s="1284"/>
      <c r="F7" s="123"/>
      <c r="G7" s="342" t="s">
        <v>119</v>
      </c>
      <c r="H7" s="342" t="s">
        <v>123</v>
      </c>
      <c r="I7" s="342" t="s">
        <v>124</v>
      </c>
      <c r="J7" s="342" t="s">
        <v>125</v>
      </c>
      <c r="K7" s="342" t="s">
        <v>141</v>
      </c>
      <c r="L7" s="342" t="s">
        <v>119</v>
      </c>
      <c r="M7" s="342" t="s">
        <v>123</v>
      </c>
      <c r="N7" s="342" t="s">
        <v>124</v>
      </c>
      <c r="O7" s="342" t="s">
        <v>125</v>
      </c>
      <c r="P7" s="342" t="s">
        <v>141</v>
      </c>
    </row>
    <row r="8" spans="1:16" s="582" customFormat="1" ht="15" customHeight="1">
      <c r="A8" s="219"/>
      <c r="B8" s="219"/>
      <c r="C8" s="967"/>
      <c r="D8" s="967"/>
      <c r="E8" s="967"/>
      <c r="F8" s="160"/>
      <c r="G8" s="391"/>
      <c r="H8" s="391"/>
      <c r="I8" s="391"/>
      <c r="J8" s="391"/>
      <c r="K8" s="392"/>
      <c r="L8" s="391"/>
      <c r="M8" s="391"/>
      <c r="N8" s="391"/>
      <c r="O8" s="391"/>
      <c r="P8" s="392"/>
    </row>
    <row r="9" spans="1:16" ht="15" customHeight="1">
      <c r="C9" s="1348" t="s">
        <v>42</v>
      </c>
      <c r="D9" s="1349"/>
      <c r="E9" s="1350"/>
      <c r="F9" s="124"/>
      <c r="G9" s="380"/>
      <c r="H9" s="380"/>
      <c r="I9" s="380"/>
      <c r="J9" s="380"/>
      <c r="K9" s="380"/>
      <c r="L9" s="380"/>
      <c r="M9" s="380"/>
      <c r="N9" s="380"/>
      <c r="O9" s="380"/>
      <c r="P9" s="380"/>
    </row>
    <row r="10" spans="1:16" ht="15" customHeight="1">
      <c r="C10" s="1345" t="s">
        <v>92</v>
      </c>
      <c r="D10" s="1346"/>
      <c r="E10" s="1347"/>
      <c r="F10" s="124"/>
      <c r="G10" s="378"/>
      <c r="H10" s="378"/>
      <c r="I10" s="378"/>
      <c r="J10" s="378"/>
      <c r="K10" s="378"/>
      <c r="L10" s="378"/>
      <c r="M10" s="378"/>
      <c r="N10" s="378"/>
      <c r="O10" s="378"/>
      <c r="P10" s="378"/>
    </row>
    <row r="11" spans="1:16" ht="15" customHeight="1">
      <c r="C11" s="1354"/>
      <c r="D11" s="393"/>
      <c r="E11" s="348" t="s">
        <v>120</v>
      </c>
      <c r="F11" s="124"/>
      <c r="G11" s="382"/>
      <c r="H11" s="382"/>
      <c r="I11" s="382"/>
      <c r="J11" s="382"/>
      <c r="K11" s="394"/>
      <c r="L11" s="382"/>
      <c r="M11" s="382"/>
      <c r="N11" s="382"/>
      <c r="O11" s="382"/>
      <c r="P11" s="394"/>
    </row>
    <row r="12" spans="1:16" ht="15" customHeight="1">
      <c r="C12" s="1307"/>
      <c r="D12" s="126"/>
      <c r="E12" s="348" t="s">
        <v>144</v>
      </c>
      <c r="F12" s="124"/>
      <c r="G12" s="382"/>
      <c r="H12" s="382"/>
      <c r="I12" s="382"/>
      <c r="J12" s="382"/>
      <c r="K12" s="394"/>
      <c r="L12" s="382"/>
      <c r="M12" s="382"/>
      <c r="N12" s="382"/>
      <c r="O12" s="382"/>
      <c r="P12" s="394"/>
    </row>
    <row r="13" spans="1:16" ht="15" customHeight="1">
      <c r="C13" s="1336" t="s">
        <v>329</v>
      </c>
      <c r="D13" s="1337"/>
      <c r="E13" s="1338"/>
      <c r="F13" s="124"/>
      <c r="G13" s="378"/>
      <c r="H13" s="378"/>
      <c r="I13" s="378"/>
      <c r="J13" s="378"/>
      <c r="K13" s="378"/>
      <c r="L13" s="378"/>
      <c r="M13" s="378"/>
      <c r="N13" s="378"/>
      <c r="O13" s="378"/>
      <c r="P13" s="378"/>
    </row>
    <row r="14" spans="1:16" ht="15" customHeight="1">
      <c r="C14" s="1355"/>
      <c r="D14" s="1358"/>
      <c r="E14" s="965" t="s">
        <v>120</v>
      </c>
      <c r="F14" s="124"/>
      <c r="G14" s="376"/>
      <c r="H14" s="376"/>
      <c r="I14" s="376"/>
      <c r="J14" s="376"/>
      <c r="K14" s="394"/>
      <c r="L14" s="376"/>
      <c r="M14" s="376"/>
      <c r="N14" s="376"/>
      <c r="O14" s="376"/>
      <c r="P14" s="394"/>
    </row>
    <row r="15" spans="1:16" ht="15" customHeight="1">
      <c r="C15" s="1356"/>
      <c r="D15" s="1359"/>
      <c r="E15" s="129" t="s">
        <v>121</v>
      </c>
      <c r="F15" s="124"/>
      <c r="G15" s="376"/>
      <c r="H15" s="376"/>
      <c r="I15" s="376"/>
      <c r="J15" s="376"/>
      <c r="K15" s="394"/>
      <c r="L15" s="376"/>
      <c r="M15" s="376"/>
      <c r="N15" s="376"/>
      <c r="O15" s="376"/>
      <c r="P15" s="394"/>
    </row>
    <row r="16" spans="1:16" ht="15" customHeight="1">
      <c r="C16" s="1356"/>
      <c r="D16" s="1359"/>
      <c r="E16" s="130" t="s">
        <v>122</v>
      </c>
      <c r="F16" s="124"/>
      <c r="G16" s="376"/>
      <c r="H16" s="376"/>
      <c r="I16" s="376"/>
      <c r="J16" s="376"/>
      <c r="K16" s="394"/>
      <c r="L16" s="376"/>
      <c r="M16" s="376"/>
      <c r="N16" s="376"/>
      <c r="O16" s="376"/>
      <c r="P16" s="394"/>
    </row>
    <row r="17" spans="1:16" ht="15" customHeight="1">
      <c r="C17" s="1357"/>
      <c r="D17" s="1360"/>
      <c r="E17" s="130" t="s">
        <v>149</v>
      </c>
      <c r="F17" s="124"/>
      <c r="G17" s="376"/>
      <c r="H17" s="376"/>
      <c r="I17" s="376"/>
      <c r="J17" s="376"/>
      <c r="K17" s="394"/>
      <c r="L17" s="376"/>
      <c r="M17" s="376"/>
      <c r="N17" s="376"/>
      <c r="O17" s="376"/>
      <c r="P17" s="394"/>
    </row>
    <row r="18" spans="1:16" ht="15" customHeight="1">
      <c r="C18" s="1336" t="s">
        <v>328</v>
      </c>
      <c r="D18" s="1337"/>
      <c r="E18" s="1338"/>
      <c r="F18" s="124"/>
      <c r="G18" s="378"/>
      <c r="H18" s="378"/>
      <c r="I18" s="378"/>
      <c r="J18" s="378"/>
      <c r="K18" s="378"/>
      <c r="L18" s="378"/>
      <c r="M18" s="378"/>
      <c r="N18" s="378"/>
      <c r="O18" s="378"/>
      <c r="P18" s="378"/>
    </row>
    <row r="19" spans="1:16" ht="15" customHeight="1">
      <c r="C19" s="1308"/>
      <c r="D19" s="390"/>
      <c r="E19" s="130" t="s">
        <v>147</v>
      </c>
      <c r="F19" s="124"/>
      <c r="G19" s="376"/>
      <c r="H19" s="376"/>
      <c r="I19" s="376"/>
      <c r="J19" s="376"/>
      <c r="K19" s="394"/>
      <c r="L19" s="376"/>
      <c r="M19" s="376"/>
      <c r="N19" s="376"/>
      <c r="O19" s="376"/>
      <c r="P19" s="394"/>
    </row>
    <row r="20" spans="1:16" ht="15" customHeight="1">
      <c r="C20" s="1310"/>
      <c r="D20" s="127"/>
      <c r="E20" s="129" t="s">
        <v>148</v>
      </c>
      <c r="F20" s="124"/>
      <c r="G20" s="376"/>
      <c r="H20" s="376"/>
      <c r="I20" s="376"/>
      <c r="J20" s="376"/>
      <c r="K20" s="394"/>
      <c r="L20" s="376"/>
      <c r="M20" s="376"/>
      <c r="N20" s="376"/>
      <c r="O20" s="376"/>
      <c r="P20" s="394"/>
    </row>
    <row r="21" spans="1:16" ht="15" customHeight="1">
      <c r="C21" s="124"/>
      <c r="D21" s="124"/>
      <c r="E21" s="124"/>
      <c r="F21" s="124"/>
      <c r="G21" s="395"/>
      <c r="H21" s="395"/>
      <c r="I21" s="395"/>
      <c r="J21" s="395"/>
      <c r="K21" s="395"/>
      <c r="L21" s="395"/>
      <c r="M21" s="395"/>
      <c r="N21" s="395"/>
      <c r="O21" s="395"/>
      <c r="P21" s="395"/>
    </row>
    <row r="22" spans="1:16" ht="15" customHeight="1">
      <c r="C22" s="880"/>
      <c r="D22" s="939"/>
      <c r="E22" s="940" t="s">
        <v>635</v>
      </c>
      <c r="F22" s="123"/>
      <c r="G22" s="378"/>
      <c r="H22" s="378"/>
      <c r="I22" s="378"/>
      <c r="J22" s="378"/>
      <c r="K22" s="378"/>
      <c r="L22" s="378"/>
      <c r="M22" s="378"/>
      <c r="N22" s="378"/>
      <c r="O22" s="378"/>
      <c r="P22" s="378"/>
    </row>
    <row r="23" spans="1:16" ht="15" customHeight="1">
      <c r="C23" s="161" t="s">
        <v>33</v>
      </c>
      <c r="D23" s="124"/>
      <c r="E23" s="124"/>
      <c r="F23" s="124"/>
      <c r="G23" s="163"/>
      <c r="H23" s="163"/>
      <c r="I23" s="163"/>
      <c r="J23" s="163"/>
      <c r="K23" s="163"/>
      <c r="O23" s="161"/>
      <c r="P23" s="124"/>
    </row>
    <row r="24" spans="1:16" ht="15" customHeight="1">
      <c r="C24" s="139" t="s">
        <v>353</v>
      </c>
      <c r="D24" s="124"/>
      <c r="E24" s="124"/>
      <c r="F24" s="124"/>
      <c r="G24" s="164"/>
      <c r="H24" s="164"/>
      <c r="I24" s="164"/>
      <c r="J24" s="164"/>
      <c r="O24" s="139"/>
      <c r="P24" s="124"/>
    </row>
    <row r="25" spans="1:16" ht="15" customHeight="1">
      <c r="C25" s="139"/>
      <c r="D25" s="124"/>
      <c r="E25" s="124"/>
      <c r="F25" s="124"/>
      <c r="G25" s="164"/>
      <c r="H25" s="164"/>
      <c r="I25" s="164"/>
      <c r="J25" s="164"/>
      <c r="O25" s="139"/>
      <c r="P25" s="124"/>
    </row>
    <row r="26" spans="1:16" ht="15" customHeight="1">
      <c r="C26" s="139"/>
      <c r="D26" s="124"/>
      <c r="E26" s="124"/>
      <c r="F26" s="124"/>
      <c r="G26" s="164"/>
      <c r="H26" s="164"/>
      <c r="I26" s="164"/>
      <c r="J26" s="164"/>
      <c r="O26" s="139"/>
      <c r="P26" s="124"/>
    </row>
    <row r="27" spans="1:16" ht="31.5" customHeight="1">
      <c r="A27" s="610"/>
      <c r="C27" s="1291" t="s">
        <v>694</v>
      </c>
      <c r="D27" s="1280"/>
      <c r="E27" s="1281"/>
      <c r="F27" s="123"/>
      <c r="G27" s="1274" t="s">
        <v>0</v>
      </c>
      <c r="H27" s="1275"/>
      <c r="I27" s="1275"/>
      <c r="J27" s="1275"/>
      <c r="K27" s="1276"/>
      <c r="L27" s="1274" t="s">
        <v>281</v>
      </c>
      <c r="M27" s="1275"/>
      <c r="N27" s="1275"/>
      <c r="O27" s="1275"/>
      <c r="P27" s="1276"/>
    </row>
    <row r="28" spans="1:16" ht="26.4">
      <c r="C28" s="1282"/>
      <c r="D28" s="1283"/>
      <c r="E28" s="1284"/>
      <c r="F28" s="123"/>
      <c r="G28" s="342" t="s">
        <v>119</v>
      </c>
      <c r="H28" s="342" t="s">
        <v>123</v>
      </c>
      <c r="I28" s="342" t="s">
        <v>124</v>
      </c>
      <c r="J28" s="342" t="s">
        <v>125</v>
      </c>
      <c r="K28" s="342" t="s">
        <v>141</v>
      </c>
      <c r="L28" s="342" t="s">
        <v>119</v>
      </c>
      <c r="M28" s="342" t="s">
        <v>123</v>
      </c>
      <c r="N28" s="342" t="s">
        <v>124</v>
      </c>
      <c r="O28" s="342" t="s">
        <v>125</v>
      </c>
      <c r="P28" s="342" t="s">
        <v>141</v>
      </c>
    </row>
    <row r="29" spans="1:16" ht="14.4">
      <c r="C29" s="989"/>
      <c r="D29" s="989"/>
      <c r="E29" s="989"/>
      <c r="F29" s="160"/>
      <c r="G29" s="391"/>
      <c r="H29" s="391"/>
      <c r="I29" s="391"/>
      <c r="J29" s="391"/>
      <c r="K29" s="392"/>
      <c r="L29" s="391"/>
      <c r="M29" s="391"/>
      <c r="N29" s="391"/>
      <c r="O29" s="391"/>
      <c r="P29" s="392"/>
    </row>
    <row r="30" spans="1:16" ht="15" customHeight="1">
      <c r="C30" s="1348" t="s">
        <v>42</v>
      </c>
      <c r="D30" s="1349"/>
      <c r="E30" s="1350"/>
      <c r="F30" s="123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</row>
    <row r="31" spans="1:16" ht="15" customHeight="1">
      <c r="C31" s="1345" t="s">
        <v>92</v>
      </c>
      <c r="D31" s="1346"/>
      <c r="E31" s="1347"/>
      <c r="F31" s="123"/>
      <c r="G31" s="931"/>
      <c r="H31" s="931"/>
      <c r="I31" s="931"/>
      <c r="J31" s="931"/>
      <c r="K31" s="931"/>
      <c r="L31" s="931"/>
      <c r="M31" s="931"/>
      <c r="N31" s="931"/>
      <c r="O31" s="931"/>
      <c r="P31" s="931"/>
    </row>
    <row r="32" spans="1:16" ht="15" customHeight="1">
      <c r="C32" s="1361"/>
      <c r="D32" s="1019"/>
      <c r="E32" s="1020" t="s">
        <v>120</v>
      </c>
      <c r="F32" s="123"/>
      <c r="G32" s="382"/>
      <c r="H32" s="382"/>
      <c r="I32" s="382"/>
      <c r="J32" s="382"/>
      <c r="K32" s="382"/>
      <c r="L32" s="382"/>
      <c r="M32" s="382"/>
      <c r="N32" s="382"/>
      <c r="O32" s="382"/>
      <c r="P32" s="382"/>
    </row>
    <row r="33" spans="1:16" ht="15" customHeight="1">
      <c r="C33" s="1301"/>
      <c r="D33" s="929"/>
      <c r="E33" s="1020" t="s">
        <v>144</v>
      </c>
      <c r="F33" s="123"/>
      <c r="G33" s="382"/>
      <c r="H33" s="382"/>
      <c r="I33" s="382"/>
      <c r="J33" s="382"/>
      <c r="K33" s="382"/>
      <c r="L33" s="382"/>
      <c r="M33" s="382"/>
      <c r="N33" s="382"/>
      <c r="O33" s="382"/>
      <c r="P33" s="382"/>
    </row>
    <row r="34" spans="1:16" ht="15" customHeight="1">
      <c r="C34" s="1336" t="s">
        <v>329</v>
      </c>
      <c r="D34" s="1337"/>
      <c r="E34" s="1338"/>
      <c r="F34" s="123"/>
      <c r="G34" s="931"/>
      <c r="H34" s="931"/>
      <c r="I34" s="931"/>
      <c r="J34" s="931"/>
      <c r="K34" s="931"/>
      <c r="L34" s="931"/>
      <c r="M34" s="931"/>
      <c r="N34" s="931"/>
      <c r="O34" s="931"/>
      <c r="P34" s="931"/>
    </row>
    <row r="35" spans="1:16" ht="25.5" customHeight="1">
      <c r="C35" s="1342"/>
      <c r="D35" s="1362"/>
      <c r="E35" s="996" t="s">
        <v>120</v>
      </c>
      <c r="F35" s="123"/>
      <c r="G35" s="382"/>
      <c r="H35" s="382"/>
      <c r="I35" s="382"/>
      <c r="J35" s="382"/>
      <c r="K35" s="382"/>
      <c r="L35" s="382"/>
      <c r="M35" s="382"/>
      <c r="N35" s="382"/>
      <c r="O35" s="382"/>
      <c r="P35" s="382"/>
    </row>
    <row r="36" spans="1:16" ht="25.5" customHeight="1">
      <c r="C36" s="1343"/>
      <c r="D36" s="1363"/>
      <c r="E36" s="128" t="s">
        <v>121</v>
      </c>
      <c r="F36" s="123"/>
      <c r="G36" s="382"/>
      <c r="H36" s="382"/>
      <c r="I36" s="382"/>
      <c r="J36" s="382"/>
      <c r="K36" s="382"/>
      <c r="L36" s="382"/>
      <c r="M36" s="382"/>
      <c r="N36" s="382"/>
      <c r="O36" s="382"/>
      <c r="P36" s="382"/>
    </row>
    <row r="37" spans="1:16" s="582" customFormat="1" ht="15" customHeight="1">
      <c r="A37" s="219"/>
      <c r="B37" s="219"/>
      <c r="C37" s="1343"/>
      <c r="D37" s="1363"/>
      <c r="E37" s="1006" t="s">
        <v>122</v>
      </c>
      <c r="F37" s="123"/>
      <c r="G37" s="382"/>
      <c r="H37" s="382"/>
      <c r="I37" s="382"/>
      <c r="J37" s="382"/>
      <c r="K37" s="382"/>
      <c r="L37" s="382"/>
      <c r="M37" s="382"/>
      <c r="N37" s="382"/>
      <c r="O37" s="382"/>
      <c r="P37" s="382"/>
    </row>
    <row r="38" spans="1:16" ht="15" customHeight="1">
      <c r="C38" s="1344"/>
      <c r="D38" s="1364"/>
      <c r="E38" s="1006" t="s">
        <v>149</v>
      </c>
      <c r="F38" s="123"/>
      <c r="G38" s="382"/>
      <c r="H38" s="382"/>
      <c r="I38" s="382"/>
      <c r="J38" s="382"/>
      <c r="K38" s="382"/>
      <c r="L38" s="382"/>
      <c r="M38" s="382"/>
      <c r="N38" s="382"/>
      <c r="O38" s="382"/>
      <c r="P38" s="382"/>
    </row>
    <row r="39" spans="1:16" ht="15" customHeight="1">
      <c r="C39" s="1336" t="s">
        <v>328</v>
      </c>
      <c r="D39" s="1337"/>
      <c r="E39" s="1338"/>
      <c r="F39" s="123"/>
      <c r="G39" s="931"/>
      <c r="H39" s="931"/>
      <c r="I39" s="931"/>
      <c r="J39" s="931"/>
      <c r="K39" s="931"/>
      <c r="L39" s="931"/>
      <c r="M39" s="931"/>
      <c r="N39" s="931"/>
      <c r="O39" s="931"/>
      <c r="P39" s="931"/>
    </row>
    <row r="40" spans="1:16" ht="15" customHeight="1">
      <c r="C40" s="1297"/>
      <c r="D40" s="1021"/>
      <c r="E40" s="1006" t="s">
        <v>147</v>
      </c>
      <c r="F40" s="123"/>
      <c r="G40" s="382"/>
      <c r="H40" s="382"/>
      <c r="I40" s="382"/>
      <c r="J40" s="382"/>
      <c r="K40" s="382"/>
      <c r="L40" s="382"/>
      <c r="M40" s="382"/>
      <c r="N40" s="382"/>
      <c r="O40" s="382"/>
      <c r="P40" s="382"/>
    </row>
    <row r="41" spans="1:16" ht="15" customHeight="1">
      <c r="C41" s="1298"/>
      <c r="D41" s="1003"/>
      <c r="E41" s="128" t="s">
        <v>148</v>
      </c>
      <c r="F41" s="123"/>
      <c r="G41" s="382"/>
      <c r="H41" s="382"/>
      <c r="I41" s="382"/>
      <c r="J41" s="382"/>
      <c r="K41" s="382"/>
      <c r="L41" s="382"/>
      <c r="M41" s="382"/>
      <c r="N41" s="382"/>
      <c r="O41" s="382"/>
      <c r="P41" s="382"/>
    </row>
    <row r="42" spans="1:16" ht="15" customHeight="1">
      <c r="C42" s="123"/>
      <c r="D42" s="123"/>
      <c r="E42" s="123"/>
      <c r="F42" s="123"/>
      <c r="G42" s="277"/>
      <c r="H42" s="277"/>
      <c r="I42" s="277"/>
      <c r="J42" s="277"/>
      <c r="K42" s="277"/>
      <c r="L42" s="277"/>
      <c r="M42" s="277"/>
      <c r="N42" s="277"/>
      <c r="O42" s="277"/>
      <c r="P42" s="277"/>
    </row>
    <row r="43" spans="1:16" ht="15" customHeight="1">
      <c r="C43" s="880"/>
      <c r="D43" s="939"/>
      <c r="E43" s="940" t="s">
        <v>635</v>
      </c>
      <c r="F43" s="123"/>
      <c r="G43" s="931"/>
      <c r="H43" s="931"/>
      <c r="I43" s="931"/>
      <c r="J43" s="931"/>
      <c r="K43" s="931"/>
      <c r="L43" s="931"/>
      <c r="M43" s="931"/>
      <c r="N43" s="931"/>
      <c r="O43" s="931"/>
      <c r="P43" s="931"/>
    </row>
    <row r="44" spans="1:16" ht="15" customHeight="1">
      <c r="C44" s="161" t="s">
        <v>33</v>
      </c>
      <c r="D44" s="124"/>
      <c r="E44" s="124"/>
      <c r="F44" s="124"/>
      <c r="G44" s="163"/>
      <c r="H44" s="163"/>
      <c r="I44" s="163"/>
      <c r="J44" s="163"/>
      <c r="K44" s="163"/>
      <c r="O44" s="161"/>
      <c r="P44" s="124"/>
    </row>
    <row r="45" spans="1:16" ht="15" customHeight="1">
      <c r="C45" s="139" t="s">
        <v>353</v>
      </c>
      <c r="D45" s="124"/>
      <c r="E45" s="124"/>
      <c r="F45" s="124"/>
      <c r="G45" s="164"/>
      <c r="H45" s="164"/>
      <c r="I45" s="164"/>
      <c r="J45" s="164"/>
      <c r="O45" s="139"/>
      <c r="P45" s="124"/>
    </row>
    <row r="46" spans="1:16" ht="15" customHeight="1">
      <c r="C46" s="139"/>
      <c r="D46" s="124"/>
      <c r="E46" s="124"/>
      <c r="F46" s="124"/>
      <c r="G46" s="164"/>
      <c r="H46" s="164"/>
      <c r="I46" s="164"/>
      <c r="J46" s="164"/>
      <c r="O46" s="139"/>
      <c r="P46" s="124"/>
    </row>
    <row r="48" spans="1:16" ht="15" customHeight="1">
      <c r="C48" s="1268" t="s">
        <v>499</v>
      </c>
      <c r="D48" s="1268"/>
      <c r="E48" s="1268"/>
      <c r="F48" s="165"/>
      <c r="G48" s="583"/>
      <c r="O48" s="966"/>
      <c r="P48" s="966"/>
    </row>
    <row r="49" spans="1:16" ht="15" customHeight="1">
      <c r="C49" s="966"/>
      <c r="D49" s="966"/>
      <c r="E49" s="966"/>
      <c r="F49" s="165"/>
      <c r="G49" s="583"/>
      <c r="O49" s="966"/>
      <c r="P49" s="966"/>
    </row>
    <row r="50" spans="1:16" ht="26.25" customHeight="1">
      <c r="A50" s="610"/>
      <c r="C50" s="1299" t="s">
        <v>542</v>
      </c>
      <c r="D50" s="1299"/>
      <c r="E50" s="1299"/>
      <c r="F50" s="166"/>
      <c r="G50" s="1274" t="s">
        <v>0</v>
      </c>
      <c r="H50" s="1275"/>
      <c r="I50" s="1275"/>
      <c r="J50" s="1275"/>
      <c r="K50" s="1276"/>
      <c r="L50" s="1274" t="s">
        <v>281</v>
      </c>
      <c r="M50" s="1275"/>
      <c r="N50" s="1275"/>
      <c r="O50" s="1275"/>
      <c r="P50" s="1276"/>
    </row>
    <row r="51" spans="1:16" ht="26.4">
      <c r="C51" s="1299"/>
      <c r="D51" s="1299"/>
      <c r="E51" s="1299"/>
      <c r="F51" s="166"/>
      <c r="G51" s="1022" t="s">
        <v>119</v>
      </c>
      <c r="H51" s="1022" t="s">
        <v>123</v>
      </c>
      <c r="I51" s="1022" t="s">
        <v>124</v>
      </c>
      <c r="J51" s="1022" t="s">
        <v>125</v>
      </c>
      <c r="K51" s="1022" t="s">
        <v>141</v>
      </c>
      <c r="L51" s="1022" t="s">
        <v>119</v>
      </c>
      <c r="M51" s="1022" t="s">
        <v>123</v>
      </c>
      <c r="N51" s="1022" t="s">
        <v>124</v>
      </c>
      <c r="O51" s="1022" t="s">
        <v>125</v>
      </c>
      <c r="P51" s="1022" t="s">
        <v>141</v>
      </c>
    </row>
    <row r="52" spans="1:16" ht="15" customHeight="1">
      <c r="C52" s="1023"/>
      <c r="D52" s="1023"/>
      <c r="E52" s="1023"/>
      <c r="F52" s="166"/>
      <c r="G52" s="1024"/>
      <c r="H52" s="1024"/>
      <c r="I52" s="1024"/>
      <c r="J52" s="1024"/>
      <c r="K52" s="1025"/>
      <c r="L52" s="1024"/>
      <c r="M52" s="1024"/>
      <c r="N52" s="1024"/>
      <c r="O52" s="1024"/>
      <c r="P52" s="1025"/>
    </row>
    <row r="53" spans="1:16" ht="33" customHeight="1">
      <c r="A53" s="489"/>
      <c r="B53" s="489"/>
      <c r="C53" s="1345" t="s">
        <v>173</v>
      </c>
      <c r="D53" s="1346"/>
      <c r="E53" s="1347"/>
      <c r="F53" s="175"/>
      <c r="G53" s="1018"/>
      <c r="H53" s="1018"/>
      <c r="I53" s="1018"/>
      <c r="J53" s="1018"/>
      <c r="K53" s="1018"/>
      <c r="L53" s="1018"/>
      <c r="M53" s="1018"/>
      <c r="N53" s="1018"/>
      <c r="O53" s="1018"/>
      <c r="P53" s="1018"/>
    </row>
    <row r="54" spans="1:16" ht="14.4">
      <c r="A54" s="489"/>
      <c r="B54" s="489"/>
      <c r="C54" s="1345" t="s">
        <v>92</v>
      </c>
      <c r="D54" s="1346"/>
      <c r="E54" s="1347"/>
      <c r="F54" s="175"/>
      <c r="G54" s="931"/>
      <c r="H54" s="931"/>
      <c r="I54" s="931"/>
      <c r="J54" s="931"/>
      <c r="K54" s="931"/>
      <c r="L54" s="931"/>
      <c r="M54" s="931"/>
      <c r="N54" s="931"/>
      <c r="O54" s="931"/>
      <c r="P54" s="931"/>
    </row>
    <row r="55" spans="1:16" ht="15" customHeight="1">
      <c r="A55" s="489"/>
      <c r="B55" s="489"/>
      <c r="C55" s="1297" t="s">
        <v>151</v>
      </c>
      <c r="D55" s="1026"/>
      <c r="E55" s="128" t="s">
        <v>120</v>
      </c>
      <c r="F55" s="1027"/>
      <c r="G55" s="382"/>
      <c r="H55" s="382"/>
      <c r="I55" s="382"/>
      <c r="J55" s="382"/>
      <c r="K55" s="382"/>
      <c r="L55" s="382"/>
      <c r="M55" s="382"/>
      <c r="N55" s="382"/>
      <c r="O55" s="382"/>
      <c r="P55" s="382"/>
    </row>
    <row r="56" spans="1:16" ht="15" customHeight="1">
      <c r="A56" s="489"/>
      <c r="B56" s="489"/>
      <c r="C56" s="1298"/>
      <c r="D56" s="1028"/>
      <c r="E56" s="128" t="s">
        <v>144</v>
      </c>
      <c r="F56" s="1027"/>
      <c r="G56" s="382"/>
      <c r="H56" s="382"/>
      <c r="I56" s="382"/>
      <c r="J56" s="382"/>
      <c r="K56" s="382"/>
      <c r="L56" s="382"/>
      <c r="M56" s="382"/>
      <c r="N56" s="382"/>
      <c r="O56" s="382"/>
      <c r="P56" s="382"/>
    </row>
    <row r="57" spans="1:16" ht="15" customHeight="1">
      <c r="A57" s="489"/>
      <c r="B57" s="489"/>
      <c r="C57" s="1336" t="s">
        <v>327</v>
      </c>
      <c r="D57" s="1337"/>
      <c r="E57" s="1338"/>
      <c r="F57" s="934"/>
      <c r="G57" s="931"/>
      <c r="H57" s="931"/>
      <c r="I57" s="931"/>
      <c r="J57" s="931"/>
      <c r="K57" s="931"/>
      <c r="L57" s="931"/>
      <c r="M57" s="931"/>
      <c r="N57" s="931"/>
      <c r="O57" s="931"/>
      <c r="P57" s="931"/>
    </row>
    <row r="58" spans="1:16" ht="15" customHeight="1">
      <c r="A58" s="489"/>
      <c r="B58" s="489"/>
      <c r="C58" s="1297" t="s">
        <v>151</v>
      </c>
      <c r="D58" s="1029"/>
      <c r="E58" s="128" t="s">
        <v>120</v>
      </c>
      <c r="F58" s="1027"/>
      <c r="G58" s="382"/>
      <c r="H58" s="382"/>
      <c r="I58" s="382"/>
      <c r="J58" s="382"/>
      <c r="K58" s="382"/>
      <c r="L58" s="382"/>
      <c r="M58" s="382"/>
      <c r="N58" s="382"/>
      <c r="O58" s="382"/>
      <c r="P58" s="382"/>
    </row>
    <row r="59" spans="1:16" ht="15" customHeight="1">
      <c r="A59" s="489"/>
      <c r="B59" s="489"/>
      <c r="C59" s="1303"/>
      <c r="D59" s="176"/>
      <c r="E59" s="128" t="s">
        <v>121</v>
      </c>
      <c r="F59" s="1027"/>
      <c r="G59" s="382"/>
      <c r="H59" s="382"/>
      <c r="I59" s="382"/>
      <c r="J59" s="382"/>
      <c r="K59" s="382"/>
      <c r="L59" s="382"/>
      <c r="M59" s="382"/>
      <c r="N59" s="382"/>
      <c r="O59" s="382"/>
      <c r="P59" s="382"/>
    </row>
    <row r="60" spans="1:16" ht="15" customHeight="1">
      <c r="A60" s="489"/>
      <c r="B60" s="489"/>
      <c r="C60" s="1303"/>
      <c r="D60" s="176"/>
      <c r="E60" s="128" t="s">
        <v>122</v>
      </c>
      <c r="F60" s="1027"/>
      <c r="G60" s="382"/>
      <c r="H60" s="382"/>
      <c r="I60" s="382"/>
      <c r="J60" s="382"/>
      <c r="K60" s="382"/>
      <c r="L60" s="382"/>
      <c r="M60" s="382"/>
      <c r="N60" s="382"/>
      <c r="O60" s="382"/>
      <c r="P60" s="382"/>
    </row>
    <row r="61" spans="1:16" ht="15" customHeight="1">
      <c r="A61" s="489"/>
      <c r="B61" s="489"/>
      <c r="C61" s="1298"/>
      <c r="D61" s="1030"/>
      <c r="E61" s="1006" t="s">
        <v>149</v>
      </c>
      <c r="F61" s="1031"/>
      <c r="G61" s="382"/>
      <c r="H61" s="382"/>
      <c r="I61" s="382"/>
      <c r="J61" s="382"/>
      <c r="K61" s="382"/>
      <c r="L61" s="382"/>
      <c r="M61" s="382"/>
      <c r="N61" s="382"/>
      <c r="O61" s="382"/>
      <c r="P61" s="382"/>
    </row>
    <row r="62" spans="1:16" ht="15" customHeight="1">
      <c r="A62" s="489"/>
      <c r="B62" s="489"/>
      <c r="C62" s="1348" t="s">
        <v>328</v>
      </c>
      <c r="D62" s="1349"/>
      <c r="E62" s="1350"/>
      <c r="F62" s="1032"/>
      <c r="G62" s="931"/>
      <c r="H62" s="931"/>
      <c r="I62" s="931"/>
      <c r="J62" s="931"/>
      <c r="K62" s="931"/>
      <c r="L62" s="931"/>
      <c r="M62" s="931"/>
      <c r="N62" s="931"/>
      <c r="O62" s="931"/>
      <c r="P62" s="931"/>
    </row>
    <row r="63" spans="1:16" ht="15" customHeight="1">
      <c r="A63" s="489"/>
      <c r="B63" s="489"/>
      <c r="C63" s="932"/>
      <c r="D63" s="929"/>
      <c r="E63" s="1006" t="s">
        <v>147</v>
      </c>
      <c r="F63" s="1031"/>
      <c r="G63" s="382"/>
      <c r="H63" s="382"/>
      <c r="I63" s="382"/>
      <c r="J63" s="382"/>
      <c r="K63" s="382"/>
      <c r="L63" s="382"/>
      <c r="M63" s="382"/>
      <c r="N63" s="382"/>
      <c r="O63" s="382"/>
      <c r="P63" s="382"/>
    </row>
    <row r="64" spans="1:16" ht="15" customHeight="1">
      <c r="A64" s="489"/>
      <c r="B64" s="489"/>
      <c r="C64" s="1015"/>
      <c r="D64" s="1003"/>
      <c r="E64" s="128" t="s">
        <v>148</v>
      </c>
      <c r="F64" s="1027"/>
      <c r="G64" s="382"/>
      <c r="H64" s="382"/>
      <c r="I64" s="382"/>
      <c r="J64" s="382"/>
      <c r="K64" s="382"/>
      <c r="L64" s="382"/>
      <c r="M64" s="382"/>
      <c r="N64" s="382"/>
      <c r="O64" s="382"/>
      <c r="P64" s="382"/>
    </row>
    <row r="65" spans="1:16" ht="15" customHeight="1">
      <c r="A65" s="489"/>
      <c r="B65" s="489"/>
      <c r="C65" s="929"/>
      <c r="D65" s="929"/>
      <c r="E65" s="929"/>
      <c r="F65" s="929"/>
      <c r="G65" s="382"/>
      <c r="H65" s="382"/>
      <c r="I65" s="382"/>
      <c r="J65" s="382"/>
      <c r="K65" s="382"/>
      <c r="L65" s="382"/>
      <c r="M65" s="382"/>
      <c r="N65" s="382"/>
      <c r="O65" s="382"/>
      <c r="P65" s="382"/>
    </row>
    <row r="66" spans="1:16" ht="15" customHeight="1">
      <c r="A66" s="489"/>
      <c r="B66" s="489"/>
      <c r="C66" s="880"/>
      <c r="D66" s="1033"/>
      <c r="E66" s="940" t="s">
        <v>540</v>
      </c>
      <c r="F66" s="1034"/>
      <c r="G66" s="931"/>
      <c r="H66" s="931"/>
      <c r="I66" s="931"/>
      <c r="J66" s="931"/>
      <c r="K66" s="931"/>
      <c r="L66" s="931"/>
      <c r="M66" s="931"/>
      <c r="N66" s="931"/>
      <c r="O66" s="931"/>
      <c r="P66" s="931"/>
    </row>
    <row r="67" spans="1:16" ht="15" customHeight="1">
      <c r="A67" s="489"/>
      <c r="B67" s="489"/>
      <c r="C67" s="133" t="s">
        <v>33</v>
      </c>
      <c r="D67" s="133"/>
      <c r="E67" s="132"/>
      <c r="F67" s="132"/>
      <c r="G67" s="168"/>
      <c r="O67" s="133"/>
      <c r="P67" s="133"/>
    </row>
    <row r="68" spans="1:16" ht="25.5" customHeight="1">
      <c r="A68" s="489"/>
      <c r="B68" s="489"/>
      <c r="C68" s="139" t="s">
        <v>353</v>
      </c>
      <c r="D68" s="139"/>
      <c r="E68" s="126"/>
      <c r="F68" s="126"/>
      <c r="G68" s="586"/>
      <c r="O68" s="139"/>
      <c r="P68" s="139"/>
    </row>
    <row r="69" spans="1:16" s="582" customFormat="1" ht="15" customHeight="1">
      <c r="A69" s="489"/>
      <c r="B69" s="489"/>
      <c r="C69" s="800" t="s">
        <v>541</v>
      </c>
      <c r="D69" s="139"/>
      <c r="E69" s="126"/>
      <c r="F69" s="126"/>
      <c r="G69" s="162"/>
      <c r="H69" s="581"/>
      <c r="I69" s="581"/>
      <c r="J69" s="581"/>
      <c r="K69" s="581"/>
      <c r="L69" s="581"/>
      <c r="M69" s="581"/>
      <c r="N69" s="581"/>
      <c r="O69" s="139"/>
      <c r="P69" s="139"/>
    </row>
    <row r="70" spans="1:16" ht="15" customHeight="1">
      <c r="A70" s="489"/>
      <c r="B70" s="489"/>
      <c r="F70" s="582"/>
    </row>
    <row r="71" spans="1:16" ht="15" customHeight="1">
      <c r="O71" s="241"/>
      <c r="P71" s="241"/>
    </row>
    <row r="72" spans="1:16" ht="15" customHeight="1">
      <c r="C72" s="1353" t="s">
        <v>500</v>
      </c>
      <c r="D72" s="1353"/>
      <c r="E72" s="1353"/>
      <c r="F72" s="1353"/>
      <c r="G72" s="1353"/>
      <c r="H72" s="1353"/>
      <c r="I72" s="1353"/>
      <c r="O72" s="241"/>
      <c r="P72" s="241"/>
    </row>
    <row r="73" spans="1:16" ht="15" customHeight="1">
      <c r="C73" s="424"/>
      <c r="D73" s="169"/>
      <c r="E73" s="169"/>
      <c r="F73" s="170"/>
      <c r="G73" s="169"/>
      <c r="H73" s="124"/>
      <c r="I73" s="583"/>
      <c r="O73" s="241"/>
      <c r="P73" s="241"/>
    </row>
    <row r="74" spans="1:16" ht="15" customHeight="1">
      <c r="C74" s="124"/>
      <c r="D74" s="124"/>
      <c r="E74" s="124"/>
      <c r="F74" s="142"/>
      <c r="G74" s="124"/>
      <c r="H74" s="124"/>
      <c r="I74" s="159"/>
      <c r="J74" s="124"/>
      <c r="K74" s="124"/>
      <c r="L74" s="159" t="s">
        <v>352</v>
      </c>
    </row>
    <row r="75" spans="1:16" ht="27" customHeight="1">
      <c r="C75" s="1291" t="s">
        <v>539</v>
      </c>
      <c r="D75" s="1280"/>
      <c r="E75" s="1281"/>
      <c r="F75" s="166"/>
      <c r="G75" s="1274" t="s">
        <v>0</v>
      </c>
      <c r="H75" s="1351"/>
      <c r="I75" s="1352"/>
      <c r="J75" s="1274" t="s">
        <v>281</v>
      </c>
      <c r="K75" s="1351"/>
      <c r="L75" s="1352"/>
      <c r="M75" s="842"/>
      <c r="N75" s="842"/>
      <c r="O75" s="842"/>
      <c r="P75" s="842"/>
    </row>
    <row r="76" spans="1:16" ht="39.6">
      <c r="C76" s="1282"/>
      <c r="D76" s="1283"/>
      <c r="E76" s="1284"/>
      <c r="F76" s="343"/>
      <c r="G76" s="346" t="s">
        <v>152</v>
      </c>
      <c r="H76" s="346" t="s">
        <v>153</v>
      </c>
      <c r="I76" s="843" t="s">
        <v>154</v>
      </c>
      <c r="J76" s="346" t="s">
        <v>152</v>
      </c>
      <c r="K76" s="346" t="s">
        <v>153</v>
      </c>
      <c r="L76" s="843" t="s">
        <v>154</v>
      </c>
      <c r="M76" s="842"/>
      <c r="N76" s="584"/>
      <c r="O76" s="842"/>
      <c r="P76" s="842"/>
    </row>
    <row r="77" spans="1:16" ht="30.75" customHeight="1">
      <c r="C77" s="123"/>
      <c r="D77" s="123"/>
      <c r="E77" s="123"/>
      <c r="F77" s="160"/>
      <c r="G77" s="844"/>
      <c r="H77" s="844"/>
      <c r="I77" s="845"/>
      <c r="J77" s="844"/>
      <c r="K77" s="844"/>
      <c r="L77" s="845"/>
      <c r="M77" s="842"/>
      <c r="N77" s="584"/>
      <c r="O77" s="842"/>
      <c r="P77" s="842"/>
    </row>
    <row r="78" spans="1:16" ht="14.4">
      <c r="C78" s="1365" t="s">
        <v>92</v>
      </c>
      <c r="D78" s="1366"/>
      <c r="E78" s="1367"/>
      <c r="F78" s="171"/>
      <c r="G78" s="846"/>
      <c r="H78" s="847"/>
      <c r="I78" s="847"/>
      <c r="J78" s="847"/>
      <c r="K78" s="847"/>
      <c r="L78" s="847"/>
      <c r="M78" s="842"/>
      <c r="N78" s="585"/>
      <c r="O78" s="842"/>
      <c r="P78" s="842"/>
    </row>
    <row r="79" spans="1:16" ht="15" customHeight="1">
      <c r="C79" s="1314" t="s">
        <v>150</v>
      </c>
      <c r="D79" s="1272" t="s">
        <v>157</v>
      </c>
      <c r="E79" s="1273"/>
      <c r="F79" s="848"/>
      <c r="G79" s="849"/>
      <c r="H79" s="941"/>
      <c r="I79" s="847"/>
      <c r="J79" s="850"/>
      <c r="K79" s="941"/>
      <c r="L79" s="847"/>
      <c r="M79" s="842"/>
      <c r="N79" s="584"/>
      <c r="O79" s="842"/>
      <c r="P79" s="842"/>
    </row>
    <row r="80" spans="1:16" ht="15" customHeight="1">
      <c r="C80" s="1315"/>
      <c r="D80" s="1272" t="s">
        <v>158</v>
      </c>
      <c r="E80" s="1273"/>
      <c r="F80" s="144"/>
      <c r="G80" s="849"/>
      <c r="H80" s="941"/>
      <c r="I80" s="847"/>
      <c r="J80" s="850"/>
      <c r="K80" s="941"/>
      <c r="L80" s="847"/>
      <c r="M80" s="842"/>
      <c r="N80" s="584"/>
      <c r="O80" s="842"/>
      <c r="P80" s="842"/>
    </row>
    <row r="81" spans="1:16" ht="15" customHeight="1">
      <c r="C81" s="1316"/>
      <c r="D81" s="1272" t="s">
        <v>475</v>
      </c>
      <c r="E81" s="1273"/>
      <c r="F81" s="144"/>
      <c r="G81" s="849"/>
      <c r="H81" s="941"/>
      <c r="I81" s="847"/>
      <c r="J81" s="850"/>
      <c r="K81" s="941"/>
      <c r="L81" s="847"/>
      <c r="M81" s="842"/>
      <c r="N81" s="584"/>
      <c r="O81" s="842"/>
      <c r="P81" s="842"/>
    </row>
    <row r="82" spans="1:16" ht="15" customHeight="1">
      <c r="C82" s="1336" t="s">
        <v>327</v>
      </c>
      <c r="D82" s="1337"/>
      <c r="E82" s="1338"/>
      <c r="F82" s="138"/>
      <c r="G82" s="851"/>
      <c r="H82" s="942"/>
      <c r="I82" s="847"/>
      <c r="J82" s="852"/>
      <c r="K82" s="942"/>
      <c r="L82" s="847"/>
      <c r="M82" s="842"/>
      <c r="N82" s="585"/>
      <c r="O82" s="842"/>
      <c r="P82" s="842"/>
    </row>
    <row r="83" spans="1:16" ht="15" customHeight="1">
      <c r="C83" s="1314" t="s">
        <v>150</v>
      </c>
      <c r="D83" s="1317" t="s">
        <v>157</v>
      </c>
      <c r="E83" s="128" t="s">
        <v>120</v>
      </c>
      <c r="F83" s="971"/>
      <c r="G83" s="849"/>
      <c r="H83" s="941"/>
      <c r="I83" s="847"/>
      <c r="J83" s="850"/>
      <c r="K83" s="941"/>
      <c r="L83" s="847"/>
      <c r="M83" s="842"/>
      <c r="N83" s="584"/>
      <c r="O83" s="842"/>
      <c r="P83" s="842"/>
    </row>
    <row r="84" spans="1:16" ht="15" customHeight="1">
      <c r="C84" s="1315"/>
      <c r="D84" s="1324"/>
      <c r="E84" s="128" t="s">
        <v>121</v>
      </c>
      <c r="F84" s="971"/>
      <c r="G84" s="849"/>
      <c r="H84" s="941"/>
      <c r="I84" s="847"/>
      <c r="J84" s="850"/>
      <c r="K84" s="941"/>
      <c r="L84" s="847"/>
      <c r="M84" s="842"/>
      <c r="N84" s="584"/>
      <c r="O84" s="842"/>
      <c r="P84" s="842"/>
    </row>
    <row r="85" spans="1:16" ht="15" customHeight="1">
      <c r="C85" s="1315"/>
      <c r="D85" s="1318"/>
      <c r="E85" s="128" t="s">
        <v>122</v>
      </c>
      <c r="F85" s="971"/>
      <c r="G85" s="849"/>
      <c r="H85" s="941"/>
      <c r="I85" s="847"/>
      <c r="J85" s="850"/>
      <c r="K85" s="941"/>
      <c r="L85" s="847"/>
      <c r="M85" s="842"/>
      <c r="N85" s="584"/>
      <c r="O85" s="842"/>
      <c r="P85" s="842"/>
    </row>
    <row r="86" spans="1:16" ht="15" customHeight="1">
      <c r="C86" s="1315"/>
      <c r="D86" s="1317" t="s">
        <v>156</v>
      </c>
      <c r="E86" s="128" t="s">
        <v>120</v>
      </c>
      <c r="F86" s="971"/>
      <c r="G86" s="849"/>
      <c r="H86" s="941"/>
      <c r="I86" s="847"/>
      <c r="J86" s="850"/>
      <c r="K86" s="941"/>
      <c r="L86" s="847"/>
      <c r="M86" s="842"/>
      <c r="N86" s="584"/>
      <c r="O86" s="842"/>
      <c r="P86" s="842"/>
    </row>
    <row r="87" spans="1:16" ht="15" customHeight="1">
      <c r="C87" s="1315"/>
      <c r="D87" s="1324"/>
      <c r="E87" s="128" t="s">
        <v>121</v>
      </c>
      <c r="F87" s="971"/>
      <c r="G87" s="849"/>
      <c r="H87" s="941"/>
      <c r="I87" s="847"/>
      <c r="J87" s="850"/>
      <c r="K87" s="941"/>
      <c r="L87" s="847"/>
      <c r="M87" s="842"/>
      <c r="N87" s="584"/>
      <c r="O87" s="842"/>
      <c r="P87" s="842"/>
    </row>
    <row r="88" spans="1:16" ht="15" customHeight="1">
      <c r="C88" s="1315"/>
      <c r="D88" s="1318"/>
      <c r="E88" s="128" t="s">
        <v>122</v>
      </c>
      <c r="F88" s="971"/>
      <c r="G88" s="849"/>
      <c r="H88" s="941"/>
      <c r="I88" s="847"/>
      <c r="J88" s="850"/>
      <c r="K88" s="941"/>
      <c r="L88" s="847"/>
      <c r="M88" s="842"/>
      <c r="N88" s="584"/>
      <c r="O88" s="842"/>
      <c r="P88" s="842"/>
    </row>
    <row r="89" spans="1:16" ht="15" customHeight="1">
      <c r="C89" s="1315"/>
      <c r="D89" s="1317" t="s">
        <v>475</v>
      </c>
      <c r="E89" s="128" t="s">
        <v>120</v>
      </c>
      <c r="F89" s="971"/>
      <c r="G89" s="849"/>
      <c r="H89" s="941"/>
      <c r="I89" s="847"/>
      <c r="J89" s="850"/>
      <c r="K89" s="941"/>
      <c r="L89" s="847"/>
      <c r="M89" s="842"/>
      <c r="N89" s="584"/>
      <c r="O89" s="842"/>
      <c r="P89" s="842"/>
    </row>
    <row r="90" spans="1:16" ht="15" customHeight="1">
      <c r="C90" s="1315"/>
      <c r="D90" s="1324"/>
      <c r="E90" s="128" t="s">
        <v>121</v>
      </c>
      <c r="F90" s="971"/>
      <c r="G90" s="849"/>
      <c r="H90" s="941"/>
      <c r="I90" s="847"/>
      <c r="J90" s="850"/>
      <c r="K90" s="941"/>
      <c r="L90" s="847"/>
      <c r="M90" s="842"/>
      <c r="N90" s="584"/>
      <c r="O90" s="842"/>
      <c r="P90" s="842"/>
    </row>
    <row r="91" spans="1:16" ht="15" customHeight="1">
      <c r="C91" s="1316"/>
      <c r="D91" s="1318"/>
      <c r="E91" s="128" t="s">
        <v>122</v>
      </c>
      <c r="F91" s="971"/>
      <c r="G91" s="853"/>
      <c r="H91" s="941"/>
      <c r="I91" s="847"/>
      <c r="J91" s="854"/>
      <c r="K91" s="941"/>
      <c r="L91" s="847"/>
      <c r="M91" s="842"/>
      <c r="N91" s="584"/>
      <c r="O91" s="842"/>
      <c r="P91" s="842"/>
    </row>
    <row r="92" spans="1:16" s="842" customFormat="1" ht="25.5" customHeight="1">
      <c r="A92" s="219"/>
      <c r="B92" s="219"/>
      <c r="C92" s="943"/>
      <c r="D92" s="944"/>
      <c r="E92" s="945" t="s">
        <v>538</v>
      </c>
      <c r="F92" s="172"/>
      <c r="G92" s="846"/>
      <c r="H92" s="847"/>
      <c r="I92" s="847"/>
      <c r="J92" s="847"/>
      <c r="K92" s="847"/>
      <c r="L92" s="847"/>
      <c r="N92" s="584"/>
    </row>
    <row r="93" spans="1:16" s="842" customFormat="1" ht="25.5" customHeight="1">
      <c r="A93" s="219"/>
      <c r="B93" s="219"/>
      <c r="C93" s="133" t="s">
        <v>33</v>
      </c>
      <c r="D93" s="132"/>
      <c r="E93" s="132"/>
      <c r="F93" s="132"/>
      <c r="G93" s="132"/>
      <c r="H93" s="163"/>
      <c r="I93" s="163"/>
      <c r="J93" s="581"/>
      <c r="K93" s="581"/>
      <c r="L93" s="581"/>
      <c r="M93" s="581"/>
      <c r="N93" s="581"/>
      <c r="O93" s="133"/>
      <c r="P93" s="132"/>
    </row>
    <row r="94" spans="1:16" s="842" customFormat="1" ht="15" customHeight="1">
      <c r="A94" s="219"/>
      <c r="B94" s="219"/>
      <c r="C94" s="139" t="s">
        <v>353</v>
      </c>
      <c r="D94" s="126"/>
      <c r="E94" s="126"/>
      <c r="F94" s="126"/>
      <c r="G94" s="124"/>
      <c r="H94" s="587"/>
      <c r="I94" s="586"/>
      <c r="J94" s="581"/>
      <c r="K94" s="588"/>
      <c r="L94" s="581"/>
      <c r="M94" s="581"/>
      <c r="N94" s="581"/>
      <c r="O94" s="139"/>
      <c r="P94" s="126"/>
    </row>
    <row r="95" spans="1:16" s="842" customFormat="1" ht="15" customHeight="1">
      <c r="A95" s="219"/>
      <c r="B95" s="219"/>
      <c r="C95" s="800" t="s">
        <v>569</v>
      </c>
      <c r="D95" s="173"/>
      <c r="E95" s="174"/>
      <c r="F95" s="174"/>
      <c r="G95" s="147"/>
      <c r="H95" s="124"/>
      <c r="I95" s="123"/>
      <c r="J95" s="581"/>
      <c r="K95" s="581"/>
      <c r="L95" s="581"/>
      <c r="M95" s="581"/>
      <c r="N95" s="581"/>
      <c r="O95" s="139"/>
      <c r="P95" s="173"/>
    </row>
    <row r="96" spans="1:16" s="842" customFormat="1" ht="15" customHeight="1">
      <c r="A96" s="219"/>
      <c r="B96" s="219"/>
      <c r="C96" s="139"/>
      <c r="D96" s="173"/>
      <c r="E96" s="174"/>
      <c r="F96" s="174"/>
      <c r="G96" s="147"/>
      <c r="H96" s="124"/>
      <c r="I96" s="124"/>
      <c r="J96" s="581"/>
      <c r="K96" s="581"/>
      <c r="L96" s="581"/>
      <c r="M96" s="581"/>
      <c r="N96" s="581"/>
      <c r="O96" s="139"/>
      <c r="P96" s="173"/>
    </row>
    <row r="97" spans="1:16" s="842" customFormat="1" ht="15" customHeight="1">
      <c r="A97" s="219"/>
      <c r="B97" s="219"/>
      <c r="C97" s="589"/>
      <c r="D97" s="124"/>
      <c r="E97" s="124"/>
      <c r="F97" s="142"/>
      <c r="G97" s="581"/>
      <c r="H97" s="581"/>
      <c r="I97" s="124"/>
      <c r="J97" s="581"/>
      <c r="K97" s="581"/>
      <c r="L97" s="581"/>
      <c r="M97" s="581"/>
      <c r="N97" s="581"/>
      <c r="O97" s="589"/>
      <c r="P97" s="124"/>
    </row>
    <row r="98" spans="1:16" s="842" customFormat="1" ht="15" customHeight="1">
      <c r="A98" s="219"/>
      <c r="B98" s="219"/>
      <c r="C98" s="124"/>
      <c r="D98" s="124"/>
      <c r="E98" s="124"/>
      <c r="F98" s="142"/>
      <c r="G98" s="124"/>
      <c r="H98" s="124"/>
      <c r="I98" s="159"/>
      <c r="J98" s="124"/>
      <c r="K98" s="124"/>
      <c r="L98" s="159" t="s">
        <v>352</v>
      </c>
      <c r="M98" s="581"/>
      <c r="N98" s="581"/>
      <c r="O98" s="581"/>
      <c r="P98" s="581"/>
    </row>
    <row r="99" spans="1:16" s="842" customFormat="1" ht="32.25" customHeight="1">
      <c r="A99" s="219"/>
      <c r="B99" s="219"/>
      <c r="C99" s="1291" t="s">
        <v>543</v>
      </c>
      <c r="D99" s="1280"/>
      <c r="E99" s="1281"/>
      <c r="F99" s="166"/>
      <c r="G99" s="1274" t="s">
        <v>0</v>
      </c>
      <c r="H99" s="1277"/>
      <c r="I99" s="1278"/>
      <c r="J99" s="1274" t="s">
        <v>281</v>
      </c>
      <c r="K99" s="1277"/>
      <c r="L99" s="1278"/>
      <c r="M99" s="581"/>
      <c r="N99" s="581"/>
      <c r="O99" s="581"/>
      <c r="P99" s="581"/>
    </row>
    <row r="100" spans="1:16" s="842" customFormat="1" ht="39.6">
      <c r="A100" s="219"/>
      <c r="B100" s="219"/>
      <c r="C100" s="1282"/>
      <c r="D100" s="1283"/>
      <c r="E100" s="1284"/>
      <c r="F100" s="343"/>
      <c r="G100" s="346" t="s">
        <v>152</v>
      </c>
      <c r="H100" s="346" t="s">
        <v>153</v>
      </c>
      <c r="I100" s="347" t="s">
        <v>154</v>
      </c>
      <c r="J100" s="346" t="s">
        <v>152</v>
      </c>
      <c r="K100" s="346" t="s">
        <v>153</v>
      </c>
      <c r="L100" s="347" t="s">
        <v>154</v>
      </c>
      <c r="M100" s="581"/>
      <c r="N100" s="584"/>
      <c r="O100" s="581"/>
      <c r="P100" s="581"/>
    </row>
    <row r="101" spans="1:16" s="842" customFormat="1" ht="15" customHeight="1">
      <c r="A101" s="219"/>
      <c r="B101" s="219"/>
      <c r="C101" s="124"/>
      <c r="D101" s="124"/>
      <c r="E101" s="124"/>
      <c r="F101" s="142"/>
      <c r="G101" s="125"/>
      <c r="H101" s="124"/>
      <c r="I101" s="124"/>
      <c r="J101" s="125"/>
      <c r="K101" s="124"/>
      <c r="L101" s="124"/>
      <c r="M101" s="581"/>
      <c r="N101" s="584"/>
      <c r="O101" s="581"/>
      <c r="P101" s="581"/>
    </row>
    <row r="102" spans="1:16" s="842" customFormat="1" ht="15" customHeight="1">
      <c r="A102" s="219"/>
      <c r="B102" s="219"/>
      <c r="C102" s="1345" t="s">
        <v>92</v>
      </c>
      <c r="D102" s="1346"/>
      <c r="E102" s="1347"/>
      <c r="F102" s="167"/>
      <c r="G102" s="396"/>
      <c r="H102" s="396"/>
      <c r="I102" s="396"/>
      <c r="J102" s="396"/>
      <c r="K102" s="396"/>
      <c r="L102" s="396"/>
      <c r="M102" s="581"/>
      <c r="N102" s="585"/>
      <c r="O102" s="581"/>
      <c r="P102" s="581"/>
    </row>
    <row r="103" spans="1:16" s="842" customFormat="1" ht="15" customHeight="1">
      <c r="A103" s="219"/>
      <c r="B103" s="219"/>
      <c r="C103" s="1339" t="s">
        <v>273</v>
      </c>
      <c r="D103" s="1272" t="s">
        <v>159</v>
      </c>
      <c r="E103" s="1273"/>
      <c r="F103" s="175"/>
      <c r="G103" s="946"/>
      <c r="H103" s="947"/>
      <c r="I103" s="396"/>
      <c r="J103" s="946"/>
      <c r="K103" s="947"/>
      <c r="L103" s="396"/>
      <c r="M103" s="581"/>
      <c r="N103" s="584"/>
      <c r="O103" s="581"/>
      <c r="P103" s="581"/>
    </row>
    <row r="104" spans="1:16" s="842" customFormat="1" ht="15" customHeight="1">
      <c r="A104" s="219"/>
      <c r="B104" s="219"/>
      <c r="C104" s="1340"/>
      <c r="D104" s="1272" t="s">
        <v>274</v>
      </c>
      <c r="E104" s="1273"/>
      <c r="F104" s="175"/>
      <c r="G104" s="946"/>
      <c r="H104" s="400"/>
      <c r="I104" s="396"/>
      <c r="J104" s="946"/>
      <c r="K104" s="400"/>
      <c r="L104" s="396"/>
      <c r="M104" s="581"/>
      <c r="N104" s="584"/>
      <c r="O104" s="581"/>
      <c r="P104" s="581"/>
    </row>
    <row r="105" spans="1:16" s="842" customFormat="1" ht="15" customHeight="1">
      <c r="A105" s="219"/>
      <c r="B105" s="219"/>
      <c r="C105" s="1340"/>
      <c r="D105" s="1272" t="s">
        <v>161</v>
      </c>
      <c r="E105" s="1273"/>
      <c r="F105" s="175"/>
      <c r="G105" s="946"/>
      <c r="H105" s="400"/>
      <c r="I105" s="396"/>
      <c r="J105" s="946"/>
      <c r="K105" s="400"/>
      <c r="L105" s="396"/>
      <c r="M105" s="581"/>
      <c r="N105" s="584"/>
      <c r="O105" s="581"/>
      <c r="P105" s="581"/>
    </row>
    <row r="106" spans="1:16" s="842" customFormat="1" ht="15" customHeight="1">
      <c r="A106" s="219"/>
      <c r="B106" s="219"/>
      <c r="C106" s="1340"/>
      <c r="D106" s="1272" t="s">
        <v>275</v>
      </c>
      <c r="E106" s="1273"/>
      <c r="F106" s="175"/>
      <c r="G106" s="946"/>
      <c r="H106" s="400"/>
      <c r="I106" s="396"/>
      <c r="J106" s="946"/>
      <c r="K106" s="400"/>
      <c r="L106" s="396"/>
      <c r="M106" s="581"/>
      <c r="N106" s="584"/>
      <c r="O106" s="581"/>
      <c r="P106" s="581"/>
    </row>
    <row r="107" spans="1:16" s="842" customFormat="1" ht="15" customHeight="1">
      <c r="A107" s="219"/>
      <c r="B107" s="219"/>
      <c r="C107" s="1340"/>
      <c r="D107" s="1272" t="s">
        <v>278</v>
      </c>
      <c r="E107" s="1273"/>
      <c r="F107" s="175"/>
      <c r="G107" s="948"/>
      <c r="H107" s="400"/>
      <c r="I107" s="396"/>
      <c r="J107" s="948"/>
      <c r="K107" s="400"/>
      <c r="L107" s="396"/>
      <c r="M107" s="581"/>
      <c r="N107" s="584"/>
      <c r="O107" s="581"/>
      <c r="P107" s="581"/>
    </row>
    <row r="108" spans="1:16" s="842" customFormat="1" ht="15" customHeight="1">
      <c r="A108" s="219"/>
      <c r="B108" s="219"/>
      <c r="C108" s="1341"/>
      <c r="D108" s="1272" t="s">
        <v>162</v>
      </c>
      <c r="E108" s="1273"/>
      <c r="F108" s="175"/>
      <c r="G108" s="948"/>
      <c r="H108" s="400"/>
      <c r="I108" s="396"/>
      <c r="J108" s="948"/>
      <c r="K108" s="400"/>
      <c r="L108" s="396"/>
      <c r="M108" s="581"/>
      <c r="N108" s="584"/>
      <c r="O108" s="581"/>
      <c r="P108" s="581"/>
    </row>
    <row r="109" spans="1:16" s="842" customFormat="1" ht="15" customHeight="1">
      <c r="A109" s="219"/>
      <c r="B109" s="219"/>
      <c r="C109" s="1314" t="s">
        <v>276</v>
      </c>
      <c r="D109" s="1272" t="s">
        <v>159</v>
      </c>
      <c r="E109" s="1273"/>
      <c r="F109" s="175"/>
      <c r="G109" s="947"/>
      <c r="H109" s="948"/>
      <c r="I109" s="396"/>
      <c r="J109" s="947"/>
      <c r="K109" s="948"/>
      <c r="L109" s="396"/>
      <c r="M109" s="581"/>
      <c r="N109" s="584"/>
      <c r="O109" s="581"/>
      <c r="P109" s="581"/>
    </row>
    <row r="110" spans="1:16" ht="15" customHeight="1">
      <c r="C110" s="1315"/>
      <c r="D110" s="1272" t="s">
        <v>274</v>
      </c>
      <c r="E110" s="1273"/>
      <c r="F110" s="175"/>
      <c r="G110" s="400"/>
      <c r="H110" s="948"/>
      <c r="I110" s="396"/>
      <c r="J110" s="400"/>
      <c r="K110" s="948"/>
      <c r="L110" s="396"/>
      <c r="N110" s="584"/>
    </row>
    <row r="111" spans="1:16" ht="15" customHeight="1">
      <c r="C111" s="1315"/>
      <c r="D111" s="1272" t="s">
        <v>161</v>
      </c>
      <c r="E111" s="1273"/>
      <c r="F111" s="175"/>
      <c r="G111" s="400"/>
      <c r="H111" s="946"/>
      <c r="I111" s="396"/>
      <c r="J111" s="400"/>
      <c r="K111" s="946"/>
      <c r="L111" s="396"/>
      <c r="N111" s="584"/>
    </row>
    <row r="112" spans="1:16" ht="15" customHeight="1">
      <c r="C112" s="1315"/>
      <c r="D112" s="1272" t="s">
        <v>275</v>
      </c>
      <c r="E112" s="1273"/>
      <c r="F112" s="175"/>
      <c r="G112" s="400"/>
      <c r="H112" s="946"/>
      <c r="I112" s="396"/>
      <c r="J112" s="400"/>
      <c r="K112" s="946"/>
      <c r="L112" s="396"/>
      <c r="N112" s="584"/>
    </row>
    <row r="113" spans="3:14" ht="15" customHeight="1">
      <c r="C113" s="1315"/>
      <c r="D113" s="1272" t="s">
        <v>278</v>
      </c>
      <c r="E113" s="1273"/>
      <c r="F113" s="175"/>
      <c r="G113" s="400"/>
      <c r="H113" s="948"/>
      <c r="I113" s="396"/>
      <c r="J113" s="400"/>
      <c r="K113" s="948"/>
      <c r="L113" s="396"/>
      <c r="N113" s="584"/>
    </row>
    <row r="114" spans="3:14" ht="15" customHeight="1">
      <c r="C114" s="1316"/>
      <c r="D114" s="1272" t="s">
        <v>162</v>
      </c>
      <c r="E114" s="1273"/>
      <c r="F114" s="175"/>
      <c r="G114" s="400"/>
      <c r="H114" s="948"/>
      <c r="I114" s="396"/>
      <c r="J114" s="400"/>
      <c r="K114" s="948"/>
      <c r="L114" s="396"/>
    </row>
    <row r="115" spans="3:14" ht="15" customHeight="1">
      <c r="C115" s="1314" t="s">
        <v>277</v>
      </c>
      <c r="D115" s="1272" t="s">
        <v>159</v>
      </c>
      <c r="E115" s="1273"/>
      <c r="F115" s="175"/>
      <c r="G115" s="400"/>
      <c r="H115" s="948"/>
      <c r="I115" s="396"/>
      <c r="J115" s="400"/>
      <c r="K115" s="948"/>
      <c r="L115" s="396"/>
    </row>
    <row r="116" spans="3:14" ht="25.5" customHeight="1">
      <c r="C116" s="1315"/>
      <c r="D116" s="1272" t="s">
        <v>274</v>
      </c>
      <c r="E116" s="1273"/>
      <c r="F116" s="175"/>
      <c r="G116" s="400"/>
      <c r="H116" s="948"/>
      <c r="I116" s="396"/>
      <c r="J116" s="400"/>
      <c r="K116" s="948"/>
      <c r="L116" s="396"/>
    </row>
    <row r="117" spans="3:14" ht="25.5" customHeight="1">
      <c r="C117" s="1315"/>
      <c r="D117" s="1272" t="s">
        <v>161</v>
      </c>
      <c r="E117" s="1273"/>
      <c r="F117" s="175"/>
      <c r="G117" s="400"/>
      <c r="H117" s="948"/>
      <c r="I117" s="396"/>
      <c r="J117" s="400"/>
      <c r="K117" s="948"/>
      <c r="L117" s="396"/>
    </row>
    <row r="118" spans="3:14" ht="15" customHeight="1">
      <c r="C118" s="1315"/>
      <c r="D118" s="1272" t="s">
        <v>275</v>
      </c>
      <c r="E118" s="1273"/>
      <c r="F118" s="175"/>
      <c r="G118" s="400"/>
      <c r="H118" s="948"/>
      <c r="I118" s="396"/>
      <c r="J118" s="400"/>
      <c r="K118" s="948"/>
      <c r="L118" s="396"/>
    </row>
    <row r="119" spans="3:14" ht="15" customHeight="1">
      <c r="C119" s="1315"/>
      <c r="D119" s="1272" t="s">
        <v>278</v>
      </c>
      <c r="E119" s="1273"/>
      <c r="F119" s="175"/>
      <c r="G119" s="400"/>
      <c r="H119" s="948"/>
      <c r="I119" s="396"/>
      <c r="J119" s="400"/>
      <c r="K119" s="948"/>
      <c r="L119" s="396"/>
    </row>
    <row r="120" spans="3:14" ht="15" customHeight="1">
      <c r="C120" s="1316"/>
      <c r="D120" s="1272" t="s">
        <v>162</v>
      </c>
      <c r="E120" s="1273"/>
      <c r="F120" s="175"/>
      <c r="G120" s="400"/>
      <c r="H120" s="948"/>
      <c r="I120" s="396"/>
      <c r="J120" s="400"/>
      <c r="K120" s="948"/>
      <c r="L120" s="396"/>
    </row>
    <row r="121" spans="3:14" ht="15" customHeight="1">
      <c r="C121" s="1321" t="s">
        <v>160</v>
      </c>
      <c r="D121" s="1272" t="s">
        <v>159</v>
      </c>
      <c r="E121" s="1273"/>
      <c r="F121" s="176"/>
      <c r="G121" s="946"/>
      <c r="H121" s="949"/>
      <c r="I121" s="396"/>
      <c r="J121" s="946"/>
      <c r="K121" s="949"/>
      <c r="L121" s="396"/>
    </row>
    <row r="122" spans="3:14" ht="15" customHeight="1">
      <c r="C122" s="1322"/>
      <c r="D122" s="1272" t="s">
        <v>274</v>
      </c>
      <c r="E122" s="1273"/>
      <c r="F122" s="176"/>
      <c r="G122" s="946"/>
      <c r="H122" s="401"/>
      <c r="I122" s="396"/>
      <c r="J122" s="946"/>
      <c r="K122" s="401"/>
      <c r="L122" s="396"/>
    </row>
    <row r="123" spans="3:14" ht="15" customHeight="1">
      <c r="C123" s="1322"/>
      <c r="D123" s="1272" t="s">
        <v>161</v>
      </c>
      <c r="E123" s="1273"/>
      <c r="F123" s="176"/>
      <c r="G123" s="946"/>
      <c r="H123" s="401"/>
      <c r="I123" s="396"/>
      <c r="J123" s="946"/>
      <c r="K123" s="401"/>
      <c r="L123" s="396"/>
    </row>
    <row r="124" spans="3:14" ht="15" customHeight="1">
      <c r="C124" s="1322"/>
      <c r="D124" s="1272" t="s">
        <v>275</v>
      </c>
      <c r="E124" s="1273"/>
      <c r="F124" s="176"/>
      <c r="G124" s="946"/>
      <c r="H124" s="401"/>
      <c r="I124" s="396"/>
      <c r="J124" s="946"/>
      <c r="K124" s="401"/>
      <c r="L124" s="396"/>
    </row>
    <row r="125" spans="3:14" ht="15" customHeight="1">
      <c r="C125" s="1322"/>
      <c r="D125" s="1272" t="s">
        <v>278</v>
      </c>
      <c r="E125" s="1273"/>
      <c r="F125" s="176"/>
      <c r="G125" s="946"/>
      <c r="H125" s="401"/>
      <c r="I125" s="396"/>
      <c r="J125" s="946"/>
      <c r="K125" s="401"/>
      <c r="L125" s="396"/>
    </row>
    <row r="126" spans="3:14" ht="15" customHeight="1">
      <c r="C126" s="1322"/>
      <c r="D126" s="1272" t="s">
        <v>162</v>
      </c>
      <c r="E126" s="1273"/>
      <c r="F126" s="176"/>
      <c r="G126" s="946"/>
      <c r="H126" s="401"/>
      <c r="I126" s="396"/>
      <c r="J126" s="946"/>
      <c r="K126" s="401"/>
      <c r="L126" s="396"/>
    </row>
    <row r="127" spans="3:14" ht="15" customHeight="1">
      <c r="C127" s="1322"/>
      <c r="D127" s="1272" t="s">
        <v>163</v>
      </c>
      <c r="E127" s="1273"/>
      <c r="F127" s="176"/>
      <c r="G127" s="946"/>
      <c r="H127" s="401"/>
      <c r="I127" s="396"/>
      <c r="J127" s="946"/>
      <c r="K127" s="401"/>
      <c r="L127" s="396"/>
    </row>
    <row r="128" spans="3:14" ht="15" customHeight="1">
      <c r="C128" s="1322"/>
      <c r="D128" s="1272" t="s">
        <v>164</v>
      </c>
      <c r="E128" s="1273"/>
      <c r="F128" s="176"/>
      <c r="G128" s="946"/>
      <c r="H128" s="401"/>
      <c r="I128" s="396"/>
      <c r="J128" s="946"/>
      <c r="K128" s="401"/>
      <c r="L128" s="396"/>
    </row>
    <row r="129" spans="3:12" ht="15" customHeight="1">
      <c r="C129" s="1322"/>
      <c r="D129" s="1272" t="s">
        <v>165</v>
      </c>
      <c r="E129" s="1273"/>
      <c r="F129" s="176"/>
      <c r="G129" s="946"/>
      <c r="H129" s="401"/>
      <c r="I129" s="396"/>
      <c r="J129" s="946"/>
      <c r="K129" s="401"/>
      <c r="L129" s="396"/>
    </row>
    <row r="130" spans="3:12" ht="15" customHeight="1">
      <c r="C130" s="1323"/>
      <c r="D130" s="1272" t="s">
        <v>166</v>
      </c>
      <c r="E130" s="1273"/>
      <c r="F130" s="176"/>
      <c r="G130" s="946"/>
      <c r="H130" s="402"/>
      <c r="I130" s="396"/>
      <c r="J130" s="946"/>
      <c r="K130" s="402"/>
      <c r="L130" s="396"/>
    </row>
    <row r="131" spans="3:12" ht="15" customHeight="1">
      <c r="C131" s="1321" t="s">
        <v>167</v>
      </c>
      <c r="D131" s="1272" t="s">
        <v>159</v>
      </c>
      <c r="E131" s="1273"/>
      <c r="F131" s="144"/>
      <c r="G131" s="950"/>
      <c r="H131" s="948"/>
      <c r="I131" s="396"/>
      <c r="J131" s="950"/>
      <c r="K131" s="948"/>
      <c r="L131" s="396"/>
    </row>
    <row r="132" spans="3:12" ht="15" customHeight="1">
      <c r="C132" s="1322"/>
      <c r="D132" s="1272" t="s">
        <v>274</v>
      </c>
      <c r="E132" s="1273"/>
      <c r="F132" s="144"/>
      <c r="G132" s="398"/>
      <c r="H132" s="948"/>
      <c r="I132" s="396"/>
      <c r="J132" s="398"/>
      <c r="K132" s="948"/>
      <c r="L132" s="396"/>
    </row>
    <row r="133" spans="3:12" ht="15" customHeight="1">
      <c r="C133" s="1322"/>
      <c r="D133" s="1272" t="s">
        <v>161</v>
      </c>
      <c r="E133" s="1273"/>
      <c r="F133" s="144"/>
      <c r="G133" s="398"/>
      <c r="H133" s="946"/>
      <c r="I133" s="396"/>
      <c r="J133" s="398"/>
      <c r="K133" s="946"/>
      <c r="L133" s="396"/>
    </row>
    <row r="134" spans="3:12" ht="15" customHeight="1">
      <c r="C134" s="1322"/>
      <c r="D134" s="1272" t="s">
        <v>275</v>
      </c>
      <c r="E134" s="1273"/>
      <c r="F134" s="144"/>
      <c r="G134" s="398"/>
      <c r="H134" s="946"/>
      <c r="I134" s="396"/>
      <c r="J134" s="398"/>
      <c r="K134" s="946"/>
      <c r="L134" s="396"/>
    </row>
    <row r="135" spans="3:12" ht="15" customHeight="1">
      <c r="C135" s="1322"/>
      <c r="D135" s="1272" t="s">
        <v>278</v>
      </c>
      <c r="E135" s="1273"/>
      <c r="F135" s="144"/>
      <c r="G135" s="398"/>
      <c r="H135" s="946"/>
      <c r="I135" s="396"/>
      <c r="J135" s="398"/>
      <c r="K135" s="946"/>
      <c r="L135" s="396"/>
    </row>
    <row r="136" spans="3:12" ht="15" customHeight="1">
      <c r="C136" s="1322"/>
      <c r="D136" s="1272" t="s">
        <v>162</v>
      </c>
      <c r="E136" s="1273"/>
      <c r="F136" s="144"/>
      <c r="G136" s="398"/>
      <c r="H136" s="946"/>
      <c r="I136" s="396"/>
      <c r="J136" s="398"/>
      <c r="K136" s="946"/>
      <c r="L136" s="396"/>
    </row>
    <row r="137" spans="3:12" ht="15" customHeight="1">
      <c r="C137" s="1322"/>
      <c r="D137" s="1272" t="s">
        <v>163</v>
      </c>
      <c r="E137" s="1273"/>
      <c r="F137" s="144"/>
      <c r="G137" s="398"/>
      <c r="H137" s="946"/>
      <c r="I137" s="396"/>
      <c r="J137" s="398"/>
      <c r="K137" s="946"/>
      <c r="L137" s="396"/>
    </row>
    <row r="138" spans="3:12" ht="15" customHeight="1">
      <c r="C138" s="1322"/>
      <c r="D138" s="1272" t="s">
        <v>164</v>
      </c>
      <c r="E138" s="1273"/>
      <c r="F138" s="144"/>
      <c r="G138" s="398"/>
      <c r="H138" s="946"/>
      <c r="I138" s="396"/>
      <c r="J138" s="398"/>
      <c r="K138" s="946"/>
      <c r="L138" s="396"/>
    </row>
    <row r="139" spans="3:12" ht="15" customHeight="1">
      <c r="C139" s="1322"/>
      <c r="D139" s="1272" t="s">
        <v>165</v>
      </c>
      <c r="E139" s="1273"/>
      <c r="F139" s="144"/>
      <c r="G139" s="398"/>
      <c r="H139" s="946"/>
      <c r="I139" s="396"/>
      <c r="J139" s="398"/>
      <c r="K139" s="946"/>
      <c r="L139" s="396"/>
    </row>
    <row r="140" spans="3:12" ht="15" customHeight="1">
      <c r="C140" s="1323"/>
      <c r="D140" s="1272" t="s">
        <v>166</v>
      </c>
      <c r="E140" s="1273"/>
      <c r="F140" s="144"/>
      <c r="G140" s="403"/>
      <c r="H140" s="946"/>
      <c r="I140" s="396"/>
      <c r="J140" s="403"/>
      <c r="K140" s="946"/>
      <c r="L140" s="396"/>
    </row>
    <row r="141" spans="3:12" ht="15" customHeight="1">
      <c r="C141" s="1321" t="s">
        <v>168</v>
      </c>
      <c r="D141" s="1272" t="s">
        <v>159</v>
      </c>
      <c r="E141" s="1273"/>
      <c r="F141" s="144"/>
      <c r="G141" s="950"/>
      <c r="H141" s="948"/>
      <c r="I141" s="396"/>
      <c r="J141" s="950"/>
      <c r="K141" s="948"/>
      <c r="L141" s="396"/>
    </row>
    <row r="142" spans="3:12" ht="15" customHeight="1">
      <c r="C142" s="1322"/>
      <c r="D142" s="1272" t="s">
        <v>274</v>
      </c>
      <c r="E142" s="1273"/>
      <c r="F142" s="144"/>
      <c r="G142" s="398"/>
      <c r="H142" s="948"/>
      <c r="I142" s="396"/>
      <c r="J142" s="398"/>
      <c r="K142" s="948"/>
      <c r="L142" s="396"/>
    </row>
    <row r="143" spans="3:12" ht="15" customHeight="1">
      <c r="C143" s="1322"/>
      <c r="D143" s="1272" t="s">
        <v>161</v>
      </c>
      <c r="E143" s="1273"/>
      <c r="F143" s="144"/>
      <c r="G143" s="398"/>
      <c r="H143" s="946"/>
      <c r="I143" s="396"/>
      <c r="J143" s="398"/>
      <c r="K143" s="946"/>
      <c r="L143" s="396"/>
    </row>
    <row r="144" spans="3:12" ht="15" customHeight="1">
      <c r="C144" s="1322"/>
      <c r="D144" s="1272" t="s">
        <v>275</v>
      </c>
      <c r="E144" s="1273"/>
      <c r="F144" s="144"/>
      <c r="G144" s="398"/>
      <c r="H144" s="946"/>
      <c r="I144" s="396"/>
      <c r="J144" s="398"/>
      <c r="K144" s="946"/>
      <c r="L144" s="396"/>
    </row>
    <row r="145" spans="3:14" ht="15" customHeight="1">
      <c r="C145" s="1322"/>
      <c r="D145" s="1272" t="s">
        <v>278</v>
      </c>
      <c r="E145" s="1273"/>
      <c r="F145" s="144"/>
      <c r="G145" s="398"/>
      <c r="H145" s="946"/>
      <c r="I145" s="396"/>
      <c r="J145" s="398"/>
      <c r="K145" s="946"/>
      <c r="L145" s="396"/>
    </row>
    <row r="146" spans="3:14" ht="15" customHeight="1">
      <c r="C146" s="1322"/>
      <c r="D146" s="1272" t="s">
        <v>162</v>
      </c>
      <c r="E146" s="1273"/>
      <c r="F146" s="144"/>
      <c r="G146" s="398"/>
      <c r="H146" s="946"/>
      <c r="I146" s="396"/>
      <c r="J146" s="398"/>
      <c r="K146" s="946"/>
      <c r="L146" s="396"/>
    </row>
    <row r="147" spans="3:14" ht="15" customHeight="1">
      <c r="C147" s="1322"/>
      <c r="D147" s="1272" t="s">
        <v>163</v>
      </c>
      <c r="E147" s="1273"/>
      <c r="F147" s="144"/>
      <c r="G147" s="398"/>
      <c r="H147" s="946"/>
      <c r="I147" s="396"/>
      <c r="J147" s="398"/>
      <c r="K147" s="946"/>
      <c r="L147" s="396"/>
    </row>
    <row r="148" spans="3:14" ht="15" customHeight="1">
      <c r="C148" s="1322"/>
      <c r="D148" s="1272" t="s">
        <v>164</v>
      </c>
      <c r="E148" s="1273"/>
      <c r="F148" s="144"/>
      <c r="G148" s="398"/>
      <c r="H148" s="946"/>
      <c r="I148" s="396"/>
      <c r="J148" s="398"/>
      <c r="K148" s="946"/>
      <c r="L148" s="396"/>
    </row>
    <row r="149" spans="3:14" ht="15" customHeight="1">
      <c r="C149" s="1322"/>
      <c r="D149" s="1272" t="s">
        <v>165</v>
      </c>
      <c r="E149" s="1273"/>
      <c r="F149" s="144"/>
      <c r="G149" s="398"/>
      <c r="H149" s="946"/>
      <c r="I149" s="396"/>
      <c r="J149" s="398"/>
      <c r="K149" s="946"/>
      <c r="L149" s="396"/>
      <c r="N149" s="584"/>
    </row>
    <row r="150" spans="3:14" ht="15" customHeight="1">
      <c r="C150" s="1323"/>
      <c r="D150" s="1272" t="s">
        <v>166</v>
      </c>
      <c r="E150" s="1273"/>
      <c r="F150" s="144"/>
      <c r="G150" s="403"/>
      <c r="H150" s="946"/>
      <c r="I150" s="396"/>
      <c r="J150" s="403"/>
      <c r="K150" s="946"/>
      <c r="L150" s="396"/>
      <c r="N150" s="584"/>
    </row>
    <row r="151" spans="3:14" ht="15" customHeight="1">
      <c r="C151" s="1336" t="s">
        <v>327</v>
      </c>
      <c r="D151" s="1337"/>
      <c r="E151" s="1338"/>
      <c r="F151" s="138"/>
      <c r="G151" s="399"/>
      <c r="H151" s="399"/>
      <c r="I151" s="396"/>
      <c r="J151" s="399"/>
      <c r="K151" s="399"/>
      <c r="L151" s="396"/>
      <c r="N151" s="585"/>
    </row>
    <row r="152" spans="3:14" ht="15" customHeight="1">
      <c r="C152" s="1339" t="s">
        <v>273</v>
      </c>
      <c r="D152" s="1272" t="s">
        <v>159</v>
      </c>
      <c r="E152" s="1273"/>
      <c r="F152" s="138"/>
      <c r="G152" s="397"/>
      <c r="H152" s="951"/>
      <c r="I152" s="396"/>
      <c r="J152" s="397"/>
      <c r="K152" s="951"/>
      <c r="L152" s="396"/>
      <c r="N152" s="584"/>
    </row>
    <row r="153" spans="3:14" ht="15" customHeight="1">
      <c r="C153" s="1340"/>
      <c r="D153" s="1272" t="s">
        <v>274</v>
      </c>
      <c r="E153" s="1273"/>
      <c r="F153" s="138"/>
      <c r="G153" s="397"/>
      <c r="H153" s="404"/>
      <c r="I153" s="396"/>
      <c r="J153" s="397"/>
      <c r="K153" s="404"/>
      <c r="L153" s="396"/>
      <c r="N153" s="584"/>
    </row>
    <row r="154" spans="3:14" ht="15" customHeight="1">
      <c r="C154" s="1340"/>
      <c r="D154" s="1272" t="s">
        <v>161</v>
      </c>
      <c r="E154" s="1273"/>
      <c r="F154" s="138"/>
      <c r="G154" s="397"/>
      <c r="H154" s="404"/>
      <c r="I154" s="396"/>
      <c r="J154" s="397"/>
      <c r="K154" s="404"/>
      <c r="L154" s="396"/>
      <c r="N154" s="584"/>
    </row>
    <row r="155" spans="3:14" ht="15" customHeight="1">
      <c r="C155" s="1340"/>
      <c r="D155" s="1272" t="s">
        <v>275</v>
      </c>
      <c r="E155" s="1273"/>
      <c r="F155" s="138"/>
      <c r="G155" s="397"/>
      <c r="H155" s="404"/>
      <c r="I155" s="396"/>
      <c r="J155" s="397"/>
      <c r="K155" s="404"/>
      <c r="L155" s="396"/>
      <c r="N155" s="584"/>
    </row>
    <row r="156" spans="3:14" ht="15" customHeight="1">
      <c r="C156" s="1340"/>
      <c r="D156" s="1272" t="s">
        <v>278</v>
      </c>
      <c r="E156" s="1273"/>
      <c r="F156" s="138"/>
      <c r="G156" s="948"/>
      <c r="H156" s="404"/>
      <c r="I156" s="396"/>
      <c r="J156" s="948"/>
      <c r="K156" s="404"/>
      <c r="L156" s="396"/>
      <c r="N156" s="584"/>
    </row>
    <row r="157" spans="3:14" ht="15" customHeight="1">
      <c r="C157" s="1341"/>
      <c r="D157" s="1272" t="s">
        <v>162</v>
      </c>
      <c r="E157" s="1273"/>
      <c r="F157" s="138"/>
      <c r="G157" s="948"/>
      <c r="H157" s="405"/>
      <c r="I157" s="396"/>
      <c r="J157" s="948"/>
      <c r="K157" s="405"/>
      <c r="L157" s="396"/>
      <c r="N157" s="584"/>
    </row>
    <row r="158" spans="3:14" ht="15" customHeight="1">
      <c r="C158" s="1339" t="s">
        <v>276</v>
      </c>
      <c r="D158" s="1317" t="s">
        <v>159</v>
      </c>
      <c r="E158" s="128" t="s">
        <v>133</v>
      </c>
      <c r="F158" s="138"/>
      <c r="G158" s="951"/>
      <c r="H158" s="948"/>
      <c r="I158" s="396"/>
      <c r="J158" s="951"/>
      <c r="K158" s="948"/>
      <c r="L158" s="396"/>
      <c r="N158" s="584"/>
    </row>
    <row r="159" spans="3:14" ht="15" customHeight="1">
      <c r="C159" s="1340"/>
      <c r="D159" s="1318"/>
      <c r="E159" s="129" t="s">
        <v>122</v>
      </c>
      <c r="F159" s="138"/>
      <c r="G159" s="404"/>
      <c r="H159" s="948"/>
      <c r="I159" s="396"/>
      <c r="J159" s="404"/>
      <c r="K159" s="948"/>
      <c r="L159" s="396"/>
    </row>
    <row r="160" spans="3:14" ht="15" customHeight="1">
      <c r="C160" s="1340"/>
      <c r="D160" s="1317" t="s">
        <v>274</v>
      </c>
      <c r="E160" s="128" t="s">
        <v>133</v>
      </c>
      <c r="F160" s="138"/>
      <c r="G160" s="404"/>
      <c r="H160" s="948"/>
      <c r="I160" s="396"/>
      <c r="J160" s="404"/>
      <c r="K160" s="948"/>
      <c r="L160" s="396"/>
    </row>
    <row r="161" spans="3:12" ht="15" customHeight="1">
      <c r="C161" s="1340"/>
      <c r="D161" s="1318"/>
      <c r="E161" s="129" t="s">
        <v>122</v>
      </c>
      <c r="F161" s="138"/>
      <c r="G161" s="404"/>
      <c r="H161" s="948"/>
      <c r="I161" s="396"/>
      <c r="J161" s="404"/>
      <c r="K161" s="948"/>
      <c r="L161" s="396"/>
    </row>
    <row r="162" spans="3:12" ht="15" customHeight="1">
      <c r="C162" s="1340"/>
      <c r="D162" s="1317" t="s">
        <v>161</v>
      </c>
      <c r="E162" s="128" t="s">
        <v>133</v>
      </c>
      <c r="F162" s="138"/>
      <c r="G162" s="404"/>
      <c r="H162" s="397"/>
      <c r="I162" s="396"/>
      <c r="J162" s="404"/>
      <c r="K162" s="397"/>
      <c r="L162" s="396"/>
    </row>
    <row r="163" spans="3:12" ht="15" customHeight="1">
      <c r="C163" s="1340"/>
      <c r="D163" s="1318"/>
      <c r="E163" s="129" t="s">
        <v>122</v>
      </c>
      <c r="F163" s="138"/>
      <c r="G163" s="404"/>
      <c r="H163" s="397"/>
      <c r="I163" s="396"/>
      <c r="J163" s="404"/>
      <c r="K163" s="397"/>
      <c r="L163" s="396"/>
    </row>
    <row r="164" spans="3:12" ht="15" customHeight="1">
      <c r="C164" s="1340"/>
      <c r="D164" s="1317" t="s">
        <v>275</v>
      </c>
      <c r="E164" s="128" t="s">
        <v>133</v>
      </c>
      <c r="F164" s="138"/>
      <c r="G164" s="404"/>
      <c r="H164" s="397"/>
      <c r="I164" s="396"/>
      <c r="J164" s="404"/>
      <c r="K164" s="397"/>
      <c r="L164" s="396"/>
    </row>
    <row r="165" spans="3:12" ht="15" customHeight="1">
      <c r="C165" s="1340"/>
      <c r="D165" s="1318"/>
      <c r="E165" s="129" t="s">
        <v>122</v>
      </c>
      <c r="F165" s="138"/>
      <c r="G165" s="404"/>
      <c r="H165" s="397"/>
      <c r="I165" s="396"/>
      <c r="J165" s="404"/>
      <c r="K165" s="397"/>
      <c r="L165" s="396"/>
    </row>
    <row r="166" spans="3:12" ht="15" customHeight="1">
      <c r="C166" s="1340"/>
      <c r="D166" s="1317" t="s">
        <v>278</v>
      </c>
      <c r="E166" s="128" t="s">
        <v>133</v>
      </c>
      <c r="F166" s="138"/>
      <c r="G166" s="404"/>
      <c r="H166" s="948"/>
      <c r="I166" s="396"/>
      <c r="J166" s="404"/>
      <c r="K166" s="948"/>
      <c r="L166" s="396"/>
    </row>
    <row r="167" spans="3:12" ht="15" customHeight="1">
      <c r="C167" s="1340"/>
      <c r="D167" s="1318"/>
      <c r="E167" s="129" t="s">
        <v>122</v>
      </c>
      <c r="F167" s="138"/>
      <c r="G167" s="404"/>
      <c r="H167" s="948"/>
      <c r="I167" s="396"/>
      <c r="J167" s="404"/>
      <c r="K167" s="948"/>
      <c r="L167" s="396"/>
    </row>
    <row r="168" spans="3:12" ht="15" customHeight="1">
      <c r="C168" s="1340"/>
      <c r="D168" s="1317" t="s">
        <v>162</v>
      </c>
      <c r="E168" s="128" t="s">
        <v>133</v>
      </c>
      <c r="F168" s="138"/>
      <c r="G168" s="404"/>
      <c r="H168" s="948"/>
      <c r="I168" s="396"/>
      <c r="J168" s="404"/>
      <c r="K168" s="948"/>
      <c r="L168" s="396"/>
    </row>
    <row r="169" spans="3:12" ht="15" customHeight="1">
      <c r="C169" s="1341"/>
      <c r="D169" s="1318"/>
      <c r="E169" s="129" t="s">
        <v>122</v>
      </c>
      <c r="F169" s="138"/>
      <c r="G169" s="404"/>
      <c r="H169" s="948"/>
      <c r="I169" s="396"/>
      <c r="J169" s="404"/>
      <c r="K169" s="948"/>
      <c r="L169" s="396"/>
    </row>
    <row r="170" spans="3:12" ht="15" customHeight="1">
      <c r="C170" s="1339" t="s">
        <v>277</v>
      </c>
      <c r="D170" s="1342" t="s">
        <v>159</v>
      </c>
      <c r="E170" s="128" t="s">
        <v>120</v>
      </c>
      <c r="F170" s="138"/>
      <c r="G170" s="404"/>
      <c r="H170" s="948"/>
      <c r="I170" s="396"/>
      <c r="J170" s="404"/>
      <c r="K170" s="948"/>
      <c r="L170" s="396"/>
    </row>
    <row r="171" spans="3:12" ht="15" customHeight="1">
      <c r="C171" s="1340"/>
      <c r="D171" s="1343"/>
      <c r="E171" s="128" t="s">
        <v>121</v>
      </c>
      <c r="F171" s="138"/>
      <c r="G171" s="404"/>
      <c r="H171" s="948"/>
      <c r="I171" s="396"/>
      <c r="J171" s="404"/>
      <c r="K171" s="948"/>
      <c r="L171" s="396"/>
    </row>
    <row r="172" spans="3:12" ht="15" customHeight="1">
      <c r="C172" s="1340"/>
      <c r="D172" s="1344"/>
      <c r="E172" s="129" t="s">
        <v>122</v>
      </c>
      <c r="F172" s="144"/>
      <c r="G172" s="404"/>
      <c r="H172" s="948"/>
      <c r="I172" s="396"/>
      <c r="J172" s="404"/>
      <c r="K172" s="948"/>
      <c r="L172" s="396"/>
    </row>
    <row r="173" spans="3:12" ht="15" customHeight="1">
      <c r="C173" s="1340"/>
      <c r="D173" s="1342" t="s">
        <v>274</v>
      </c>
      <c r="E173" s="128" t="s">
        <v>120</v>
      </c>
      <c r="F173" s="144"/>
      <c r="G173" s="404"/>
      <c r="H173" s="948"/>
      <c r="I173" s="396"/>
      <c r="J173" s="404"/>
      <c r="K173" s="948"/>
      <c r="L173" s="396"/>
    </row>
    <row r="174" spans="3:12" ht="15" customHeight="1">
      <c r="C174" s="1340"/>
      <c r="D174" s="1343"/>
      <c r="E174" s="128" t="s">
        <v>121</v>
      </c>
      <c r="F174" s="144"/>
      <c r="G174" s="404"/>
      <c r="H174" s="948"/>
      <c r="I174" s="396"/>
      <c r="J174" s="404"/>
      <c r="K174" s="948"/>
      <c r="L174" s="396"/>
    </row>
    <row r="175" spans="3:12" ht="15" customHeight="1">
      <c r="C175" s="1340"/>
      <c r="D175" s="1344"/>
      <c r="E175" s="129" t="s">
        <v>122</v>
      </c>
      <c r="F175" s="144"/>
      <c r="G175" s="404"/>
      <c r="H175" s="948"/>
      <c r="I175" s="396"/>
      <c r="J175" s="404"/>
      <c r="K175" s="948"/>
      <c r="L175" s="396"/>
    </row>
    <row r="176" spans="3:12" ht="15" customHeight="1">
      <c r="C176" s="1340"/>
      <c r="D176" s="1342" t="s">
        <v>161</v>
      </c>
      <c r="E176" s="128" t="s">
        <v>120</v>
      </c>
      <c r="F176" s="144"/>
      <c r="G176" s="404"/>
      <c r="H176" s="948"/>
      <c r="I176" s="396"/>
      <c r="J176" s="404"/>
      <c r="K176" s="948"/>
      <c r="L176" s="396"/>
    </row>
    <row r="177" spans="3:12" ht="15" customHeight="1">
      <c r="C177" s="1340"/>
      <c r="D177" s="1343"/>
      <c r="E177" s="128" t="s">
        <v>121</v>
      </c>
      <c r="F177" s="144"/>
      <c r="G177" s="404"/>
      <c r="H177" s="948"/>
      <c r="I177" s="396"/>
      <c r="J177" s="404"/>
      <c r="K177" s="948"/>
      <c r="L177" s="396"/>
    </row>
    <row r="178" spans="3:12" ht="15" customHeight="1">
      <c r="C178" s="1340"/>
      <c r="D178" s="1344"/>
      <c r="E178" s="129" t="s">
        <v>122</v>
      </c>
      <c r="F178" s="144"/>
      <c r="G178" s="404"/>
      <c r="H178" s="948"/>
      <c r="I178" s="396"/>
      <c r="J178" s="404"/>
      <c r="K178" s="948"/>
      <c r="L178" s="396"/>
    </row>
    <row r="179" spans="3:12" ht="15" customHeight="1">
      <c r="C179" s="1340"/>
      <c r="D179" s="1342" t="s">
        <v>275</v>
      </c>
      <c r="E179" s="128" t="s">
        <v>120</v>
      </c>
      <c r="F179" s="144"/>
      <c r="G179" s="404"/>
      <c r="H179" s="948"/>
      <c r="I179" s="396"/>
      <c r="J179" s="404"/>
      <c r="K179" s="948"/>
      <c r="L179" s="396"/>
    </row>
    <row r="180" spans="3:12" ht="15" customHeight="1">
      <c r="C180" s="1340"/>
      <c r="D180" s="1343"/>
      <c r="E180" s="128" t="s">
        <v>121</v>
      </c>
      <c r="F180" s="144"/>
      <c r="G180" s="404"/>
      <c r="H180" s="948"/>
      <c r="I180" s="396"/>
      <c r="J180" s="404"/>
      <c r="K180" s="948"/>
      <c r="L180" s="396"/>
    </row>
    <row r="181" spans="3:12" ht="15" customHeight="1">
      <c r="C181" s="1340"/>
      <c r="D181" s="1344"/>
      <c r="E181" s="129" t="s">
        <v>122</v>
      </c>
      <c r="F181" s="144"/>
      <c r="G181" s="404"/>
      <c r="H181" s="948"/>
      <c r="I181" s="396"/>
      <c r="J181" s="404"/>
      <c r="K181" s="948"/>
      <c r="L181" s="396"/>
    </row>
    <row r="182" spans="3:12" ht="15" customHeight="1">
      <c r="C182" s="1340"/>
      <c r="D182" s="1342" t="s">
        <v>278</v>
      </c>
      <c r="E182" s="128" t="s">
        <v>120</v>
      </c>
      <c r="F182" s="144"/>
      <c r="G182" s="404"/>
      <c r="H182" s="948"/>
      <c r="I182" s="396"/>
      <c r="J182" s="404"/>
      <c r="K182" s="948"/>
      <c r="L182" s="396"/>
    </row>
    <row r="183" spans="3:12" ht="15" customHeight="1">
      <c r="C183" s="1340"/>
      <c r="D183" s="1343"/>
      <c r="E183" s="128" t="s">
        <v>121</v>
      </c>
      <c r="F183" s="144"/>
      <c r="G183" s="404"/>
      <c r="H183" s="948"/>
      <c r="I183" s="396"/>
      <c r="J183" s="404"/>
      <c r="K183" s="948"/>
      <c r="L183" s="396"/>
    </row>
    <row r="184" spans="3:12" ht="15" customHeight="1">
      <c r="C184" s="1340"/>
      <c r="D184" s="1344"/>
      <c r="E184" s="129" t="s">
        <v>122</v>
      </c>
      <c r="F184" s="144"/>
      <c r="G184" s="404"/>
      <c r="H184" s="948"/>
      <c r="I184" s="396"/>
      <c r="J184" s="404"/>
      <c r="K184" s="948"/>
      <c r="L184" s="396"/>
    </row>
    <row r="185" spans="3:12" ht="15" customHeight="1">
      <c r="C185" s="1340"/>
      <c r="D185" s="1342" t="s">
        <v>162</v>
      </c>
      <c r="E185" s="128" t="s">
        <v>120</v>
      </c>
      <c r="F185" s="144"/>
      <c r="G185" s="404"/>
      <c r="H185" s="948"/>
      <c r="I185" s="396"/>
      <c r="J185" s="404"/>
      <c r="K185" s="948"/>
      <c r="L185" s="396"/>
    </row>
    <row r="186" spans="3:12" ht="15" customHeight="1">
      <c r="C186" s="1340"/>
      <c r="D186" s="1343"/>
      <c r="E186" s="128" t="s">
        <v>121</v>
      </c>
      <c r="F186" s="144"/>
      <c r="G186" s="404"/>
      <c r="H186" s="948"/>
      <c r="I186" s="396"/>
      <c r="J186" s="404"/>
      <c r="K186" s="948"/>
      <c r="L186" s="396"/>
    </row>
    <row r="187" spans="3:12" ht="15" customHeight="1">
      <c r="C187" s="1341"/>
      <c r="D187" s="1344"/>
      <c r="E187" s="129" t="s">
        <v>122</v>
      </c>
      <c r="F187" s="144"/>
      <c r="G187" s="405"/>
      <c r="H187" s="948"/>
      <c r="I187" s="396"/>
      <c r="J187" s="405"/>
      <c r="K187" s="948"/>
      <c r="L187" s="396"/>
    </row>
    <row r="188" spans="3:12" ht="15" customHeight="1">
      <c r="C188" s="1368" t="s">
        <v>169</v>
      </c>
      <c r="D188" s="1272" t="s">
        <v>159</v>
      </c>
      <c r="E188" s="1273"/>
      <c r="F188" s="144"/>
      <c r="G188" s="397"/>
      <c r="H188" s="949"/>
      <c r="I188" s="396"/>
      <c r="J188" s="397"/>
      <c r="K188" s="949"/>
      <c r="L188" s="396"/>
    </row>
    <row r="189" spans="3:12" ht="15" customHeight="1">
      <c r="C189" s="1369"/>
      <c r="D189" s="1272" t="s">
        <v>274</v>
      </c>
      <c r="E189" s="1273"/>
      <c r="F189" s="144"/>
      <c r="G189" s="397"/>
      <c r="H189" s="401"/>
      <c r="I189" s="396"/>
      <c r="J189" s="397"/>
      <c r="K189" s="401"/>
      <c r="L189" s="396"/>
    </row>
    <row r="190" spans="3:12" ht="15" customHeight="1">
      <c r="C190" s="1369"/>
      <c r="D190" s="1272" t="s">
        <v>161</v>
      </c>
      <c r="E190" s="1273"/>
      <c r="F190" s="144"/>
      <c r="G190" s="397"/>
      <c r="H190" s="401"/>
      <c r="I190" s="396"/>
      <c r="J190" s="397"/>
      <c r="K190" s="401"/>
      <c r="L190" s="396"/>
    </row>
    <row r="191" spans="3:12" ht="15" customHeight="1">
      <c r="C191" s="1369"/>
      <c r="D191" s="1373" t="s">
        <v>275</v>
      </c>
      <c r="E191" s="1374"/>
      <c r="F191" s="144"/>
      <c r="G191" s="397"/>
      <c r="H191" s="401"/>
      <c r="I191" s="396"/>
      <c r="J191" s="397"/>
      <c r="K191" s="401"/>
      <c r="L191" s="396"/>
    </row>
    <row r="192" spans="3:12" ht="15" customHeight="1">
      <c r="C192" s="1369"/>
      <c r="D192" s="1373" t="s">
        <v>278</v>
      </c>
      <c r="E192" s="1374"/>
      <c r="F192" s="144"/>
      <c r="G192" s="397"/>
      <c r="H192" s="401"/>
      <c r="I192" s="396"/>
      <c r="J192" s="397"/>
      <c r="K192" s="401"/>
      <c r="L192" s="396"/>
    </row>
    <row r="193" spans="3:12" ht="15" customHeight="1">
      <c r="C193" s="1369"/>
      <c r="D193" s="1272" t="s">
        <v>162</v>
      </c>
      <c r="E193" s="1273"/>
      <c r="F193" s="144"/>
      <c r="G193" s="397"/>
      <c r="H193" s="401"/>
      <c r="I193" s="396"/>
      <c r="J193" s="397"/>
      <c r="K193" s="401"/>
      <c r="L193" s="396"/>
    </row>
    <row r="194" spans="3:12" ht="15" customHeight="1">
      <c r="C194" s="1369"/>
      <c r="D194" s="1272" t="s">
        <v>163</v>
      </c>
      <c r="E194" s="1273"/>
      <c r="F194" s="144"/>
      <c r="G194" s="397"/>
      <c r="H194" s="401"/>
      <c r="I194" s="396"/>
      <c r="J194" s="397"/>
      <c r="K194" s="401"/>
      <c r="L194" s="396"/>
    </row>
    <row r="195" spans="3:12" ht="15" customHeight="1">
      <c r="C195" s="1369"/>
      <c r="D195" s="1272" t="s">
        <v>164</v>
      </c>
      <c r="E195" s="1273"/>
      <c r="F195" s="144"/>
      <c r="G195" s="397"/>
      <c r="H195" s="401"/>
      <c r="I195" s="396"/>
      <c r="J195" s="397"/>
      <c r="K195" s="401"/>
      <c r="L195" s="396"/>
    </row>
    <row r="196" spans="3:12" ht="15" customHeight="1">
      <c r="C196" s="1369"/>
      <c r="D196" s="1272" t="s">
        <v>165</v>
      </c>
      <c r="E196" s="1273"/>
      <c r="F196" s="144"/>
      <c r="G196" s="397"/>
      <c r="H196" s="401"/>
      <c r="I196" s="396"/>
      <c r="J196" s="397"/>
      <c r="K196" s="401"/>
      <c r="L196" s="396"/>
    </row>
    <row r="197" spans="3:12" ht="15" customHeight="1">
      <c r="C197" s="1370"/>
      <c r="D197" s="1272" t="s">
        <v>166</v>
      </c>
      <c r="E197" s="1273"/>
      <c r="F197" s="144"/>
      <c r="G197" s="397"/>
      <c r="H197" s="401"/>
      <c r="I197" s="396"/>
      <c r="J197" s="397"/>
      <c r="K197" s="401"/>
      <c r="L197" s="396"/>
    </row>
    <row r="198" spans="3:12" ht="15" customHeight="1">
      <c r="C198" s="1368" t="s">
        <v>172</v>
      </c>
      <c r="D198" s="1290" t="s">
        <v>159</v>
      </c>
      <c r="E198" s="129" t="s">
        <v>133</v>
      </c>
      <c r="F198" s="964"/>
      <c r="G198" s="401"/>
      <c r="H198" s="948"/>
      <c r="I198" s="396"/>
      <c r="J198" s="401"/>
      <c r="K198" s="948"/>
      <c r="L198" s="396"/>
    </row>
    <row r="199" spans="3:12" ht="15" customHeight="1">
      <c r="C199" s="1369"/>
      <c r="D199" s="1289"/>
      <c r="E199" s="129" t="s">
        <v>122</v>
      </c>
      <c r="F199" s="964"/>
      <c r="G199" s="401"/>
      <c r="H199" s="948"/>
      <c r="I199" s="396"/>
      <c r="J199" s="401"/>
      <c r="K199" s="948"/>
      <c r="L199" s="396"/>
    </row>
    <row r="200" spans="3:12" ht="15" customHeight="1">
      <c r="C200" s="1369"/>
      <c r="D200" s="1290" t="s">
        <v>274</v>
      </c>
      <c r="E200" s="129" t="s">
        <v>133</v>
      </c>
      <c r="F200" s="136"/>
      <c r="G200" s="401"/>
      <c r="H200" s="948"/>
      <c r="I200" s="396"/>
      <c r="J200" s="401"/>
      <c r="K200" s="948"/>
      <c r="L200" s="396"/>
    </row>
    <row r="201" spans="3:12" ht="15" customHeight="1">
      <c r="C201" s="1369"/>
      <c r="D201" s="1289"/>
      <c r="E201" s="129" t="s">
        <v>122</v>
      </c>
      <c r="F201" s="136"/>
      <c r="G201" s="401"/>
      <c r="H201" s="948"/>
      <c r="I201" s="396"/>
      <c r="J201" s="401"/>
      <c r="K201" s="948"/>
      <c r="L201" s="396"/>
    </row>
    <row r="202" spans="3:12" ht="15" customHeight="1">
      <c r="C202" s="1369"/>
      <c r="D202" s="1290" t="s">
        <v>161</v>
      </c>
      <c r="E202" s="129" t="s">
        <v>133</v>
      </c>
      <c r="F202" s="136"/>
      <c r="G202" s="401"/>
      <c r="H202" s="397"/>
      <c r="I202" s="396"/>
      <c r="J202" s="401"/>
      <c r="K202" s="397"/>
      <c r="L202" s="396"/>
    </row>
    <row r="203" spans="3:12" ht="15" customHeight="1">
      <c r="C203" s="1369"/>
      <c r="D203" s="1289"/>
      <c r="E203" s="129" t="s">
        <v>122</v>
      </c>
      <c r="F203" s="136"/>
      <c r="G203" s="401"/>
      <c r="H203" s="397"/>
      <c r="I203" s="396"/>
      <c r="J203" s="401"/>
      <c r="K203" s="397"/>
      <c r="L203" s="396"/>
    </row>
    <row r="204" spans="3:12" ht="15" customHeight="1">
      <c r="C204" s="1369"/>
      <c r="D204" s="1371" t="s">
        <v>280</v>
      </c>
      <c r="E204" s="236" t="s">
        <v>133</v>
      </c>
      <c r="F204" s="136"/>
      <c r="G204" s="401"/>
      <c r="H204" s="397"/>
      <c r="I204" s="396"/>
      <c r="J204" s="401"/>
      <c r="K204" s="397"/>
      <c r="L204" s="396"/>
    </row>
    <row r="205" spans="3:12" ht="15" customHeight="1">
      <c r="C205" s="1369"/>
      <c r="D205" s="1372"/>
      <c r="E205" s="129" t="s">
        <v>122</v>
      </c>
      <c r="F205" s="136"/>
      <c r="G205" s="401"/>
      <c r="H205" s="397"/>
      <c r="I205" s="396"/>
      <c r="J205" s="401"/>
      <c r="K205" s="397"/>
      <c r="L205" s="396"/>
    </row>
    <row r="206" spans="3:12" ht="15" customHeight="1">
      <c r="C206" s="1369"/>
      <c r="D206" s="1371" t="s">
        <v>278</v>
      </c>
      <c r="E206" s="590" t="s">
        <v>133</v>
      </c>
      <c r="F206" s="136"/>
      <c r="G206" s="401"/>
      <c r="H206" s="397"/>
      <c r="I206" s="396"/>
      <c r="J206" s="401"/>
      <c r="K206" s="397"/>
      <c r="L206" s="396"/>
    </row>
    <row r="207" spans="3:12" ht="15" customHeight="1">
      <c r="C207" s="1369"/>
      <c r="D207" s="1372"/>
      <c r="E207" s="129" t="s">
        <v>122</v>
      </c>
      <c r="F207" s="136"/>
      <c r="G207" s="401"/>
      <c r="H207" s="397"/>
      <c r="I207" s="396"/>
      <c r="J207" s="401"/>
      <c r="K207" s="397"/>
      <c r="L207" s="396"/>
    </row>
    <row r="208" spans="3:12" ht="15" customHeight="1">
      <c r="C208" s="1369"/>
      <c r="D208" s="1290" t="s">
        <v>171</v>
      </c>
      <c r="E208" s="129" t="s">
        <v>133</v>
      </c>
      <c r="F208" s="964"/>
      <c r="G208" s="401"/>
      <c r="H208" s="397"/>
      <c r="I208" s="396"/>
      <c r="J208" s="401"/>
      <c r="K208" s="397"/>
      <c r="L208" s="396"/>
    </row>
    <row r="209" spans="3:12" ht="15" customHeight="1">
      <c r="C209" s="1369"/>
      <c r="D209" s="1289"/>
      <c r="E209" s="129" t="s">
        <v>122</v>
      </c>
      <c r="F209" s="964"/>
      <c r="G209" s="401"/>
      <c r="H209" s="397"/>
      <c r="I209" s="396"/>
      <c r="J209" s="401"/>
      <c r="K209" s="397"/>
      <c r="L209" s="396"/>
    </row>
    <row r="210" spans="3:12" ht="15" customHeight="1">
      <c r="C210" s="1369"/>
      <c r="D210" s="1290" t="s">
        <v>163</v>
      </c>
      <c r="E210" s="129" t="s">
        <v>133</v>
      </c>
      <c r="F210" s="964"/>
      <c r="G210" s="401"/>
      <c r="H210" s="397"/>
      <c r="I210" s="396"/>
      <c r="J210" s="401"/>
      <c r="K210" s="397"/>
      <c r="L210" s="396"/>
    </row>
    <row r="211" spans="3:12" ht="15" customHeight="1">
      <c r="C211" s="1369"/>
      <c r="D211" s="1289"/>
      <c r="E211" s="129" t="s">
        <v>122</v>
      </c>
      <c r="F211" s="964"/>
      <c r="G211" s="401"/>
      <c r="H211" s="397"/>
      <c r="I211" s="396"/>
      <c r="J211" s="401"/>
      <c r="K211" s="397"/>
      <c r="L211" s="396"/>
    </row>
    <row r="212" spans="3:12" ht="15" customHeight="1">
      <c r="C212" s="1369"/>
      <c r="D212" s="1290" t="s">
        <v>164</v>
      </c>
      <c r="E212" s="129" t="s">
        <v>133</v>
      </c>
      <c r="F212" s="964"/>
      <c r="G212" s="401"/>
      <c r="H212" s="397"/>
      <c r="I212" s="396"/>
      <c r="J212" s="401"/>
      <c r="K212" s="397"/>
      <c r="L212" s="396"/>
    </row>
    <row r="213" spans="3:12" ht="15" customHeight="1">
      <c r="C213" s="1369"/>
      <c r="D213" s="1289"/>
      <c r="E213" s="129" t="s">
        <v>122</v>
      </c>
      <c r="F213" s="964"/>
      <c r="G213" s="401"/>
      <c r="H213" s="397"/>
      <c r="I213" s="396"/>
      <c r="J213" s="401"/>
      <c r="K213" s="397"/>
      <c r="L213" s="396"/>
    </row>
    <row r="214" spans="3:12" ht="15" customHeight="1">
      <c r="C214" s="1369"/>
      <c r="D214" s="1290" t="s">
        <v>165</v>
      </c>
      <c r="E214" s="129" t="s">
        <v>133</v>
      </c>
      <c r="F214" s="964"/>
      <c r="G214" s="401"/>
      <c r="H214" s="397"/>
      <c r="I214" s="396"/>
      <c r="J214" s="401"/>
      <c r="K214" s="397"/>
      <c r="L214" s="396"/>
    </row>
    <row r="215" spans="3:12" ht="15" customHeight="1">
      <c r="C215" s="1369"/>
      <c r="D215" s="1289"/>
      <c r="E215" s="129" t="s">
        <v>122</v>
      </c>
      <c r="F215" s="964"/>
      <c r="G215" s="401"/>
      <c r="H215" s="397"/>
      <c r="I215" s="396"/>
      <c r="J215" s="401"/>
      <c r="K215" s="397"/>
      <c r="L215" s="396"/>
    </row>
    <row r="216" spans="3:12" ht="15" customHeight="1">
      <c r="C216" s="1369"/>
      <c r="D216" s="1290" t="s">
        <v>170</v>
      </c>
      <c r="E216" s="129" t="s">
        <v>133</v>
      </c>
      <c r="F216" s="964"/>
      <c r="G216" s="401"/>
      <c r="H216" s="397"/>
      <c r="I216" s="396"/>
      <c r="J216" s="401"/>
      <c r="K216" s="397"/>
      <c r="L216" s="396"/>
    </row>
    <row r="217" spans="3:12" ht="15" customHeight="1">
      <c r="C217" s="1370"/>
      <c r="D217" s="1289"/>
      <c r="E217" s="129" t="s">
        <v>122</v>
      </c>
      <c r="F217" s="964"/>
      <c r="G217" s="401"/>
      <c r="H217" s="397"/>
      <c r="I217" s="396"/>
      <c r="J217" s="401"/>
      <c r="K217" s="397"/>
      <c r="L217" s="396"/>
    </row>
    <row r="218" spans="3:12" ht="15" customHeight="1">
      <c r="C218" s="1368" t="s">
        <v>150</v>
      </c>
      <c r="D218" s="1290" t="s">
        <v>159</v>
      </c>
      <c r="E218" s="129" t="s">
        <v>120</v>
      </c>
      <c r="F218" s="964"/>
      <c r="G218" s="401"/>
      <c r="H218" s="948"/>
      <c r="I218" s="396"/>
      <c r="J218" s="401"/>
      <c r="K218" s="948"/>
      <c r="L218" s="396"/>
    </row>
    <row r="219" spans="3:12" ht="15" customHeight="1">
      <c r="C219" s="1369"/>
      <c r="D219" s="1288"/>
      <c r="E219" s="129" t="s">
        <v>121</v>
      </c>
      <c r="F219" s="964"/>
      <c r="G219" s="401"/>
      <c r="H219" s="948"/>
      <c r="I219" s="396"/>
      <c r="J219" s="401"/>
      <c r="K219" s="948"/>
      <c r="L219" s="396"/>
    </row>
    <row r="220" spans="3:12" ht="15" customHeight="1">
      <c r="C220" s="1369"/>
      <c r="D220" s="1289"/>
      <c r="E220" s="129" t="s">
        <v>122</v>
      </c>
      <c r="F220" s="136"/>
      <c r="G220" s="401"/>
      <c r="H220" s="948"/>
      <c r="I220" s="396"/>
      <c r="J220" s="401"/>
      <c r="K220" s="948"/>
      <c r="L220" s="396"/>
    </row>
    <row r="221" spans="3:12" ht="15" customHeight="1">
      <c r="C221" s="1369"/>
      <c r="D221" s="1290" t="s">
        <v>274</v>
      </c>
      <c r="E221" s="129" t="s">
        <v>120</v>
      </c>
      <c r="F221" s="136"/>
      <c r="G221" s="401"/>
      <c r="H221" s="948"/>
      <c r="I221" s="396"/>
      <c r="J221" s="401"/>
      <c r="K221" s="948"/>
      <c r="L221" s="396"/>
    </row>
    <row r="222" spans="3:12" ht="15" customHeight="1">
      <c r="C222" s="1369"/>
      <c r="D222" s="1288"/>
      <c r="E222" s="129" t="s">
        <v>121</v>
      </c>
      <c r="F222" s="136"/>
      <c r="G222" s="401"/>
      <c r="H222" s="948"/>
      <c r="I222" s="396"/>
      <c r="J222" s="401"/>
      <c r="K222" s="948"/>
      <c r="L222" s="396"/>
    </row>
    <row r="223" spans="3:12" ht="15" customHeight="1">
      <c r="C223" s="1369"/>
      <c r="D223" s="1289"/>
      <c r="E223" s="129" t="s">
        <v>122</v>
      </c>
      <c r="F223" s="136"/>
      <c r="G223" s="401"/>
      <c r="H223" s="948"/>
      <c r="I223" s="396"/>
      <c r="J223" s="401"/>
      <c r="K223" s="948"/>
      <c r="L223" s="396"/>
    </row>
    <row r="224" spans="3:12" ht="15" customHeight="1">
      <c r="C224" s="1369"/>
      <c r="D224" s="1290" t="s">
        <v>161</v>
      </c>
      <c r="E224" s="129" t="s">
        <v>120</v>
      </c>
      <c r="F224" s="136"/>
      <c r="G224" s="401"/>
      <c r="H224" s="397"/>
      <c r="I224" s="396"/>
      <c r="J224" s="401"/>
      <c r="K224" s="397"/>
      <c r="L224" s="396"/>
    </row>
    <row r="225" spans="1:12" ht="15" customHeight="1">
      <c r="C225" s="1369"/>
      <c r="D225" s="1288"/>
      <c r="E225" s="129" t="s">
        <v>121</v>
      </c>
      <c r="F225" s="136"/>
      <c r="G225" s="401"/>
      <c r="H225" s="397"/>
      <c r="I225" s="396"/>
      <c r="J225" s="401"/>
      <c r="K225" s="397"/>
      <c r="L225" s="396"/>
    </row>
    <row r="226" spans="1:12" ht="32.25" customHeight="1">
      <c r="C226" s="1369"/>
      <c r="D226" s="1289"/>
      <c r="E226" s="129" t="s">
        <v>122</v>
      </c>
      <c r="F226" s="136"/>
      <c r="G226" s="401"/>
      <c r="H226" s="397"/>
      <c r="I226" s="396"/>
      <c r="J226" s="401"/>
      <c r="K226" s="397"/>
      <c r="L226" s="396"/>
    </row>
    <row r="227" spans="1:12" ht="48" customHeight="1">
      <c r="C227" s="1369"/>
      <c r="D227" s="1371" t="s">
        <v>280</v>
      </c>
      <c r="E227" s="236" t="s">
        <v>120</v>
      </c>
      <c r="F227" s="136"/>
      <c r="G227" s="401"/>
      <c r="H227" s="397"/>
      <c r="I227" s="396"/>
      <c r="J227" s="401"/>
      <c r="K227" s="397"/>
      <c r="L227" s="396"/>
    </row>
    <row r="228" spans="1:12" ht="15" customHeight="1">
      <c r="C228" s="1369"/>
      <c r="D228" s="1375"/>
      <c r="E228" s="236" t="s">
        <v>121</v>
      </c>
      <c r="F228" s="136"/>
      <c r="G228" s="401"/>
      <c r="H228" s="397"/>
      <c r="I228" s="396"/>
      <c r="J228" s="401"/>
      <c r="K228" s="397"/>
      <c r="L228" s="396"/>
    </row>
    <row r="229" spans="1:12" ht="15" customHeight="1">
      <c r="C229" s="1369"/>
      <c r="D229" s="1372"/>
      <c r="E229" s="129" t="s">
        <v>122</v>
      </c>
      <c r="F229" s="136"/>
      <c r="G229" s="401"/>
      <c r="H229" s="397"/>
      <c r="I229" s="396"/>
      <c r="J229" s="401"/>
      <c r="K229" s="397"/>
      <c r="L229" s="396"/>
    </row>
    <row r="230" spans="1:12" ht="15" customHeight="1">
      <c r="C230" s="1369"/>
      <c r="D230" s="1375" t="s">
        <v>278</v>
      </c>
      <c r="E230" s="590" t="s">
        <v>120</v>
      </c>
      <c r="F230" s="136"/>
      <c r="G230" s="401"/>
      <c r="H230" s="397"/>
      <c r="I230" s="396"/>
      <c r="J230" s="401"/>
      <c r="K230" s="397"/>
      <c r="L230" s="396"/>
    </row>
    <row r="231" spans="1:12" ht="15" customHeight="1">
      <c r="C231" s="1369"/>
      <c r="D231" s="1375"/>
      <c r="E231" s="236" t="s">
        <v>121</v>
      </c>
      <c r="F231" s="136"/>
      <c r="G231" s="401"/>
      <c r="H231" s="397"/>
      <c r="I231" s="396"/>
      <c r="J231" s="401"/>
      <c r="K231" s="397"/>
      <c r="L231" s="396"/>
    </row>
    <row r="232" spans="1:12" ht="27.75" customHeight="1">
      <c r="C232" s="1369"/>
      <c r="D232" s="1372"/>
      <c r="E232" s="129" t="s">
        <v>122</v>
      </c>
      <c r="F232" s="136"/>
      <c r="G232" s="401"/>
      <c r="H232" s="397"/>
      <c r="I232" s="396"/>
      <c r="J232" s="401"/>
      <c r="K232" s="397"/>
      <c r="L232" s="396"/>
    </row>
    <row r="233" spans="1:12">
      <c r="A233" s="489"/>
      <c r="C233" s="1369"/>
      <c r="D233" s="1290" t="s">
        <v>171</v>
      </c>
      <c r="E233" s="129" t="s">
        <v>120</v>
      </c>
      <c r="F233" s="964"/>
      <c r="G233" s="401"/>
      <c r="H233" s="397"/>
      <c r="I233" s="396"/>
      <c r="J233" s="401"/>
      <c r="K233" s="397"/>
      <c r="L233" s="396"/>
    </row>
    <row r="234" spans="1:12" ht="15" customHeight="1">
      <c r="A234" s="489"/>
      <c r="C234" s="1369"/>
      <c r="D234" s="1288"/>
      <c r="E234" s="129" t="s">
        <v>121</v>
      </c>
      <c r="F234" s="964"/>
      <c r="G234" s="401"/>
      <c r="H234" s="397"/>
      <c r="I234" s="396"/>
      <c r="J234" s="401"/>
      <c r="K234" s="397"/>
      <c r="L234" s="396"/>
    </row>
    <row r="235" spans="1:12" ht="15" customHeight="1">
      <c r="A235" s="489"/>
      <c r="C235" s="1369"/>
      <c r="D235" s="1289"/>
      <c r="E235" s="129" t="s">
        <v>122</v>
      </c>
      <c r="F235" s="964"/>
      <c r="G235" s="401"/>
      <c r="H235" s="397"/>
      <c r="I235" s="396"/>
      <c r="J235" s="401"/>
      <c r="K235" s="397"/>
      <c r="L235" s="396"/>
    </row>
    <row r="236" spans="1:12" ht="15" customHeight="1">
      <c r="A236" s="489"/>
      <c r="C236" s="1369"/>
      <c r="D236" s="1290" t="s">
        <v>163</v>
      </c>
      <c r="E236" s="129" t="s">
        <v>120</v>
      </c>
      <c r="F236" s="964"/>
      <c r="G236" s="401"/>
      <c r="H236" s="397"/>
      <c r="I236" s="396"/>
      <c r="J236" s="401"/>
      <c r="K236" s="397"/>
      <c r="L236" s="396"/>
    </row>
    <row r="237" spans="1:12" ht="15" customHeight="1">
      <c r="A237" s="489"/>
      <c r="C237" s="1369"/>
      <c r="D237" s="1288"/>
      <c r="E237" s="129" t="s">
        <v>121</v>
      </c>
      <c r="F237" s="964"/>
      <c r="G237" s="401"/>
      <c r="H237" s="397"/>
      <c r="I237" s="396"/>
      <c r="J237" s="401"/>
      <c r="K237" s="397"/>
      <c r="L237" s="396"/>
    </row>
    <row r="238" spans="1:12" ht="15" customHeight="1">
      <c r="A238" s="489"/>
      <c r="C238" s="1369"/>
      <c r="D238" s="1289"/>
      <c r="E238" s="129" t="s">
        <v>122</v>
      </c>
      <c r="F238" s="964"/>
      <c r="G238" s="401"/>
      <c r="H238" s="397"/>
      <c r="I238" s="396"/>
      <c r="J238" s="401"/>
      <c r="K238" s="397"/>
      <c r="L238" s="396"/>
    </row>
    <row r="239" spans="1:12" ht="15" customHeight="1">
      <c r="A239" s="489"/>
      <c r="C239" s="1369"/>
      <c r="D239" s="1290" t="s">
        <v>164</v>
      </c>
      <c r="E239" s="129" t="s">
        <v>120</v>
      </c>
      <c r="F239" s="964"/>
      <c r="G239" s="401"/>
      <c r="H239" s="397"/>
      <c r="I239" s="396"/>
      <c r="J239" s="401"/>
      <c r="K239" s="397"/>
      <c r="L239" s="396"/>
    </row>
    <row r="240" spans="1:12" ht="15" customHeight="1">
      <c r="A240" s="489"/>
      <c r="C240" s="1369"/>
      <c r="D240" s="1288"/>
      <c r="E240" s="129" t="s">
        <v>121</v>
      </c>
      <c r="F240" s="964"/>
      <c r="G240" s="401"/>
      <c r="H240" s="397"/>
      <c r="I240" s="396"/>
      <c r="J240" s="401"/>
      <c r="K240" s="397"/>
      <c r="L240" s="396"/>
    </row>
    <row r="241" spans="1:16" ht="15" customHeight="1">
      <c r="A241" s="489"/>
      <c r="C241" s="1369"/>
      <c r="D241" s="1289"/>
      <c r="E241" s="129" t="s">
        <v>122</v>
      </c>
      <c r="F241" s="964"/>
      <c r="G241" s="401"/>
      <c r="H241" s="397"/>
      <c r="I241" s="396"/>
      <c r="J241" s="401"/>
      <c r="K241" s="397"/>
      <c r="L241" s="396"/>
    </row>
    <row r="242" spans="1:16" ht="15" customHeight="1">
      <c r="A242" s="489"/>
      <c r="C242" s="1369"/>
      <c r="D242" s="1290" t="s">
        <v>165</v>
      </c>
      <c r="E242" s="129" t="s">
        <v>120</v>
      </c>
      <c r="F242" s="964"/>
      <c r="G242" s="401"/>
      <c r="H242" s="397"/>
      <c r="I242" s="396"/>
      <c r="J242" s="401"/>
      <c r="K242" s="397"/>
      <c r="L242" s="396"/>
    </row>
    <row r="243" spans="1:16" ht="15" customHeight="1">
      <c r="A243" s="489"/>
      <c r="C243" s="1369"/>
      <c r="D243" s="1288"/>
      <c r="E243" s="129" t="s">
        <v>121</v>
      </c>
      <c r="F243" s="964"/>
      <c r="G243" s="401"/>
      <c r="H243" s="397"/>
      <c r="I243" s="396"/>
      <c r="J243" s="401"/>
      <c r="K243" s="397"/>
      <c r="L243" s="396"/>
    </row>
    <row r="244" spans="1:16" ht="15" customHeight="1">
      <c r="C244" s="1369"/>
      <c r="D244" s="1289"/>
      <c r="E244" s="129" t="s">
        <v>122</v>
      </c>
      <c r="F244" s="964"/>
      <c r="G244" s="401"/>
      <c r="H244" s="397"/>
      <c r="I244" s="396"/>
      <c r="J244" s="401"/>
      <c r="K244" s="397"/>
      <c r="L244" s="396"/>
    </row>
    <row r="245" spans="1:16" ht="24.75" customHeight="1">
      <c r="C245" s="1369"/>
      <c r="D245" s="1290" t="s">
        <v>170</v>
      </c>
      <c r="E245" s="129" t="s">
        <v>120</v>
      </c>
      <c r="F245" s="964"/>
      <c r="G245" s="401"/>
      <c r="H245" s="397"/>
      <c r="I245" s="396"/>
      <c r="J245" s="401"/>
      <c r="K245" s="397"/>
      <c r="L245" s="396"/>
    </row>
    <row r="246" spans="1:16">
      <c r="C246" s="1369"/>
      <c r="D246" s="1288"/>
      <c r="E246" s="129" t="s">
        <v>121</v>
      </c>
      <c r="F246" s="964"/>
      <c r="G246" s="401"/>
      <c r="H246" s="397"/>
      <c r="I246" s="396"/>
      <c r="J246" s="401"/>
      <c r="K246" s="397"/>
      <c r="L246" s="396"/>
    </row>
    <row r="247" spans="1:16" ht="15" customHeight="1">
      <c r="C247" s="1370"/>
      <c r="D247" s="1289"/>
      <c r="E247" s="129" t="s">
        <v>122</v>
      </c>
      <c r="F247" s="964"/>
      <c r="G247" s="401"/>
      <c r="H247" s="397"/>
      <c r="I247" s="396"/>
      <c r="J247" s="401"/>
      <c r="K247" s="397"/>
      <c r="L247" s="396"/>
    </row>
    <row r="248" spans="1:16" ht="15" customHeight="1">
      <c r="C248" s="943"/>
      <c r="D248" s="944"/>
      <c r="E248" s="945" t="s">
        <v>544</v>
      </c>
      <c r="F248" s="172"/>
      <c r="G248" s="406"/>
      <c r="H248" s="406"/>
      <c r="I248" s="396"/>
      <c r="J248" s="406"/>
      <c r="K248" s="406"/>
      <c r="L248" s="396"/>
    </row>
    <row r="249" spans="1:16" ht="15" customHeight="1">
      <c r="C249" s="133" t="s">
        <v>33</v>
      </c>
      <c r="D249" s="132"/>
      <c r="E249" s="132"/>
      <c r="F249" s="132"/>
      <c r="G249" s="177"/>
      <c r="H249" s="177"/>
      <c r="I249" s="177"/>
      <c r="J249" s="177"/>
      <c r="K249" s="177"/>
      <c r="L249" s="177"/>
    </row>
    <row r="250" spans="1:16" ht="15" customHeight="1">
      <c r="C250" s="139" t="s">
        <v>353</v>
      </c>
      <c r="D250" s="126"/>
      <c r="E250" s="126"/>
      <c r="F250" s="126"/>
      <c r="G250" s="124"/>
      <c r="H250" s="124"/>
      <c r="I250" s="591"/>
      <c r="J250" s="124"/>
      <c r="K250" s="124"/>
      <c r="L250" s="592"/>
    </row>
    <row r="251" spans="1:16" ht="15" customHeight="1">
      <c r="C251" s="800" t="s">
        <v>545</v>
      </c>
      <c r="D251" s="126"/>
      <c r="E251" s="126"/>
      <c r="F251" s="126"/>
      <c r="G251" s="124"/>
      <c r="H251" s="124"/>
      <c r="J251" s="124"/>
      <c r="K251" s="124"/>
    </row>
    <row r="252" spans="1:16" ht="15" customHeight="1">
      <c r="F252" s="582"/>
    </row>
    <row r="253" spans="1:16" ht="15" customHeight="1">
      <c r="C253" s="680"/>
      <c r="D253" s="680"/>
      <c r="E253" s="680"/>
      <c r="F253" s="680"/>
      <c r="G253" s="124"/>
      <c r="H253" s="124"/>
      <c r="I253" s="159"/>
      <c r="J253" s="124"/>
      <c r="K253" s="124"/>
      <c r="L253" s="159" t="s">
        <v>352</v>
      </c>
      <c r="M253" s="680"/>
      <c r="N253" s="680"/>
      <c r="O253" s="680"/>
      <c r="P253" s="680"/>
    </row>
    <row r="254" spans="1:16" ht="29.25" customHeight="1">
      <c r="C254" s="1291" t="s">
        <v>636</v>
      </c>
      <c r="D254" s="1292"/>
      <c r="E254" s="1293"/>
      <c r="F254" s="344"/>
      <c r="G254" s="1274" t="s">
        <v>0</v>
      </c>
      <c r="H254" s="1277"/>
      <c r="I254" s="1278"/>
      <c r="J254" s="1274" t="s">
        <v>281</v>
      </c>
      <c r="K254" s="1277"/>
      <c r="L254" s="1278"/>
      <c r="M254" s="680"/>
      <c r="N254" s="680"/>
      <c r="O254" s="680"/>
      <c r="P254" s="680"/>
    </row>
    <row r="255" spans="1:16" ht="38.25">
      <c r="C255" s="1294"/>
      <c r="D255" s="1295"/>
      <c r="E255" s="1296"/>
      <c r="F255" s="345"/>
      <c r="G255" s="346" t="s">
        <v>152</v>
      </c>
      <c r="H255" s="346" t="s">
        <v>153</v>
      </c>
      <c r="I255" s="347" t="s">
        <v>154</v>
      </c>
      <c r="J255" s="346" t="s">
        <v>152</v>
      </c>
      <c r="K255" s="346" t="s">
        <v>153</v>
      </c>
      <c r="L255" s="347" t="s">
        <v>154</v>
      </c>
      <c r="M255" s="680"/>
      <c r="N255" s="680"/>
      <c r="O255" s="680"/>
      <c r="P255" s="680"/>
    </row>
    <row r="256" spans="1:16" ht="35.25" customHeight="1">
      <c r="C256" s="593"/>
      <c r="D256" s="593"/>
      <c r="E256" s="593"/>
      <c r="F256" s="126"/>
      <c r="G256" s="125"/>
      <c r="H256" s="124"/>
      <c r="I256" s="593"/>
      <c r="J256" s="125"/>
      <c r="K256" s="124"/>
      <c r="L256" s="593"/>
      <c r="M256" s="680"/>
      <c r="N256" s="680"/>
      <c r="O256" s="680"/>
      <c r="P256" s="680"/>
    </row>
    <row r="257" spans="3:16" ht="48.75" customHeight="1">
      <c r="C257" s="972" t="s">
        <v>92</v>
      </c>
      <c r="D257" s="969"/>
      <c r="E257" s="970" t="s">
        <v>143</v>
      </c>
      <c r="F257" s="143"/>
      <c r="G257" s="135"/>
      <c r="H257" s="378"/>
      <c r="I257" s="378"/>
      <c r="J257" s="135"/>
      <c r="K257" s="378"/>
      <c r="L257" s="378"/>
      <c r="M257" s="680"/>
      <c r="N257" s="680"/>
      <c r="O257" s="680"/>
      <c r="P257" s="680"/>
    </row>
    <row r="258" spans="3:16" ht="15" customHeight="1">
      <c r="C258" s="1325"/>
      <c r="D258" s="1326"/>
      <c r="E258" s="128" t="s">
        <v>144</v>
      </c>
      <c r="F258" s="124"/>
      <c r="G258" s="135"/>
      <c r="H258" s="374"/>
      <c r="I258" s="378"/>
      <c r="J258" s="135"/>
      <c r="K258" s="374"/>
      <c r="L258" s="378"/>
      <c r="M258" s="680"/>
      <c r="N258" s="680"/>
      <c r="O258" s="680"/>
      <c r="P258" s="680"/>
    </row>
    <row r="259" spans="3:16" ht="15" customHeight="1">
      <c r="C259" s="968" t="s">
        <v>327</v>
      </c>
      <c r="D259" s="969"/>
      <c r="E259" s="970" t="s">
        <v>145</v>
      </c>
      <c r="F259" s="138"/>
      <c r="G259" s="135"/>
      <c r="H259" s="925"/>
      <c r="I259" s="378"/>
      <c r="J259" s="135"/>
      <c r="K259" s="925"/>
      <c r="L259" s="378"/>
      <c r="M259" s="680"/>
      <c r="N259" s="680"/>
      <c r="O259" s="680"/>
      <c r="P259" s="680"/>
    </row>
    <row r="260" spans="3:16" ht="15" customHeight="1">
      <c r="C260" s="1287" t="s">
        <v>150</v>
      </c>
      <c r="D260" s="1287"/>
      <c r="E260" s="129" t="s">
        <v>120</v>
      </c>
      <c r="F260" s="124"/>
      <c r="G260" s="135"/>
      <c r="H260" s="374"/>
      <c r="I260" s="378"/>
      <c r="J260" s="135"/>
      <c r="K260" s="374"/>
      <c r="L260" s="378"/>
      <c r="M260" s="680"/>
      <c r="N260" s="680"/>
      <c r="O260" s="680"/>
      <c r="P260" s="680"/>
    </row>
    <row r="261" spans="3:16" ht="15" customHeight="1">
      <c r="C261" s="1287"/>
      <c r="D261" s="1287"/>
      <c r="E261" s="129" t="s">
        <v>121</v>
      </c>
      <c r="F261" s="124"/>
      <c r="G261" s="135"/>
      <c r="H261" s="374"/>
      <c r="I261" s="378"/>
      <c r="J261" s="135"/>
      <c r="K261" s="374"/>
      <c r="L261" s="378"/>
      <c r="M261" s="680"/>
      <c r="N261" s="680"/>
      <c r="O261" s="680"/>
      <c r="P261" s="680"/>
    </row>
    <row r="262" spans="3:16" ht="15" customHeight="1">
      <c r="C262" s="1287"/>
      <c r="D262" s="1287"/>
      <c r="E262" s="129" t="s">
        <v>122</v>
      </c>
      <c r="F262" s="124"/>
      <c r="G262" s="135"/>
      <c r="H262" s="374"/>
      <c r="I262" s="378"/>
      <c r="J262" s="135"/>
      <c r="K262" s="374"/>
      <c r="L262" s="378"/>
      <c r="M262" s="680"/>
      <c r="N262" s="680"/>
      <c r="O262" s="680"/>
      <c r="P262" s="680"/>
    </row>
    <row r="263" spans="3:16" ht="15" customHeight="1">
      <c r="C263" s="133" t="s">
        <v>33</v>
      </c>
      <c r="D263" s="137"/>
      <c r="E263" s="126"/>
      <c r="F263" s="124"/>
      <c r="G263" s="147"/>
      <c r="H263" s="952"/>
      <c r="I263" s="953"/>
      <c r="J263" s="147"/>
      <c r="K263" s="952"/>
      <c r="L263" s="953"/>
      <c r="M263" s="680"/>
      <c r="N263" s="680"/>
      <c r="O263" s="680"/>
      <c r="P263" s="680"/>
    </row>
    <row r="264" spans="3:16" ht="15" customHeight="1">
      <c r="C264" s="954" t="s">
        <v>637</v>
      </c>
      <c r="D264" s="126"/>
      <c r="E264" s="929"/>
      <c r="F264" s="124"/>
      <c r="G264" s="930"/>
      <c r="H264" s="930"/>
      <c r="I264" s="930"/>
      <c r="J264" s="930"/>
      <c r="K264" s="930"/>
      <c r="L264" s="930"/>
      <c r="M264" s="680"/>
      <c r="N264" s="680"/>
      <c r="O264" s="680"/>
      <c r="P264" s="680"/>
    </row>
    <row r="265" spans="3:16" ht="15" customHeight="1">
      <c r="C265" s="954"/>
      <c r="D265" s="126"/>
      <c r="E265" s="929"/>
      <c r="F265" s="124"/>
      <c r="G265" s="930"/>
      <c r="H265" s="930"/>
      <c r="I265" s="930"/>
      <c r="J265" s="930"/>
      <c r="K265" s="930"/>
      <c r="L265" s="930"/>
      <c r="M265" s="680"/>
      <c r="N265" s="680"/>
      <c r="O265" s="680"/>
      <c r="P265" s="680"/>
    </row>
    <row r="266" spans="3:16" ht="15" customHeight="1">
      <c r="C266" s="126"/>
      <c r="D266" s="126"/>
      <c r="E266" s="929"/>
      <c r="F266" s="124"/>
      <c r="G266" s="124"/>
      <c r="H266" s="124"/>
      <c r="I266" s="159"/>
      <c r="J266" s="124"/>
      <c r="K266" s="124"/>
      <c r="L266" s="159" t="s">
        <v>352</v>
      </c>
      <c r="M266" s="680"/>
      <c r="N266" s="680"/>
      <c r="O266" s="680"/>
      <c r="P266" s="680"/>
    </row>
    <row r="267" spans="3:16" ht="30.75" customHeight="1">
      <c r="C267" s="1291" t="s">
        <v>638</v>
      </c>
      <c r="D267" s="1292"/>
      <c r="E267" s="1293"/>
      <c r="F267" s="344"/>
      <c r="G267" s="1274" t="s">
        <v>0</v>
      </c>
      <c r="H267" s="1277"/>
      <c r="I267" s="1278"/>
      <c r="J267" s="1274" t="s">
        <v>281</v>
      </c>
      <c r="K267" s="1277"/>
      <c r="L267" s="1278"/>
      <c r="M267" s="680"/>
      <c r="N267" s="680"/>
      <c r="O267" s="680"/>
      <c r="P267" s="680"/>
    </row>
    <row r="268" spans="3:16" ht="38.25">
      <c r="C268" s="1294"/>
      <c r="D268" s="1295"/>
      <c r="E268" s="1296"/>
      <c r="F268" s="345"/>
      <c r="G268" s="346" t="s">
        <v>152</v>
      </c>
      <c r="H268" s="346" t="s">
        <v>153</v>
      </c>
      <c r="I268" s="347" t="s">
        <v>154</v>
      </c>
      <c r="J268" s="346" t="s">
        <v>152</v>
      </c>
      <c r="K268" s="346" t="s">
        <v>153</v>
      </c>
      <c r="L268" s="347" t="s">
        <v>154</v>
      </c>
      <c r="M268" s="680"/>
      <c r="N268" s="680"/>
      <c r="O268" s="680"/>
      <c r="P268" s="680"/>
    </row>
    <row r="269" spans="3:16" ht="15" customHeight="1">
      <c r="C269" s="788"/>
      <c r="D269" s="788"/>
      <c r="E269" s="788"/>
      <c r="F269" s="788"/>
      <c r="G269" s="788"/>
      <c r="H269" s="788"/>
      <c r="I269" s="788"/>
      <c r="J269" s="788"/>
      <c r="K269" s="788"/>
      <c r="L269" s="788"/>
      <c r="M269" s="680"/>
      <c r="N269" s="680"/>
      <c r="O269" s="680"/>
      <c r="P269" s="680"/>
    </row>
    <row r="270" spans="3:16" ht="15" customHeight="1">
      <c r="C270" s="972" t="s">
        <v>92</v>
      </c>
      <c r="D270" s="969"/>
      <c r="E270" s="970" t="s">
        <v>143</v>
      </c>
      <c r="F270" s="143"/>
      <c r="G270" s="135"/>
      <c r="H270" s="378"/>
      <c r="I270" s="378"/>
      <c r="J270" s="135"/>
      <c r="K270" s="378"/>
      <c r="L270" s="378"/>
      <c r="M270" s="680"/>
      <c r="N270" s="680"/>
      <c r="O270" s="680"/>
      <c r="P270" s="680"/>
    </row>
    <row r="271" spans="3:16" ht="15" customHeight="1">
      <c r="C271" s="1325"/>
      <c r="D271" s="1326"/>
      <c r="E271" s="128" t="s">
        <v>144</v>
      </c>
      <c r="F271" s="124"/>
      <c r="G271" s="846"/>
      <c r="H271" s="381"/>
      <c r="I271" s="931"/>
      <c r="J271" s="846"/>
      <c r="K271" s="381"/>
      <c r="L271" s="931"/>
      <c r="M271" s="680"/>
      <c r="N271" s="680"/>
      <c r="O271" s="680"/>
      <c r="P271" s="680"/>
    </row>
    <row r="272" spans="3:16" ht="15" customHeight="1">
      <c r="C272" s="968" t="s">
        <v>327</v>
      </c>
      <c r="D272" s="969"/>
      <c r="E272" s="970" t="s">
        <v>145</v>
      </c>
      <c r="F272" s="138"/>
      <c r="G272" s="135"/>
      <c r="H272" s="925"/>
      <c r="I272" s="378"/>
      <c r="J272" s="135"/>
      <c r="K272" s="925"/>
      <c r="L272" s="378"/>
      <c r="M272" s="680"/>
      <c r="N272" s="680"/>
      <c r="O272" s="680"/>
      <c r="P272" s="680"/>
    </row>
    <row r="273" spans="3:16" ht="15" customHeight="1">
      <c r="C273" s="932" t="s">
        <v>169</v>
      </c>
      <c r="D273" s="933"/>
      <c r="E273" s="970"/>
      <c r="F273" s="934"/>
      <c r="G273" s="846"/>
      <c r="H273" s="925"/>
      <c r="I273" s="378"/>
      <c r="J273" s="846"/>
      <c r="K273" s="925"/>
      <c r="L273" s="378"/>
      <c r="M273" s="680"/>
      <c r="N273" s="680"/>
      <c r="O273" s="680"/>
      <c r="P273" s="680"/>
    </row>
    <row r="274" spans="3:16" ht="15" customHeight="1">
      <c r="C274" s="1297" t="s">
        <v>172</v>
      </c>
      <c r="D274" s="935"/>
      <c r="E274" s="936" t="s">
        <v>133</v>
      </c>
      <c r="F274" s="934"/>
      <c r="G274" s="135"/>
      <c r="H274" s="937"/>
      <c r="I274" s="378"/>
      <c r="J274" s="135"/>
      <c r="K274" s="937"/>
      <c r="L274" s="378"/>
      <c r="M274" s="680"/>
      <c r="N274" s="680"/>
      <c r="O274" s="680"/>
      <c r="P274" s="680"/>
    </row>
    <row r="275" spans="3:16" ht="15" customHeight="1">
      <c r="C275" s="1298"/>
      <c r="D275" s="938"/>
      <c r="E275" s="936" t="s">
        <v>122</v>
      </c>
      <c r="F275" s="934"/>
      <c r="G275" s="135"/>
      <c r="H275" s="937"/>
      <c r="I275" s="378"/>
      <c r="J275" s="135"/>
      <c r="K275" s="937"/>
      <c r="L275" s="378"/>
      <c r="M275" s="680"/>
      <c r="N275" s="680"/>
      <c r="O275" s="680"/>
      <c r="P275" s="680"/>
    </row>
    <row r="276" spans="3:16" ht="15" customHeight="1">
      <c r="C276" s="1330" t="s">
        <v>150</v>
      </c>
      <c r="D276" s="1330"/>
      <c r="E276" s="129" t="s">
        <v>120</v>
      </c>
      <c r="F276" s="124"/>
      <c r="G276" s="135"/>
      <c r="H276" s="374"/>
      <c r="I276" s="378"/>
      <c r="J276" s="135"/>
      <c r="K276" s="374"/>
      <c r="L276" s="378"/>
      <c r="M276" s="680"/>
      <c r="N276" s="680"/>
      <c r="O276" s="680"/>
      <c r="P276" s="680"/>
    </row>
    <row r="277" spans="3:16" ht="15" customHeight="1">
      <c r="C277" s="1287"/>
      <c r="D277" s="1287"/>
      <c r="E277" s="129" t="s">
        <v>121</v>
      </c>
      <c r="F277" s="124"/>
      <c r="G277" s="135"/>
      <c r="H277" s="374"/>
      <c r="I277" s="378"/>
      <c r="J277" s="135"/>
      <c r="K277" s="374"/>
      <c r="L277" s="378"/>
      <c r="M277" s="680"/>
      <c r="N277" s="680"/>
      <c r="O277" s="680"/>
      <c r="P277" s="680"/>
    </row>
    <row r="278" spans="3:16" ht="15" customHeight="1">
      <c r="C278" s="1287"/>
      <c r="D278" s="1287"/>
      <c r="E278" s="129" t="s">
        <v>122</v>
      </c>
      <c r="F278" s="124"/>
      <c r="G278" s="135"/>
      <c r="H278" s="374"/>
      <c r="I278" s="378"/>
      <c r="J278" s="135"/>
      <c r="K278" s="374"/>
      <c r="L278" s="378"/>
      <c r="M278" s="680"/>
      <c r="N278" s="680"/>
      <c r="O278" s="680"/>
      <c r="P278" s="680"/>
    </row>
    <row r="279" spans="3:16" ht="15" customHeight="1">
      <c r="C279" s="133" t="s">
        <v>33</v>
      </c>
      <c r="D279" s="137"/>
      <c r="E279" s="126"/>
      <c r="F279" s="124"/>
      <c r="G279" s="147"/>
      <c r="H279" s="952"/>
      <c r="I279" s="953"/>
      <c r="J279" s="147"/>
      <c r="K279" s="952"/>
      <c r="L279" s="953"/>
      <c r="M279" s="680"/>
      <c r="N279" s="680"/>
      <c r="O279" s="680"/>
      <c r="P279" s="680"/>
    </row>
    <row r="280" spans="3:16" ht="15" customHeight="1">
      <c r="C280" s="954" t="s">
        <v>637</v>
      </c>
      <c r="D280" s="680"/>
      <c r="E280" s="680"/>
      <c r="F280" s="680"/>
      <c r="G280" s="680"/>
      <c r="H280" s="680"/>
      <c r="I280" s="680"/>
      <c r="J280" s="680"/>
      <c r="K280" s="680"/>
      <c r="L280" s="680"/>
      <c r="M280" s="680"/>
      <c r="N280" s="680"/>
      <c r="O280" s="680"/>
      <c r="P280" s="680"/>
    </row>
    <row r="281" spans="3:16" ht="15" customHeight="1">
      <c r="C281" s="680"/>
      <c r="D281" s="680"/>
      <c r="E281" s="680"/>
      <c r="F281" s="680"/>
      <c r="G281" s="680"/>
      <c r="H281" s="680"/>
      <c r="I281" s="680"/>
      <c r="J281" s="680"/>
      <c r="K281" s="680"/>
      <c r="L281" s="680"/>
      <c r="M281" s="680"/>
      <c r="N281" s="680"/>
      <c r="O281" s="680"/>
      <c r="P281" s="680"/>
    </row>
    <row r="282" spans="3:16" ht="15" customHeight="1">
      <c r="C282" s="680"/>
      <c r="D282" s="680"/>
      <c r="E282" s="680"/>
      <c r="F282" s="680"/>
      <c r="G282" s="680"/>
      <c r="H282" s="680"/>
      <c r="I282" s="680"/>
      <c r="J282" s="680"/>
      <c r="K282" s="680"/>
      <c r="L282" s="680"/>
      <c r="M282" s="680"/>
      <c r="N282" s="680"/>
      <c r="O282" s="680"/>
      <c r="P282" s="680"/>
    </row>
    <row r="283" spans="3:16" ht="15" customHeight="1">
      <c r="C283" s="680"/>
      <c r="D283" s="680"/>
      <c r="E283" s="680"/>
      <c r="F283" s="680"/>
      <c r="G283" s="680"/>
      <c r="H283" s="680"/>
      <c r="I283" s="680"/>
      <c r="J283" s="680"/>
      <c r="K283" s="680"/>
      <c r="L283" s="680"/>
      <c r="M283" s="680"/>
      <c r="N283" s="680"/>
      <c r="O283" s="680"/>
      <c r="P283" s="680"/>
    </row>
  </sheetData>
  <mergeCells count="171">
    <mergeCell ref="C274:C275"/>
    <mergeCell ref="C276:D278"/>
    <mergeCell ref="C254:E255"/>
    <mergeCell ref="G254:I254"/>
    <mergeCell ref="J254:L254"/>
    <mergeCell ref="C258:D258"/>
    <mergeCell ref="C260:D262"/>
    <mergeCell ref="C267:E268"/>
    <mergeCell ref="G267:I267"/>
    <mergeCell ref="J267:L267"/>
    <mergeCell ref="C271:D271"/>
    <mergeCell ref="C218:C247"/>
    <mergeCell ref="D218:D220"/>
    <mergeCell ref="D221:D223"/>
    <mergeCell ref="D224:D226"/>
    <mergeCell ref="D227:D229"/>
    <mergeCell ref="D230:D232"/>
    <mergeCell ref="D233:D235"/>
    <mergeCell ref="D236:D238"/>
    <mergeCell ref="D239:D241"/>
    <mergeCell ref="D242:D244"/>
    <mergeCell ref="D245:D247"/>
    <mergeCell ref="D193:E193"/>
    <mergeCell ref="D194:E194"/>
    <mergeCell ref="D195:E195"/>
    <mergeCell ref="D196:E196"/>
    <mergeCell ref="D197:E197"/>
    <mergeCell ref="C198:C21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C188:C197"/>
    <mergeCell ref="D188:E188"/>
    <mergeCell ref="D189:E189"/>
    <mergeCell ref="D190:E190"/>
    <mergeCell ref="D191:E191"/>
    <mergeCell ref="D192:E192"/>
    <mergeCell ref="G99:I99"/>
    <mergeCell ref="J99:L99"/>
    <mergeCell ref="C102:E102"/>
    <mergeCell ref="C103:C108"/>
    <mergeCell ref="C109:C114"/>
    <mergeCell ref="C115:C120"/>
    <mergeCell ref="C121:C130"/>
    <mergeCell ref="D129:E129"/>
    <mergeCell ref="C131:C140"/>
    <mergeCell ref="D136:E136"/>
    <mergeCell ref="D137:E137"/>
    <mergeCell ref="D138:E138"/>
    <mergeCell ref="D139:E139"/>
    <mergeCell ref="D140:E140"/>
    <mergeCell ref="D117:E117"/>
    <mergeCell ref="D118:E118"/>
    <mergeCell ref="D119:E119"/>
    <mergeCell ref="D104:E104"/>
    <mergeCell ref="D105:E105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28:E128"/>
    <mergeCell ref="D130:E130"/>
    <mergeCell ref="D131:E131"/>
    <mergeCell ref="C32:C33"/>
    <mergeCell ref="C34:E34"/>
    <mergeCell ref="C35:C38"/>
    <mergeCell ref="D35:D38"/>
    <mergeCell ref="C39:E39"/>
    <mergeCell ref="C40:C41"/>
    <mergeCell ref="C48:E48"/>
    <mergeCell ref="C50:E51"/>
    <mergeCell ref="C62:E62"/>
    <mergeCell ref="C72:I72"/>
    <mergeCell ref="C75:E76"/>
    <mergeCell ref="G75:I75"/>
    <mergeCell ref="C78:E78"/>
    <mergeCell ref="C79:C81"/>
    <mergeCell ref="D79:E79"/>
    <mergeCell ref="D80:E80"/>
    <mergeCell ref="D132:E132"/>
    <mergeCell ref="D133:E133"/>
    <mergeCell ref="D134:E134"/>
    <mergeCell ref="L50:P50"/>
    <mergeCell ref="C53:E53"/>
    <mergeCell ref="C54:E54"/>
    <mergeCell ref="C55:C56"/>
    <mergeCell ref="C57:E57"/>
    <mergeCell ref="C58:C61"/>
    <mergeCell ref="C83:C91"/>
    <mergeCell ref="D83:D85"/>
    <mergeCell ref="D86:D88"/>
    <mergeCell ref="D89:D91"/>
    <mergeCell ref="D103:E103"/>
    <mergeCell ref="D124:E124"/>
    <mergeCell ref="D125:E125"/>
    <mergeCell ref="D126:E126"/>
    <mergeCell ref="D127:E127"/>
    <mergeCell ref="D120:E120"/>
    <mergeCell ref="D121:E121"/>
    <mergeCell ref="D122:E122"/>
    <mergeCell ref="D123:E123"/>
    <mergeCell ref="C99:E100"/>
    <mergeCell ref="D111:E111"/>
    <mergeCell ref="C10:E10"/>
    <mergeCell ref="C3:K3"/>
    <mergeCell ref="C6:E7"/>
    <mergeCell ref="G6:K6"/>
    <mergeCell ref="L6:P6"/>
    <mergeCell ref="C9:E9"/>
    <mergeCell ref="C11:C12"/>
    <mergeCell ref="C13:E13"/>
    <mergeCell ref="C14:C17"/>
    <mergeCell ref="D14:D17"/>
    <mergeCell ref="C18:E18"/>
    <mergeCell ref="C19:C20"/>
    <mergeCell ref="C31:E31"/>
    <mergeCell ref="C27:E28"/>
    <mergeCell ref="G27:K27"/>
    <mergeCell ref="L27:P27"/>
    <mergeCell ref="C30:E30"/>
    <mergeCell ref="D81:E81"/>
    <mergeCell ref="C82:E82"/>
    <mergeCell ref="G50:K50"/>
    <mergeCell ref="J75:L75"/>
    <mergeCell ref="D135:E135"/>
    <mergeCell ref="C141:C15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C151:E151"/>
    <mergeCell ref="C152:C157"/>
    <mergeCell ref="D152:E152"/>
    <mergeCell ref="D153:E153"/>
    <mergeCell ref="C170:C187"/>
    <mergeCell ref="D170:D172"/>
    <mergeCell ref="D173:D175"/>
    <mergeCell ref="D176:D178"/>
    <mergeCell ref="D179:D181"/>
    <mergeCell ref="D182:D184"/>
    <mergeCell ref="D185:D187"/>
    <mergeCell ref="D154:E154"/>
    <mergeCell ref="D155:E155"/>
    <mergeCell ref="D156:E156"/>
    <mergeCell ref="D157:E157"/>
    <mergeCell ref="C158:C169"/>
    <mergeCell ref="D158:D159"/>
    <mergeCell ref="D160:D161"/>
    <mergeCell ref="D162:D163"/>
    <mergeCell ref="D164:D165"/>
    <mergeCell ref="D166:D167"/>
    <mergeCell ref="D168:D169"/>
  </mergeCells>
  <hyperlinks>
    <hyperlink ref="A3" location="Índice!A1" display="Índice!A1"/>
  </hyperlinks>
  <pageMargins left="0.7" right="0.7" top="0.75" bottom="0.75" header="0.3" footer="0.3"/>
  <pageSetup paperSize="9" scale="30" orientation="portrait" r:id="rId1"/>
  <rowBreaks count="2" manualBreakCount="2">
    <brk id="112" max="16383" man="1"/>
    <brk id="268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zoomScale="70" zoomScaleNormal="70" workbookViewId="0"/>
  </sheetViews>
  <sheetFormatPr defaultColWidth="9.109375" defaultRowHeight="13.2"/>
  <cols>
    <col min="1" max="1" width="10.109375" style="219" customWidth="1"/>
    <col min="2" max="2" width="1.5546875" style="219" customWidth="1"/>
    <col min="3" max="3" width="60.6640625" style="30" customWidth="1"/>
    <col min="4" max="5" width="17.33203125" style="30" customWidth="1"/>
    <col min="6" max="16384" width="9.109375" style="30"/>
  </cols>
  <sheetData>
    <row r="1" spans="1:5" s="219" customFormat="1" ht="42" customHeight="1">
      <c r="A1" s="610" t="s">
        <v>362</v>
      </c>
    </row>
    <row r="2" spans="1:5" ht="24.75" customHeight="1">
      <c r="C2" s="40" t="s">
        <v>497</v>
      </c>
      <c r="D2" s="40"/>
      <c r="E2" s="40"/>
    </row>
    <row r="4" spans="1:5" ht="27.6">
      <c r="C4" s="27" t="s">
        <v>118</v>
      </c>
      <c r="D4" s="178" t="s">
        <v>137</v>
      </c>
      <c r="E4" s="178" t="s">
        <v>281</v>
      </c>
    </row>
    <row r="5" spans="1:5" ht="9" customHeight="1">
      <c r="D5" s="31"/>
      <c r="E5" s="31"/>
    </row>
    <row r="6" spans="1:5">
      <c r="C6" s="179"/>
      <c r="D6" s="180"/>
      <c r="E6" s="180"/>
    </row>
    <row r="7" spans="1:5">
      <c r="C7" s="181" t="s">
        <v>426</v>
      </c>
      <c r="D7" s="487"/>
      <c r="E7" s="488"/>
    </row>
    <row r="8" spans="1:5">
      <c r="C8" s="182" t="s">
        <v>119</v>
      </c>
      <c r="D8" s="487"/>
      <c r="E8" s="488"/>
    </row>
    <row r="9" spans="1:5">
      <c r="C9" s="183" t="s">
        <v>120</v>
      </c>
      <c r="D9" s="487"/>
      <c r="E9" s="488"/>
    </row>
    <row r="10" spans="1:5">
      <c r="C10" s="183" t="s">
        <v>121</v>
      </c>
      <c r="D10" s="487"/>
      <c r="E10" s="488"/>
    </row>
    <row r="11" spans="1:5">
      <c r="C11" s="183" t="s">
        <v>122</v>
      </c>
      <c r="D11" s="487"/>
      <c r="E11" s="488"/>
    </row>
    <row r="12" spans="1:5">
      <c r="C12" s="182" t="s">
        <v>123</v>
      </c>
      <c r="D12" s="487"/>
      <c r="E12" s="488"/>
    </row>
    <row r="13" spans="1:5">
      <c r="C13" s="183" t="s">
        <v>120</v>
      </c>
      <c r="D13" s="487"/>
      <c r="E13" s="488"/>
    </row>
    <row r="14" spans="1:5">
      <c r="C14" s="183" t="s">
        <v>121</v>
      </c>
      <c r="D14" s="487"/>
      <c r="E14" s="488"/>
    </row>
    <row r="15" spans="1:5">
      <c r="C15" s="183" t="s">
        <v>122</v>
      </c>
      <c r="D15" s="487"/>
      <c r="E15" s="488"/>
    </row>
    <row r="16" spans="1:5">
      <c r="C16" s="182" t="s">
        <v>124</v>
      </c>
      <c r="D16" s="487"/>
      <c r="E16" s="488"/>
    </row>
    <row r="17" spans="3:5">
      <c r="C17" s="183" t="s">
        <v>120</v>
      </c>
      <c r="D17" s="487"/>
      <c r="E17" s="488"/>
    </row>
    <row r="18" spans="3:5">
      <c r="C18" s="183" t="s">
        <v>121</v>
      </c>
      <c r="D18" s="487"/>
      <c r="E18" s="488"/>
    </row>
    <row r="19" spans="3:5">
      <c r="C19" s="183" t="s">
        <v>122</v>
      </c>
      <c r="D19" s="487"/>
      <c r="E19" s="488"/>
    </row>
    <row r="20" spans="3:5">
      <c r="C20" s="182" t="s">
        <v>125</v>
      </c>
      <c r="D20" s="487"/>
      <c r="E20" s="488"/>
    </row>
    <row r="21" spans="3:5">
      <c r="C21" s="183" t="s">
        <v>120</v>
      </c>
      <c r="D21" s="487"/>
      <c r="E21" s="488"/>
    </row>
    <row r="22" spans="3:5">
      <c r="C22" s="183" t="s">
        <v>121</v>
      </c>
      <c r="D22" s="487"/>
      <c r="E22" s="488"/>
    </row>
    <row r="23" spans="3:5">
      <c r="C23" s="183" t="s">
        <v>122</v>
      </c>
      <c r="D23" s="487"/>
      <c r="E23" s="488"/>
    </row>
    <row r="24" spans="3:5" ht="12.75" customHeight="1">
      <c r="C24" s="181"/>
      <c r="D24" s="487"/>
      <c r="E24" s="488"/>
    </row>
    <row r="25" spans="3:5" ht="12.75" customHeight="1">
      <c r="C25" s="181" t="s">
        <v>126</v>
      </c>
      <c r="D25" s="487"/>
      <c r="E25" s="488"/>
    </row>
    <row r="26" spans="3:5" ht="12.75" customHeight="1">
      <c r="C26" s="184"/>
      <c r="D26" s="185"/>
      <c r="E26" s="185"/>
    </row>
    <row r="27" spans="3:5">
      <c r="C27" s="332" t="s">
        <v>33</v>
      </c>
      <c r="D27" s="332"/>
      <c r="E27" s="260"/>
    </row>
    <row r="28" spans="3:5" ht="12.75" customHeight="1">
      <c r="C28" s="1376" t="s">
        <v>427</v>
      </c>
      <c r="D28" s="1376"/>
      <c r="E28" s="1376"/>
    </row>
    <row r="29" spans="3:5">
      <c r="C29" s="1376"/>
      <c r="D29" s="1376"/>
      <c r="E29" s="1376"/>
    </row>
    <row r="30" spans="3:5" ht="12.75" customHeight="1"/>
    <row r="31" spans="3:5" ht="12.75" customHeight="1"/>
    <row r="32" spans="3:5">
      <c r="C32" s="447"/>
      <c r="D32" s="447"/>
      <c r="E32" s="447"/>
    </row>
  </sheetData>
  <mergeCells count="1">
    <mergeCell ref="C28:E29"/>
  </mergeCells>
  <hyperlinks>
    <hyperlink ref="A1" location="Índice!A1" display="Índice!A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6" orientation="portrait" r:id="rId1"/>
  <headerFooter alignWithMargins="0">
    <oddFooter xml:space="preserve">&amp;L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showGridLines="0" zoomScale="80" zoomScaleNormal="80" workbookViewId="0"/>
  </sheetViews>
  <sheetFormatPr defaultColWidth="9.109375" defaultRowHeight="13.2"/>
  <cols>
    <col min="1" max="1" width="10.109375" style="237" customWidth="1"/>
    <col min="2" max="2" width="3.44140625" style="237" bestFit="1" customWidth="1"/>
    <col min="3" max="3" width="80" style="237" bestFit="1" customWidth="1"/>
    <col min="4" max="7" width="15.44140625" style="486" customWidth="1"/>
    <col min="8" max="16384" width="9.109375" style="237"/>
  </cols>
  <sheetData>
    <row r="1" spans="1:7" s="219" customFormat="1" ht="42" customHeight="1">
      <c r="A1" s="610" t="s">
        <v>362</v>
      </c>
    </row>
    <row r="2" spans="1:7" ht="33" customHeight="1">
      <c r="A2" s="686"/>
      <c r="B2" s="30"/>
      <c r="C2" s="1384" t="s">
        <v>495</v>
      </c>
      <c r="D2" s="1384"/>
      <c r="E2" s="1384"/>
      <c r="F2" s="1384"/>
      <c r="G2" s="1384"/>
    </row>
    <row r="3" spans="1:7">
      <c r="B3" s="30"/>
      <c r="C3" s="30"/>
      <c r="D3" s="263"/>
      <c r="E3" s="263"/>
      <c r="F3" s="263"/>
      <c r="G3" s="263"/>
    </row>
    <row r="4" spans="1:7" ht="30" customHeight="1">
      <c r="B4" s="30"/>
      <c r="C4" s="1385" t="s">
        <v>315</v>
      </c>
      <c r="D4" s="1383" t="s">
        <v>0</v>
      </c>
      <c r="E4" s="1382"/>
      <c r="F4" s="1383" t="s">
        <v>281</v>
      </c>
      <c r="G4" s="1382"/>
    </row>
    <row r="5" spans="1:7" ht="21" customHeight="1">
      <c r="B5" s="30"/>
      <c r="C5" s="1386"/>
      <c r="D5" s="290" t="s">
        <v>127</v>
      </c>
      <c r="E5" s="290" t="s">
        <v>302</v>
      </c>
      <c r="F5" s="290" t="s">
        <v>127</v>
      </c>
      <c r="G5" s="290" t="s">
        <v>302</v>
      </c>
    </row>
    <row r="6" spans="1:7" ht="9" customHeight="1">
      <c r="B6" s="30"/>
      <c r="C6" s="30"/>
      <c r="D6" s="263"/>
      <c r="E6" s="263"/>
      <c r="F6" s="263"/>
      <c r="G6" s="263"/>
    </row>
    <row r="7" spans="1:7">
      <c r="B7" s="30"/>
      <c r="C7" s="179"/>
      <c r="D7" s="180"/>
      <c r="E7" s="180"/>
      <c r="F7" s="180"/>
      <c r="G7" s="180"/>
    </row>
    <row r="8" spans="1:7" ht="12.75" customHeight="1">
      <c r="B8" s="30"/>
      <c r="C8" s="181" t="s">
        <v>316</v>
      </c>
      <c r="D8" s="244"/>
      <c r="E8" s="244"/>
      <c r="F8" s="244"/>
      <c r="G8" s="244"/>
    </row>
    <row r="9" spans="1:7" ht="12.75" customHeight="1">
      <c r="B9" s="30"/>
      <c r="C9" s="182" t="s">
        <v>119</v>
      </c>
      <c r="D9" s="291"/>
      <c r="E9" s="291"/>
      <c r="F9" s="291"/>
      <c r="G9" s="291"/>
    </row>
    <row r="10" spans="1:7" ht="12.75" customHeight="1">
      <c r="B10" s="30"/>
      <c r="C10" s="183" t="s">
        <v>120</v>
      </c>
      <c r="D10" s="291"/>
      <c r="E10" s="291"/>
      <c r="F10" s="291"/>
      <c r="G10" s="291"/>
    </row>
    <row r="11" spans="1:7" ht="12.75" customHeight="1">
      <c r="B11" s="30"/>
      <c r="C11" s="183" t="s">
        <v>121</v>
      </c>
      <c r="D11" s="291"/>
      <c r="E11" s="291"/>
      <c r="F11" s="291"/>
      <c r="G11" s="291"/>
    </row>
    <row r="12" spans="1:7" ht="12.75" customHeight="1">
      <c r="B12" s="30"/>
      <c r="C12" s="183" t="s">
        <v>122</v>
      </c>
      <c r="D12" s="291"/>
      <c r="E12" s="291"/>
      <c r="F12" s="291"/>
      <c r="G12" s="291"/>
    </row>
    <row r="13" spans="1:7" ht="12.75" customHeight="1">
      <c r="B13" s="30"/>
      <c r="C13" s="248"/>
      <c r="D13" s="244"/>
      <c r="E13" s="244"/>
      <c r="F13" s="244"/>
      <c r="G13" s="244"/>
    </row>
    <row r="14" spans="1:7" ht="12.75" customHeight="1">
      <c r="B14" s="30"/>
      <c r="C14" s="182" t="s">
        <v>123</v>
      </c>
      <c r="D14" s="291"/>
      <c r="E14" s="291"/>
      <c r="F14" s="291"/>
      <c r="G14" s="291"/>
    </row>
    <row r="15" spans="1:7" ht="12.75" customHeight="1">
      <c r="B15" s="30"/>
      <c r="C15" s="183" t="s">
        <v>120</v>
      </c>
      <c r="D15" s="291"/>
      <c r="E15" s="291"/>
      <c r="F15" s="291"/>
      <c r="G15" s="291"/>
    </row>
    <row r="16" spans="1:7" ht="12.75" customHeight="1">
      <c r="B16" s="30"/>
      <c r="C16" s="183" t="s">
        <v>121</v>
      </c>
      <c r="D16" s="291"/>
      <c r="E16" s="291"/>
      <c r="F16" s="291"/>
      <c r="G16" s="291"/>
    </row>
    <row r="17" spans="2:7" ht="12.75" customHeight="1">
      <c r="B17" s="30"/>
      <c r="C17" s="183" t="s">
        <v>122</v>
      </c>
      <c r="D17" s="291"/>
      <c r="E17" s="291"/>
      <c r="F17" s="291"/>
      <c r="G17" s="291"/>
    </row>
    <row r="18" spans="2:7" ht="12.75" customHeight="1">
      <c r="B18" s="30"/>
      <c r="C18" s="248"/>
      <c r="D18" s="244"/>
      <c r="E18" s="244"/>
      <c r="F18" s="244"/>
      <c r="G18" s="244"/>
    </row>
    <row r="19" spans="2:7" ht="12.75" customHeight="1">
      <c r="B19" s="30"/>
      <c r="C19" s="182" t="s">
        <v>124</v>
      </c>
      <c r="D19" s="291"/>
      <c r="E19" s="291"/>
      <c r="F19" s="291"/>
      <c r="G19" s="291"/>
    </row>
    <row r="20" spans="2:7" ht="12.75" customHeight="1">
      <c r="B20" s="30"/>
      <c r="C20" s="183" t="s">
        <v>120</v>
      </c>
      <c r="D20" s="291"/>
      <c r="E20" s="291"/>
      <c r="F20" s="291"/>
      <c r="G20" s="291"/>
    </row>
    <row r="21" spans="2:7" ht="12.75" customHeight="1">
      <c r="B21" s="30"/>
      <c r="C21" s="183" t="s">
        <v>121</v>
      </c>
      <c r="D21" s="291"/>
      <c r="E21" s="291"/>
      <c r="F21" s="291"/>
      <c r="G21" s="291"/>
    </row>
    <row r="22" spans="2:7" ht="12.75" customHeight="1">
      <c r="B22" s="30"/>
      <c r="C22" s="183" t="s">
        <v>122</v>
      </c>
      <c r="D22" s="291"/>
      <c r="E22" s="291"/>
      <c r="F22" s="291"/>
      <c r="G22" s="291"/>
    </row>
    <row r="23" spans="2:7" ht="12.75" customHeight="1">
      <c r="B23" s="30"/>
      <c r="C23" s="248"/>
      <c r="D23" s="244"/>
      <c r="E23" s="244"/>
      <c r="F23" s="244"/>
      <c r="G23" s="244"/>
    </row>
    <row r="24" spans="2:7" ht="12.75" customHeight="1">
      <c r="B24" s="30"/>
      <c r="C24" s="182" t="s">
        <v>125</v>
      </c>
      <c r="D24" s="291"/>
      <c r="E24" s="291"/>
      <c r="F24" s="291"/>
      <c r="G24" s="291"/>
    </row>
    <row r="25" spans="2:7" ht="12.75" customHeight="1">
      <c r="B25" s="30"/>
      <c r="C25" s="183" t="s">
        <v>120</v>
      </c>
      <c r="D25" s="291"/>
      <c r="E25" s="291"/>
      <c r="F25" s="291"/>
      <c r="G25" s="291"/>
    </row>
    <row r="26" spans="2:7" ht="12.75" customHeight="1">
      <c r="B26" s="30"/>
      <c r="C26" s="183" t="s">
        <v>121</v>
      </c>
      <c r="D26" s="291"/>
      <c r="E26" s="291"/>
      <c r="F26" s="291"/>
      <c r="G26" s="291"/>
    </row>
    <row r="27" spans="2:7" ht="12.75" customHeight="1">
      <c r="B27" s="30"/>
      <c r="C27" s="183" t="s">
        <v>122</v>
      </c>
      <c r="D27" s="291"/>
      <c r="E27" s="291"/>
      <c r="F27" s="291"/>
      <c r="G27" s="291"/>
    </row>
    <row r="28" spans="2:7" ht="12.75" customHeight="1">
      <c r="B28" s="30"/>
      <c r="C28" s="248"/>
      <c r="D28" s="244"/>
      <c r="E28" s="244"/>
      <c r="F28" s="244"/>
      <c r="G28" s="244"/>
    </row>
    <row r="29" spans="2:7" ht="12.75" customHeight="1">
      <c r="B29" s="30"/>
      <c r="C29" s="181" t="s">
        <v>128</v>
      </c>
      <c r="D29" s="291"/>
      <c r="E29" s="291"/>
      <c r="F29" s="291"/>
      <c r="G29" s="291"/>
    </row>
    <row r="30" spans="2:7" ht="12.75" customHeight="1">
      <c r="B30" s="30"/>
      <c r="C30" s="184"/>
      <c r="D30" s="185"/>
      <c r="E30" s="185"/>
      <c r="F30" s="185"/>
      <c r="G30" s="185"/>
    </row>
    <row r="31" spans="2:7">
      <c r="B31" s="30"/>
      <c r="C31" s="332"/>
      <c r="D31" s="333"/>
      <c r="E31" s="333"/>
      <c r="F31" s="262"/>
      <c r="G31" s="262"/>
    </row>
    <row r="32" spans="2:7" s="219" customFormat="1" ht="12.75" customHeight="1"/>
    <row r="33" spans="1:7" s="219" customFormat="1" ht="12.75" customHeight="1"/>
    <row r="34" spans="1:7" ht="24" customHeight="1">
      <c r="A34" s="686"/>
      <c r="B34" s="30"/>
      <c r="C34" s="1387" t="s">
        <v>496</v>
      </c>
      <c r="D34" s="1387"/>
      <c r="E34" s="1387"/>
      <c r="F34" s="1387"/>
      <c r="G34" s="1387"/>
    </row>
    <row r="35" spans="1:7" s="484" customFormat="1" ht="15.75">
      <c r="B35" s="292"/>
      <c r="C35" s="293"/>
      <c r="D35" s="294"/>
      <c r="E35" s="294"/>
      <c r="F35" s="294"/>
      <c r="G35" s="294"/>
    </row>
    <row r="36" spans="1:7" ht="31.5" customHeight="1">
      <c r="B36" s="1377" t="s">
        <v>317</v>
      </c>
      <c r="C36" s="1378"/>
      <c r="D36" s="1381" t="s">
        <v>136</v>
      </c>
      <c r="E36" s="1382"/>
      <c r="F36" s="1383" t="s">
        <v>401</v>
      </c>
      <c r="G36" s="1382"/>
    </row>
    <row r="37" spans="1:7" ht="30" customHeight="1">
      <c r="B37" s="1379"/>
      <c r="C37" s="1380"/>
      <c r="D37" s="290" t="s">
        <v>127</v>
      </c>
      <c r="E37" s="290" t="s">
        <v>302</v>
      </c>
      <c r="F37" s="290" t="s">
        <v>127</v>
      </c>
      <c r="G37" s="290" t="s">
        <v>302</v>
      </c>
    </row>
    <row r="38" spans="1:7" ht="9" customHeight="1">
      <c r="B38" s="30"/>
      <c r="C38" s="30"/>
      <c r="D38" s="263"/>
      <c r="E38" s="263"/>
      <c r="F38" s="263"/>
      <c r="G38" s="263"/>
    </row>
    <row r="39" spans="1:7">
      <c r="B39" s="242"/>
      <c r="C39" s="242"/>
      <c r="D39" s="407"/>
      <c r="E39" s="407"/>
      <c r="F39" s="407"/>
      <c r="G39" s="407"/>
    </row>
    <row r="40" spans="1:7">
      <c r="B40" s="251"/>
      <c r="C40" s="243" t="s">
        <v>129</v>
      </c>
      <c r="D40" s="408"/>
      <c r="E40" s="409"/>
      <c r="F40" s="409"/>
      <c r="G40" s="409"/>
    </row>
    <row r="41" spans="1:7" ht="12.75" customHeight="1">
      <c r="B41" s="251">
        <v>1</v>
      </c>
      <c r="C41" s="245" t="s">
        <v>341</v>
      </c>
      <c r="D41" s="409"/>
      <c r="E41" s="410"/>
      <c r="F41" s="409"/>
      <c r="G41" s="408"/>
    </row>
    <row r="42" spans="1:7" ht="12.75" customHeight="1">
      <c r="B42" s="295"/>
      <c r="C42" s="246" t="s">
        <v>283</v>
      </c>
      <c r="D42" s="409"/>
      <c r="E42" s="408"/>
      <c r="F42" s="409"/>
      <c r="G42" s="408"/>
    </row>
    <row r="43" spans="1:7" ht="12.75" customHeight="1">
      <c r="B43" s="295"/>
      <c r="C43" s="247" t="s">
        <v>119</v>
      </c>
      <c r="D43" s="409"/>
      <c r="E43" s="408"/>
      <c r="F43" s="409"/>
      <c r="G43" s="408"/>
    </row>
    <row r="44" spans="1:7" ht="12.75" customHeight="1">
      <c r="B44" s="295"/>
      <c r="C44" s="248" t="s">
        <v>133</v>
      </c>
      <c r="D44" s="409"/>
      <c r="E44" s="408"/>
      <c r="F44" s="409"/>
      <c r="G44" s="408"/>
    </row>
    <row r="45" spans="1:7" ht="12.75" customHeight="1">
      <c r="B45" s="295"/>
      <c r="C45" s="249" t="s">
        <v>122</v>
      </c>
      <c r="D45" s="409"/>
      <c r="E45" s="408"/>
      <c r="F45" s="409"/>
      <c r="G45" s="408"/>
    </row>
    <row r="46" spans="1:7" ht="12.75" customHeight="1">
      <c r="B46" s="295"/>
      <c r="C46" s="247" t="s">
        <v>123</v>
      </c>
      <c r="D46" s="409"/>
      <c r="E46" s="408"/>
      <c r="F46" s="409"/>
      <c r="G46" s="408"/>
    </row>
    <row r="47" spans="1:7" ht="12.75" customHeight="1">
      <c r="B47" s="295"/>
      <c r="C47" s="248" t="s">
        <v>133</v>
      </c>
      <c r="D47" s="409"/>
      <c r="E47" s="408"/>
      <c r="F47" s="409"/>
      <c r="G47" s="408"/>
    </row>
    <row r="48" spans="1:7" ht="12.75" customHeight="1">
      <c r="B48" s="295"/>
      <c r="C48" s="249" t="s">
        <v>122</v>
      </c>
      <c r="D48" s="409"/>
      <c r="E48" s="408"/>
      <c r="F48" s="409"/>
      <c r="G48" s="408"/>
    </row>
    <row r="49" spans="2:7" ht="12.75" customHeight="1">
      <c r="B49" s="295"/>
      <c r="C49" s="247" t="s">
        <v>124</v>
      </c>
      <c r="D49" s="409"/>
      <c r="E49" s="408"/>
      <c r="F49" s="409"/>
      <c r="G49" s="408"/>
    </row>
    <row r="50" spans="2:7" ht="12.75" customHeight="1">
      <c r="B50" s="295"/>
      <c r="C50" s="248" t="s">
        <v>133</v>
      </c>
      <c r="D50" s="409"/>
      <c r="E50" s="408"/>
      <c r="F50" s="409"/>
      <c r="G50" s="408"/>
    </row>
    <row r="51" spans="2:7" ht="12.75" customHeight="1">
      <c r="B51" s="295"/>
      <c r="C51" s="249" t="s">
        <v>122</v>
      </c>
      <c r="D51" s="409"/>
      <c r="E51" s="408"/>
      <c r="F51" s="409"/>
      <c r="G51" s="408"/>
    </row>
    <row r="52" spans="2:7" ht="12.75" customHeight="1">
      <c r="B52" s="295"/>
      <c r="C52" s="247" t="s">
        <v>125</v>
      </c>
      <c r="D52" s="409"/>
      <c r="E52" s="408"/>
      <c r="F52" s="409"/>
      <c r="G52" s="408"/>
    </row>
    <row r="53" spans="2:7" ht="12.75" customHeight="1">
      <c r="B53" s="295"/>
      <c r="C53" s="248" t="s">
        <v>133</v>
      </c>
      <c r="D53" s="409"/>
      <c r="E53" s="408"/>
      <c r="F53" s="409"/>
      <c r="G53" s="408"/>
    </row>
    <row r="54" spans="2:7" ht="12.75" customHeight="1">
      <c r="B54" s="296"/>
      <c r="C54" s="249" t="s">
        <v>122</v>
      </c>
      <c r="D54" s="409"/>
      <c r="E54" s="408"/>
      <c r="F54" s="409"/>
      <c r="G54" s="408"/>
    </row>
    <row r="55" spans="2:7" ht="12.75" customHeight="1">
      <c r="B55" s="297" t="s">
        <v>130</v>
      </c>
      <c r="C55" s="250" t="s">
        <v>128</v>
      </c>
      <c r="D55" s="409"/>
      <c r="E55" s="408"/>
      <c r="F55" s="409"/>
      <c r="G55" s="408"/>
    </row>
    <row r="56" spans="2:7" ht="12.75" customHeight="1">
      <c r="B56" s="297"/>
      <c r="C56" s="251"/>
      <c r="D56" s="408"/>
      <c r="E56" s="408"/>
      <c r="F56" s="408"/>
      <c r="G56" s="408"/>
    </row>
    <row r="57" spans="2:7" ht="12.75" customHeight="1">
      <c r="B57" s="297">
        <v>2</v>
      </c>
      <c r="C57" s="252" t="s">
        <v>342</v>
      </c>
      <c r="D57" s="408"/>
      <c r="E57" s="411"/>
      <c r="F57" s="412"/>
      <c r="G57" s="411"/>
    </row>
    <row r="58" spans="2:7" ht="12.75" customHeight="1">
      <c r="B58" s="297"/>
      <c r="C58" s="253" t="s">
        <v>283</v>
      </c>
      <c r="D58" s="413"/>
      <c r="E58" s="414"/>
      <c r="F58" s="413"/>
      <c r="G58" s="408"/>
    </row>
    <row r="59" spans="2:7" ht="12.75" customHeight="1">
      <c r="B59" s="295"/>
      <c r="C59" s="247" t="s">
        <v>119</v>
      </c>
      <c r="D59" s="413"/>
      <c r="E59" s="414"/>
      <c r="F59" s="413"/>
      <c r="G59" s="408"/>
    </row>
    <row r="60" spans="2:7" ht="12.75" customHeight="1">
      <c r="B60" s="295"/>
      <c r="C60" s="248" t="s">
        <v>133</v>
      </c>
      <c r="D60" s="413"/>
      <c r="E60" s="414"/>
      <c r="F60" s="413"/>
      <c r="G60" s="408"/>
    </row>
    <row r="61" spans="2:7" ht="12.75" customHeight="1">
      <c r="B61" s="295"/>
      <c r="C61" s="249" t="s">
        <v>122</v>
      </c>
      <c r="D61" s="413"/>
      <c r="E61" s="414"/>
      <c r="F61" s="413"/>
      <c r="G61" s="408"/>
    </row>
    <row r="62" spans="2:7" ht="12.75" customHeight="1">
      <c r="B62" s="295"/>
      <c r="C62" s="247" t="s">
        <v>123</v>
      </c>
      <c r="D62" s="413"/>
      <c r="E62" s="414"/>
      <c r="F62" s="413"/>
      <c r="G62" s="408"/>
    </row>
    <row r="63" spans="2:7" ht="12.75" customHeight="1">
      <c r="B63" s="295"/>
      <c r="C63" s="248" t="s">
        <v>133</v>
      </c>
      <c r="D63" s="413"/>
      <c r="E63" s="414"/>
      <c r="F63" s="413"/>
      <c r="G63" s="408"/>
    </row>
    <row r="64" spans="2:7" ht="12.75" customHeight="1">
      <c r="B64" s="295"/>
      <c r="C64" s="249" t="s">
        <v>122</v>
      </c>
      <c r="D64" s="413"/>
      <c r="E64" s="414"/>
      <c r="F64" s="413"/>
      <c r="G64" s="408"/>
    </row>
    <row r="65" spans="2:7">
      <c r="B65" s="295"/>
      <c r="C65" s="247" t="s">
        <v>124</v>
      </c>
      <c r="D65" s="413"/>
      <c r="E65" s="414"/>
      <c r="F65" s="413"/>
      <c r="G65" s="408"/>
    </row>
    <row r="66" spans="2:7">
      <c r="B66" s="295"/>
      <c r="C66" s="248" t="s">
        <v>133</v>
      </c>
      <c r="D66" s="413"/>
      <c r="E66" s="414"/>
      <c r="F66" s="413"/>
      <c r="G66" s="408"/>
    </row>
    <row r="67" spans="2:7">
      <c r="B67" s="295"/>
      <c r="C67" s="249" t="s">
        <v>122</v>
      </c>
      <c r="D67" s="413"/>
      <c r="E67" s="414"/>
      <c r="F67" s="413"/>
      <c r="G67" s="408"/>
    </row>
    <row r="68" spans="2:7">
      <c r="B68" s="295"/>
      <c r="C68" s="247" t="s">
        <v>125</v>
      </c>
      <c r="D68" s="413"/>
      <c r="E68" s="414"/>
      <c r="F68" s="413"/>
      <c r="G68" s="408"/>
    </row>
    <row r="69" spans="2:7">
      <c r="B69" s="295"/>
      <c r="C69" s="248" t="s">
        <v>133</v>
      </c>
      <c r="D69" s="413"/>
      <c r="E69" s="414"/>
      <c r="F69" s="413"/>
      <c r="G69" s="408"/>
    </row>
    <row r="70" spans="2:7" ht="14.25" customHeight="1">
      <c r="B70" s="295"/>
      <c r="C70" s="249" t="s">
        <v>122</v>
      </c>
      <c r="D70" s="413"/>
      <c r="E70" s="414"/>
      <c r="F70" s="413"/>
      <c r="G70" s="408"/>
    </row>
    <row r="71" spans="2:7" ht="12.75" customHeight="1">
      <c r="B71" s="297" t="s">
        <v>131</v>
      </c>
      <c r="C71" s="250" t="s">
        <v>134</v>
      </c>
      <c r="D71" s="413"/>
      <c r="E71" s="414"/>
      <c r="F71" s="413"/>
      <c r="G71" s="408"/>
    </row>
    <row r="72" spans="2:7" ht="12.75" customHeight="1">
      <c r="B72" s="297"/>
      <c r="C72" s="252"/>
      <c r="D72" s="408"/>
      <c r="E72" s="408"/>
      <c r="F72" s="408"/>
      <c r="G72" s="408"/>
    </row>
    <row r="73" spans="2:7" ht="12.75" customHeight="1">
      <c r="B73" s="297">
        <v>3</v>
      </c>
      <c r="C73" s="252" t="s">
        <v>343</v>
      </c>
      <c r="D73" s="408"/>
      <c r="E73" s="411"/>
      <c r="F73" s="412"/>
      <c r="G73" s="411"/>
    </row>
    <row r="74" spans="2:7" ht="12.75" customHeight="1">
      <c r="B74" s="297"/>
      <c r="C74" s="253" t="s">
        <v>283</v>
      </c>
      <c r="D74" s="413"/>
      <c r="E74" s="414"/>
      <c r="F74" s="413"/>
      <c r="G74" s="408"/>
    </row>
    <row r="75" spans="2:7" ht="12.75" customHeight="1">
      <c r="B75" s="297"/>
      <c r="C75" s="247" t="s">
        <v>119</v>
      </c>
      <c r="D75" s="413"/>
      <c r="E75" s="414"/>
      <c r="F75" s="413"/>
      <c r="G75" s="408"/>
    </row>
    <row r="76" spans="2:7" ht="12.75" customHeight="1">
      <c r="B76" s="295"/>
      <c r="C76" s="248" t="s">
        <v>133</v>
      </c>
      <c r="D76" s="413"/>
      <c r="E76" s="414"/>
      <c r="F76" s="413"/>
      <c r="G76" s="408"/>
    </row>
    <row r="77" spans="2:7" ht="12.75" customHeight="1">
      <c r="B77" s="295"/>
      <c r="C77" s="249" t="s">
        <v>122</v>
      </c>
      <c r="D77" s="413"/>
      <c r="E77" s="414"/>
      <c r="F77" s="413"/>
      <c r="G77" s="408"/>
    </row>
    <row r="78" spans="2:7" ht="12.75" customHeight="1">
      <c r="B78" s="295"/>
      <c r="C78" s="247" t="s">
        <v>123</v>
      </c>
      <c r="D78" s="413"/>
      <c r="E78" s="414"/>
      <c r="F78" s="413"/>
      <c r="G78" s="408"/>
    </row>
    <row r="79" spans="2:7" ht="12.75" customHeight="1">
      <c r="B79" s="295"/>
      <c r="C79" s="248" t="s">
        <v>133</v>
      </c>
      <c r="D79" s="413"/>
      <c r="E79" s="414"/>
      <c r="F79" s="413"/>
      <c r="G79" s="408"/>
    </row>
    <row r="80" spans="2:7" ht="12.75" customHeight="1">
      <c r="B80" s="295"/>
      <c r="C80" s="249" t="s">
        <v>122</v>
      </c>
      <c r="D80" s="413"/>
      <c r="E80" s="414"/>
      <c r="F80" s="413"/>
      <c r="G80" s="408"/>
    </row>
    <row r="81" spans="2:7" ht="12.75" customHeight="1">
      <c r="B81" s="295"/>
      <c r="C81" s="247" t="s">
        <v>124</v>
      </c>
      <c r="D81" s="413"/>
      <c r="E81" s="414"/>
      <c r="F81" s="413"/>
      <c r="G81" s="408"/>
    </row>
    <row r="82" spans="2:7" ht="12.75" customHeight="1">
      <c r="B82" s="295"/>
      <c r="C82" s="248" t="s">
        <v>133</v>
      </c>
      <c r="D82" s="413"/>
      <c r="E82" s="414"/>
      <c r="F82" s="413"/>
      <c r="G82" s="408"/>
    </row>
    <row r="83" spans="2:7" ht="12.75" customHeight="1">
      <c r="B83" s="295"/>
      <c r="C83" s="249" t="s">
        <v>122</v>
      </c>
      <c r="D83" s="413"/>
      <c r="E83" s="414"/>
      <c r="F83" s="413"/>
      <c r="G83" s="408"/>
    </row>
    <row r="84" spans="2:7" ht="12.75" customHeight="1">
      <c r="B84" s="295"/>
      <c r="C84" s="247" t="s">
        <v>125</v>
      </c>
      <c r="D84" s="413"/>
      <c r="E84" s="414"/>
      <c r="F84" s="413"/>
      <c r="G84" s="408"/>
    </row>
    <row r="85" spans="2:7" ht="12.75" customHeight="1">
      <c r="B85" s="295"/>
      <c r="C85" s="248" t="s">
        <v>133</v>
      </c>
      <c r="D85" s="413"/>
      <c r="E85" s="414"/>
      <c r="F85" s="413"/>
      <c r="G85" s="408"/>
    </row>
    <row r="86" spans="2:7" ht="12.75" customHeight="1">
      <c r="B86" s="295"/>
      <c r="C86" s="249" t="s">
        <v>122</v>
      </c>
      <c r="D86" s="413"/>
      <c r="E86" s="414"/>
      <c r="F86" s="413"/>
      <c r="G86" s="408"/>
    </row>
    <row r="87" spans="2:7" ht="12.75" customHeight="1">
      <c r="B87" s="297" t="s">
        <v>247</v>
      </c>
      <c r="C87" s="250" t="s">
        <v>134</v>
      </c>
      <c r="D87" s="413"/>
      <c r="E87" s="414"/>
      <c r="F87" s="413"/>
      <c r="G87" s="408"/>
    </row>
    <row r="88" spans="2:7" ht="12.75" customHeight="1">
      <c r="B88" s="295"/>
      <c r="C88" s="250"/>
      <c r="D88" s="413"/>
      <c r="E88" s="414"/>
      <c r="F88" s="413"/>
      <c r="G88" s="408"/>
    </row>
    <row r="89" spans="2:7" ht="12.75" customHeight="1">
      <c r="B89" s="295">
        <v>4</v>
      </c>
      <c r="C89" s="186" t="s">
        <v>344</v>
      </c>
      <c r="D89" s="413"/>
      <c r="E89" s="411"/>
      <c r="F89" s="413"/>
      <c r="G89" s="415"/>
    </row>
    <row r="90" spans="2:7" ht="12.75" customHeight="1">
      <c r="B90" s="295"/>
      <c r="C90" s="187" t="s">
        <v>283</v>
      </c>
      <c r="D90" s="413"/>
      <c r="E90" s="414"/>
      <c r="F90" s="413"/>
      <c r="G90" s="408"/>
    </row>
    <row r="91" spans="2:7" ht="12.75" customHeight="1">
      <c r="B91" s="295"/>
      <c r="C91" s="188" t="s">
        <v>119</v>
      </c>
      <c r="D91" s="413"/>
      <c r="E91" s="414"/>
      <c r="F91" s="413"/>
      <c r="G91" s="408"/>
    </row>
    <row r="92" spans="2:7" ht="12.75" customHeight="1">
      <c r="B92" s="295"/>
      <c r="C92" s="189" t="s">
        <v>133</v>
      </c>
      <c r="D92" s="413"/>
      <c r="E92" s="414"/>
      <c r="F92" s="413"/>
      <c r="G92" s="408"/>
    </row>
    <row r="93" spans="2:7" ht="12.75" customHeight="1">
      <c r="B93" s="295"/>
      <c r="C93" s="190" t="s">
        <v>122</v>
      </c>
      <c r="D93" s="413"/>
      <c r="E93" s="414"/>
      <c r="F93" s="413"/>
      <c r="G93" s="408"/>
    </row>
    <row r="94" spans="2:7" ht="12.75" customHeight="1">
      <c r="B94" s="295"/>
      <c r="C94" s="188" t="s">
        <v>123</v>
      </c>
      <c r="D94" s="413"/>
      <c r="E94" s="414"/>
      <c r="F94" s="413"/>
      <c r="G94" s="408"/>
    </row>
    <row r="95" spans="2:7" ht="12.75" customHeight="1">
      <c r="B95" s="295"/>
      <c r="C95" s="189" t="s">
        <v>133</v>
      </c>
      <c r="D95" s="413"/>
      <c r="E95" s="414"/>
      <c r="F95" s="413"/>
      <c r="G95" s="408"/>
    </row>
    <row r="96" spans="2:7">
      <c r="B96" s="295"/>
      <c r="C96" s="190" t="s">
        <v>122</v>
      </c>
      <c r="D96" s="413"/>
      <c r="E96" s="414"/>
      <c r="F96" s="413"/>
      <c r="G96" s="408"/>
    </row>
    <row r="97" spans="2:7">
      <c r="B97" s="295"/>
      <c r="C97" s="188" t="s">
        <v>124</v>
      </c>
      <c r="D97" s="413"/>
      <c r="E97" s="414"/>
      <c r="F97" s="413"/>
      <c r="G97" s="408"/>
    </row>
    <row r="98" spans="2:7">
      <c r="B98" s="295"/>
      <c r="C98" s="189" t="s">
        <v>133</v>
      </c>
      <c r="D98" s="413"/>
      <c r="E98" s="414"/>
      <c r="F98" s="413"/>
      <c r="G98" s="408"/>
    </row>
    <row r="99" spans="2:7" ht="12.75" customHeight="1">
      <c r="B99" s="295"/>
      <c r="C99" s="190" t="s">
        <v>122</v>
      </c>
      <c r="D99" s="413"/>
      <c r="E99" s="414"/>
      <c r="F99" s="413"/>
      <c r="G99" s="408"/>
    </row>
    <row r="100" spans="2:7" ht="12.75" customHeight="1">
      <c r="B100" s="295"/>
      <c r="C100" s="188" t="s">
        <v>125</v>
      </c>
      <c r="D100" s="413"/>
      <c r="E100" s="414"/>
      <c r="F100" s="413"/>
      <c r="G100" s="408"/>
    </row>
    <row r="101" spans="2:7" ht="12.75" customHeight="1">
      <c r="B101" s="295"/>
      <c r="C101" s="189" t="s">
        <v>133</v>
      </c>
      <c r="D101" s="413"/>
      <c r="E101" s="414"/>
      <c r="F101" s="413"/>
      <c r="G101" s="408"/>
    </row>
    <row r="102" spans="2:7" ht="12.75" customHeight="1">
      <c r="B102" s="295"/>
      <c r="C102" s="190" t="s">
        <v>122</v>
      </c>
      <c r="D102" s="413"/>
      <c r="E102" s="414"/>
      <c r="F102" s="413"/>
      <c r="G102" s="408"/>
    </row>
    <row r="103" spans="2:7" ht="12.75" customHeight="1">
      <c r="B103" s="297" t="s">
        <v>248</v>
      </c>
      <c r="C103" s="191" t="s">
        <v>249</v>
      </c>
      <c r="D103" s="413"/>
      <c r="E103" s="414"/>
      <c r="F103" s="413"/>
      <c r="G103" s="408"/>
    </row>
    <row r="104" spans="2:7" ht="12.75" customHeight="1">
      <c r="B104" s="295"/>
      <c r="C104" s="250"/>
      <c r="D104" s="413"/>
      <c r="E104" s="414"/>
      <c r="F104" s="413"/>
      <c r="G104" s="408"/>
    </row>
    <row r="105" spans="2:7" ht="12.75" customHeight="1">
      <c r="B105" s="295">
        <v>5</v>
      </c>
      <c r="C105" s="186" t="s">
        <v>345</v>
      </c>
      <c r="D105" s="413"/>
      <c r="E105" s="411"/>
      <c r="F105" s="411"/>
      <c r="G105" s="411"/>
    </row>
    <row r="106" spans="2:7" ht="12.75" customHeight="1">
      <c r="B106" s="295"/>
      <c r="C106" s="187" t="s">
        <v>283</v>
      </c>
      <c r="D106" s="413"/>
      <c r="E106" s="414"/>
      <c r="F106" s="413"/>
      <c r="G106" s="408"/>
    </row>
    <row r="107" spans="2:7" ht="12.75" customHeight="1">
      <c r="B107" s="295"/>
      <c r="C107" s="188" t="s">
        <v>119</v>
      </c>
      <c r="D107" s="413"/>
      <c r="E107" s="414"/>
      <c r="F107" s="413"/>
      <c r="G107" s="408"/>
    </row>
    <row r="108" spans="2:7" ht="12.75" customHeight="1">
      <c r="B108" s="295"/>
      <c r="C108" s="189" t="s">
        <v>133</v>
      </c>
      <c r="D108" s="413"/>
      <c r="E108" s="414"/>
      <c r="F108" s="413"/>
      <c r="G108" s="408"/>
    </row>
    <row r="109" spans="2:7" ht="12.75" customHeight="1">
      <c r="B109" s="295"/>
      <c r="C109" s="190" t="s">
        <v>122</v>
      </c>
      <c r="D109" s="413"/>
      <c r="E109" s="414"/>
      <c r="F109" s="413"/>
      <c r="G109" s="408"/>
    </row>
    <row r="110" spans="2:7" ht="12.75" customHeight="1">
      <c r="B110" s="295"/>
      <c r="C110" s="188" t="s">
        <v>123</v>
      </c>
      <c r="D110" s="413"/>
      <c r="E110" s="414"/>
      <c r="F110" s="413"/>
      <c r="G110" s="408"/>
    </row>
    <row r="111" spans="2:7" ht="12.75" customHeight="1">
      <c r="B111" s="295"/>
      <c r="C111" s="189" t="s">
        <v>133</v>
      </c>
      <c r="D111" s="413"/>
      <c r="E111" s="414"/>
      <c r="F111" s="413"/>
      <c r="G111" s="408"/>
    </row>
    <row r="112" spans="2:7" ht="12.75" customHeight="1">
      <c r="B112" s="295"/>
      <c r="C112" s="190" t="s">
        <v>122</v>
      </c>
      <c r="D112" s="413"/>
      <c r="E112" s="414"/>
      <c r="F112" s="413"/>
      <c r="G112" s="408"/>
    </row>
    <row r="113" spans="2:7" ht="12.75" customHeight="1">
      <c r="B113" s="295"/>
      <c r="C113" s="188" t="s">
        <v>124</v>
      </c>
      <c r="D113" s="413"/>
      <c r="E113" s="414"/>
      <c r="F113" s="413"/>
      <c r="G113" s="408"/>
    </row>
    <row r="114" spans="2:7" ht="12.75" customHeight="1">
      <c r="B114" s="295"/>
      <c r="C114" s="189" t="s">
        <v>133</v>
      </c>
      <c r="D114" s="413"/>
      <c r="E114" s="414"/>
      <c r="F114" s="413"/>
      <c r="G114" s="408"/>
    </row>
    <row r="115" spans="2:7" ht="12.75" customHeight="1">
      <c r="B115" s="295"/>
      <c r="C115" s="190" t="s">
        <v>122</v>
      </c>
      <c r="D115" s="413"/>
      <c r="E115" s="414"/>
      <c r="F115" s="413"/>
      <c r="G115" s="408"/>
    </row>
    <row r="116" spans="2:7">
      <c r="B116" s="295"/>
      <c r="C116" s="188" t="s">
        <v>125</v>
      </c>
      <c r="D116" s="413"/>
      <c r="E116" s="414"/>
      <c r="F116" s="413"/>
      <c r="G116" s="408"/>
    </row>
    <row r="117" spans="2:7">
      <c r="B117" s="295"/>
      <c r="C117" s="189" t="s">
        <v>133</v>
      </c>
      <c r="D117" s="413"/>
      <c r="E117" s="414"/>
      <c r="F117" s="413"/>
      <c r="G117" s="408"/>
    </row>
    <row r="118" spans="2:7">
      <c r="B118" s="295"/>
      <c r="C118" s="190" t="s">
        <v>122</v>
      </c>
      <c r="D118" s="413"/>
      <c r="E118" s="414"/>
      <c r="F118" s="413"/>
      <c r="G118" s="408"/>
    </row>
    <row r="119" spans="2:7">
      <c r="B119" s="297" t="s">
        <v>250</v>
      </c>
      <c r="C119" s="191" t="s">
        <v>249</v>
      </c>
      <c r="D119" s="413"/>
      <c r="E119" s="414"/>
      <c r="F119" s="413"/>
      <c r="G119" s="408"/>
    </row>
    <row r="120" spans="2:7" ht="12.75" customHeight="1">
      <c r="B120" s="295"/>
      <c r="C120" s="250"/>
      <c r="D120" s="413"/>
      <c r="E120" s="414"/>
      <c r="F120" s="413"/>
      <c r="G120" s="408"/>
    </row>
    <row r="121" spans="2:7" ht="12.75" customHeight="1">
      <c r="B121" s="295">
        <v>6</v>
      </c>
      <c r="C121" s="855" t="s">
        <v>546</v>
      </c>
      <c r="D121" s="413"/>
      <c r="E121" s="411"/>
      <c r="F121" s="413"/>
      <c r="G121" s="411"/>
    </row>
    <row r="122" spans="2:7" ht="12.75" customHeight="1">
      <c r="B122" s="295"/>
      <c r="C122" s="187" t="s">
        <v>283</v>
      </c>
      <c r="D122" s="413"/>
      <c r="E122" s="414"/>
      <c r="F122" s="413"/>
      <c r="G122" s="408"/>
    </row>
    <row r="123" spans="2:7" ht="12.75" customHeight="1">
      <c r="B123" s="295"/>
      <c r="C123" s="188" t="s">
        <v>119</v>
      </c>
      <c r="D123" s="413"/>
      <c r="E123" s="414"/>
      <c r="F123" s="413"/>
      <c r="G123" s="408"/>
    </row>
    <row r="124" spans="2:7" ht="12.75" customHeight="1">
      <c r="B124" s="295"/>
      <c r="C124" s="189" t="s">
        <v>133</v>
      </c>
      <c r="D124" s="413"/>
      <c r="E124" s="414"/>
      <c r="F124" s="413"/>
      <c r="G124" s="408"/>
    </row>
    <row r="125" spans="2:7" ht="12.75" customHeight="1">
      <c r="B125" s="295"/>
      <c r="C125" s="190" t="s">
        <v>122</v>
      </c>
      <c r="D125" s="413"/>
      <c r="E125" s="414"/>
      <c r="F125" s="413"/>
      <c r="G125" s="408"/>
    </row>
    <row r="126" spans="2:7" ht="12.75" customHeight="1">
      <c r="B126" s="295"/>
      <c r="C126" s="188" t="s">
        <v>123</v>
      </c>
      <c r="D126" s="413"/>
      <c r="E126" s="414"/>
      <c r="F126" s="413"/>
      <c r="G126" s="408"/>
    </row>
    <row r="127" spans="2:7" ht="12.75" customHeight="1">
      <c r="B127" s="295"/>
      <c r="C127" s="189" t="s">
        <v>133</v>
      </c>
      <c r="D127" s="413"/>
      <c r="E127" s="414"/>
      <c r="F127" s="413"/>
      <c r="G127" s="408"/>
    </row>
    <row r="128" spans="2:7">
      <c r="B128" s="295"/>
      <c r="C128" s="190" t="s">
        <v>122</v>
      </c>
      <c r="D128" s="413"/>
      <c r="E128" s="414"/>
      <c r="F128" s="413"/>
      <c r="G128" s="408"/>
    </row>
    <row r="129" spans="2:7">
      <c r="B129" s="295"/>
      <c r="C129" s="188" t="s">
        <v>124</v>
      </c>
      <c r="D129" s="413"/>
      <c r="E129" s="414"/>
      <c r="F129" s="413"/>
      <c r="G129" s="408"/>
    </row>
    <row r="130" spans="2:7">
      <c r="B130" s="295"/>
      <c r="C130" s="189" t="s">
        <v>133</v>
      </c>
      <c r="D130" s="413"/>
      <c r="E130" s="414"/>
      <c r="F130" s="413"/>
      <c r="G130" s="408"/>
    </row>
    <row r="131" spans="2:7">
      <c r="B131" s="295"/>
      <c r="C131" s="190" t="s">
        <v>122</v>
      </c>
      <c r="D131" s="413"/>
      <c r="E131" s="414"/>
      <c r="F131" s="413"/>
      <c r="G131" s="408"/>
    </row>
    <row r="132" spans="2:7">
      <c r="B132" s="295"/>
      <c r="C132" s="188" t="s">
        <v>125</v>
      </c>
      <c r="D132" s="413"/>
      <c r="E132" s="414"/>
      <c r="F132" s="413"/>
      <c r="G132" s="408"/>
    </row>
    <row r="133" spans="2:7">
      <c r="B133" s="295"/>
      <c r="C133" s="189" t="s">
        <v>133</v>
      </c>
      <c r="D133" s="413"/>
      <c r="E133" s="414"/>
      <c r="F133" s="413"/>
      <c r="G133" s="408"/>
    </row>
    <row r="134" spans="2:7">
      <c r="B134" s="295"/>
      <c r="C134" s="190" t="s">
        <v>122</v>
      </c>
      <c r="D134" s="413"/>
      <c r="E134" s="414"/>
      <c r="F134" s="413"/>
      <c r="G134" s="408"/>
    </row>
    <row r="135" spans="2:7">
      <c r="B135" s="297" t="s">
        <v>251</v>
      </c>
      <c r="C135" s="191" t="s">
        <v>249</v>
      </c>
      <c r="D135" s="413"/>
      <c r="E135" s="414"/>
      <c r="F135" s="413"/>
      <c r="G135" s="408"/>
    </row>
    <row r="136" spans="2:7">
      <c r="B136" s="295"/>
      <c r="C136" s="191"/>
      <c r="D136" s="408"/>
      <c r="E136" s="408"/>
      <c r="F136" s="408"/>
      <c r="G136" s="408"/>
    </row>
    <row r="137" spans="2:7">
      <c r="B137" s="295">
        <v>7</v>
      </c>
      <c r="C137" s="245" t="s">
        <v>346</v>
      </c>
      <c r="D137" s="410"/>
      <c r="E137" s="416"/>
      <c r="F137" s="417"/>
      <c r="G137" s="416"/>
    </row>
    <row r="138" spans="2:7">
      <c r="B138" s="296"/>
      <c r="C138" s="253" t="s">
        <v>283</v>
      </c>
      <c r="D138" s="418"/>
      <c r="E138" s="419"/>
      <c r="F138" s="418"/>
      <c r="G138" s="410"/>
    </row>
    <row r="139" spans="2:7">
      <c r="B139" s="297"/>
      <c r="C139" s="247" t="s">
        <v>119</v>
      </c>
      <c r="D139" s="418"/>
      <c r="E139" s="410"/>
      <c r="F139" s="418"/>
      <c r="G139" s="410"/>
    </row>
    <row r="140" spans="2:7">
      <c r="B140" s="297"/>
      <c r="C140" s="248" t="s">
        <v>133</v>
      </c>
      <c r="D140" s="418"/>
      <c r="E140" s="420"/>
      <c r="F140" s="418"/>
      <c r="G140" s="410"/>
    </row>
    <row r="141" spans="2:7">
      <c r="B141" s="297"/>
      <c r="C141" s="249" t="s">
        <v>122</v>
      </c>
      <c r="D141" s="418"/>
      <c r="E141" s="420"/>
      <c r="F141" s="418"/>
      <c r="G141" s="410"/>
    </row>
    <row r="142" spans="2:7">
      <c r="B142" s="295"/>
      <c r="C142" s="247" t="s">
        <v>123</v>
      </c>
      <c r="D142" s="418"/>
      <c r="E142" s="410"/>
      <c r="F142" s="418"/>
      <c r="G142" s="410"/>
    </row>
    <row r="143" spans="2:7">
      <c r="B143" s="295"/>
      <c r="C143" s="248" t="s">
        <v>133</v>
      </c>
      <c r="D143" s="418"/>
      <c r="E143" s="420"/>
      <c r="F143" s="418"/>
      <c r="G143" s="410"/>
    </row>
    <row r="144" spans="2:7">
      <c r="B144" s="295"/>
      <c r="C144" s="249" t="s">
        <v>122</v>
      </c>
      <c r="D144" s="418"/>
      <c r="E144" s="420"/>
      <c r="F144" s="418"/>
      <c r="G144" s="410"/>
    </row>
    <row r="145" spans="2:7">
      <c r="B145" s="295"/>
      <c r="C145" s="247" t="s">
        <v>124</v>
      </c>
      <c r="D145" s="418"/>
      <c r="E145" s="410"/>
      <c r="F145" s="418"/>
      <c r="G145" s="410"/>
    </row>
    <row r="146" spans="2:7">
      <c r="B146" s="295"/>
      <c r="C146" s="248" t="s">
        <v>133</v>
      </c>
      <c r="D146" s="418"/>
      <c r="E146" s="410"/>
      <c r="F146" s="418"/>
      <c r="G146" s="410"/>
    </row>
    <row r="147" spans="2:7">
      <c r="B147" s="295"/>
      <c r="C147" s="249" t="s">
        <v>122</v>
      </c>
      <c r="D147" s="418"/>
      <c r="E147" s="410"/>
      <c r="F147" s="418"/>
      <c r="G147" s="410"/>
    </row>
    <row r="148" spans="2:7">
      <c r="B148" s="295"/>
      <c r="C148" s="247" t="s">
        <v>125</v>
      </c>
      <c r="D148" s="418"/>
      <c r="E148" s="410"/>
      <c r="F148" s="418"/>
      <c r="G148" s="410"/>
    </row>
    <row r="149" spans="2:7">
      <c r="B149" s="295"/>
      <c r="C149" s="248" t="s">
        <v>133</v>
      </c>
      <c r="D149" s="418"/>
      <c r="E149" s="410"/>
      <c r="F149" s="418"/>
      <c r="G149" s="410"/>
    </row>
    <row r="150" spans="2:7">
      <c r="B150" s="295"/>
      <c r="C150" s="249" t="s">
        <v>122</v>
      </c>
      <c r="D150" s="418"/>
      <c r="E150" s="410"/>
      <c r="F150" s="418"/>
      <c r="G150" s="410"/>
    </row>
    <row r="151" spans="2:7">
      <c r="B151" s="297" t="s">
        <v>252</v>
      </c>
      <c r="C151" s="250" t="s">
        <v>134</v>
      </c>
      <c r="D151" s="418"/>
      <c r="E151" s="410"/>
      <c r="F151" s="418"/>
      <c r="G151" s="410"/>
    </row>
    <row r="152" spans="2:7">
      <c r="B152" s="295"/>
      <c r="C152" s="246"/>
      <c r="D152" s="408"/>
      <c r="E152" s="408"/>
      <c r="F152" s="408"/>
      <c r="G152" s="408"/>
    </row>
    <row r="153" spans="2:7">
      <c r="B153" s="295">
        <v>8</v>
      </c>
      <c r="C153" s="254" t="s">
        <v>347</v>
      </c>
      <c r="D153" s="415"/>
      <c r="E153" s="415"/>
      <c r="F153" s="415"/>
      <c r="G153" s="415"/>
    </row>
    <row r="154" spans="2:7">
      <c r="B154" s="296"/>
      <c r="C154" s="255" t="s">
        <v>284</v>
      </c>
      <c r="D154" s="413"/>
      <c r="E154" s="414"/>
      <c r="F154" s="413"/>
      <c r="G154" s="408"/>
    </row>
    <row r="155" spans="2:7">
      <c r="B155" s="251"/>
      <c r="C155" s="256" t="s">
        <v>119</v>
      </c>
      <c r="D155" s="413"/>
      <c r="E155" s="414"/>
      <c r="F155" s="413"/>
      <c r="G155" s="408"/>
    </row>
    <row r="156" spans="2:7">
      <c r="B156" s="243"/>
      <c r="C156" s="257" t="s">
        <v>133</v>
      </c>
      <c r="D156" s="413"/>
      <c r="E156" s="414"/>
      <c r="F156" s="413"/>
      <c r="G156" s="408"/>
    </row>
    <row r="157" spans="2:7">
      <c r="B157" s="243"/>
      <c r="C157" s="258" t="s">
        <v>122</v>
      </c>
      <c r="D157" s="413"/>
      <c r="E157" s="414"/>
      <c r="F157" s="413"/>
      <c r="G157" s="408"/>
    </row>
    <row r="158" spans="2:7">
      <c r="B158" s="295"/>
      <c r="C158" s="256" t="s">
        <v>123</v>
      </c>
      <c r="D158" s="413"/>
      <c r="E158" s="414"/>
      <c r="F158" s="413"/>
      <c r="G158" s="408"/>
    </row>
    <row r="159" spans="2:7">
      <c r="B159" s="295"/>
      <c r="C159" s="257" t="s">
        <v>133</v>
      </c>
      <c r="D159" s="413"/>
      <c r="E159" s="414"/>
      <c r="F159" s="413"/>
      <c r="G159" s="408"/>
    </row>
    <row r="160" spans="2:7">
      <c r="B160" s="295"/>
      <c r="C160" s="258" t="s">
        <v>122</v>
      </c>
      <c r="D160" s="413"/>
      <c r="E160" s="414"/>
      <c r="F160" s="413"/>
      <c r="G160" s="408"/>
    </row>
    <row r="161" spans="2:14">
      <c r="B161" s="295"/>
      <c r="C161" s="256" t="s">
        <v>124</v>
      </c>
      <c r="D161" s="413"/>
      <c r="E161" s="414"/>
      <c r="F161" s="413"/>
      <c r="G161" s="408"/>
    </row>
    <row r="162" spans="2:14">
      <c r="B162" s="295"/>
      <c r="C162" s="257" t="s">
        <v>133</v>
      </c>
      <c r="D162" s="413"/>
      <c r="E162" s="414"/>
      <c r="F162" s="413"/>
      <c r="G162" s="408"/>
    </row>
    <row r="163" spans="2:14">
      <c r="B163" s="295"/>
      <c r="C163" s="258" t="s">
        <v>122</v>
      </c>
      <c r="D163" s="413"/>
      <c r="E163" s="414"/>
      <c r="F163" s="413"/>
      <c r="G163" s="408"/>
    </row>
    <row r="164" spans="2:14">
      <c r="B164" s="295"/>
      <c r="C164" s="256" t="s">
        <v>125</v>
      </c>
      <c r="D164" s="413"/>
      <c r="E164" s="414"/>
      <c r="F164" s="413"/>
      <c r="G164" s="408"/>
    </row>
    <row r="165" spans="2:14">
      <c r="B165" s="295"/>
      <c r="C165" s="257" t="s">
        <v>133</v>
      </c>
      <c r="D165" s="413"/>
      <c r="E165" s="414"/>
      <c r="F165" s="413"/>
      <c r="G165" s="408"/>
    </row>
    <row r="166" spans="2:14">
      <c r="B166" s="485"/>
      <c r="C166" s="258" t="s">
        <v>122</v>
      </c>
      <c r="D166" s="413"/>
      <c r="E166" s="414"/>
      <c r="F166" s="413"/>
      <c r="G166" s="408"/>
    </row>
    <row r="167" spans="2:14" ht="11.25" customHeight="1">
      <c r="B167" s="298" t="s">
        <v>132</v>
      </c>
      <c r="C167" s="259" t="s">
        <v>253</v>
      </c>
      <c r="D167" s="421"/>
      <c r="E167" s="421"/>
      <c r="F167" s="421"/>
      <c r="G167" s="422"/>
    </row>
    <row r="168" spans="2:14">
      <c r="B168" s="299"/>
      <c r="C168" s="260" t="s">
        <v>33</v>
      </c>
      <c r="D168" s="261"/>
      <c r="E168" s="262"/>
      <c r="F168" s="262"/>
      <c r="G168" s="262"/>
    </row>
    <row r="169" spans="2:14" ht="13.5">
      <c r="B169" s="299"/>
      <c r="C169" s="448" t="s">
        <v>348</v>
      </c>
      <c r="D169" s="335"/>
      <c r="E169" s="261"/>
      <c r="F169" s="261"/>
      <c r="G169" s="334"/>
    </row>
    <row r="170" spans="2:14" ht="13.5">
      <c r="B170" s="300"/>
      <c r="C170" s="449" t="s">
        <v>349</v>
      </c>
      <c r="D170" s="335"/>
      <c r="E170" s="261"/>
      <c r="F170" s="261"/>
      <c r="G170" s="334"/>
    </row>
    <row r="171" spans="2:14" ht="13.5">
      <c r="B171" s="301"/>
      <c r="C171" s="449" t="s">
        <v>350</v>
      </c>
      <c r="D171" s="335"/>
      <c r="E171" s="261"/>
      <c r="F171" s="261"/>
      <c r="G171" s="334"/>
    </row>
    <row r="172" spans="2:14" ht="12.75" customHeight="1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>
      <c r="B189"/>
      <c r="C189"/>
      <c r="D189"/>
      <c r="E189"/>
      <c r="F189"/>
      <c r="G189"/>
      <c r="H189"/>
      <c r="I189"/>
      <c r="J189"/>
      <c r="K189"/>
      <c r="L189"/>
      <c r="M189"/>
      <c r="N189"/>
    </row>
  </sheetData>
  <mergeCells count="8">
    <mergeCell ref="B36:C37"/>
    <mergeCell ref="D36:E36"/>
    <mergeCell ref="F36:G36"/>
    <mergeCell ref="C2:G2"/>
    <mergeCell ref="C4:C5"/>
    <mergeCell ref="D4:E4"/>
    <mergeCell ref="F4:G4"/>
    <mergeCell ref="C34:G34"/>
  </mergeCells>
  <hyperlinks>
    <hyperlink ref="A1" location="Índice!A1" display="Índice!A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38" orientation="portrait" r:id="rId1"/>
  <headerFooter alignWithMargins="0">
    <oddFooter xml:space="preserve">&amp;L
</oddFooter>
  </headerFooter>
  <rowBreaks count="1" manualBreakCount="1">
    <brk id="33" min="1" max="6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showGridLines="0" zoomScale="80" zoomScaleNormal="80" workbookViewId="0">
      <selection activeCell="J10" sqref="J10"/>
    </sheetView>
  </sheetViews>
  <sheetFormatPr defaultColWidth="8.6640625" defaultRowHeight="21" customHeight="1"/>
  <cols>
    <col min="1" max="1" width="8.6640625" style="900"/>
    <col min="2" max="2" width="24.33203125" style="900" customWidth="1"/>
    <col min="3" max="3" width="16.88671875" style="900" customWidth="1"/>
    <col min="4" max="8" width="15.5546875" style="900" customWidth="1"/>
    <col min="9" max="16384" width="8.6640625" style="900"/>
  </cols>
  <sheetData>
    <row r="2" spans="1:8" s="902" customFormat="1" ht="21" customHeight="1">
      <c r="A2" s="901" t="s">
        <v>362</v>
      </c>
      <c r="B2" s="1388" t="s">
        <v>628</v>
      </c>
      <c r="C2" s="1388"/>
      <c r="D2" s="1388"/>
      <c r="E2" s="1388"/>
      <c r="F2" s="1388"/>
      <c r="G2" s="1388"/>
      <c r="H2" s="1388"/>
    </row>
    <row r="3" spans="1:8" s="902" customFormat="1" ht="21" customHeight="1">
      <c r="B3" s="903" t="s">
        <v>619</v>
      </c>
      <c r="C3" s="904"/>
      <c r="D3" s="914"/>
      <c r="E3" s="914"/>
      <c r="F3" s="915"/>
      <c r="G3" s="915"/>
      <c r="H3" s="915"/>
    </row>
    <row r="4" spans="1:8" s="902" customFormat="1" ht="21" customHeight="1">
      <c r="B4" s="903"/>
      <c r="C4" s="904"/>
      <c r="D4" s="914"/>
      <c r="E4" s="914"/>
      <c r="F4" s="915"/>
      <c r="G4" s="915"/>
      <c r="H4" s="915"/>
    </row>
    <row r="5" spans="1:8" s="902" customFormat="1" ht="21" customHeight="1">
      <c r="B5" s="915"/>
      <c r="C5" s="915"/>
      <c r="D5" s="915"/>
      <c r="E5" s="915"/>
      <c r="F5" s="915"/>
      <c r="G5" s="915"/>
      <c r="H5" s="915"/>
    </row>
    <row r="6" spans="1:8" s="905" customFormat="1" ht="21" customHeight="1">
      <c r="B6" s="1389" t="s">
        <v>620</v>
      </c>
      <c r="C6" s="913"/>
      <c r="D6" s="1390" t="s">
        <v>623</v>
      </c>
      <c r="E6" s="1391"/>
      <c r="F6" s="1391"/>
      <c r="G6" s="1391"/>
      <c r="H6" s="1392"/>
    </row>
    <row r="7" spans="1:8" s="905" customFormat="1" ht="41.7" customHeight="1">
      <c r="B7" s="1389"/>
      <c r="C7" s="912" t="s">
        <v>626</v>
      </c>
      <c r="D7" s="912" t="s">
        <v>367</v>
      </c>
      <c r="E7" s="912" t="s">
        <v>366</v>
      </c>
      <c r="F7" s="912" t="s">
        <v>397</v>
      </c>
      <c r="G7" s="912" t="s">
        <v>639</v>
      </c>
      <c r="H7" s="912" t="s">
        <v>624</v>
      </c>
    </row>
    <row r="8" spans="1:8" s="902" customFormat="1" ht="48.75" customHeight="1">
      <c r="B8" s="985" t="s">
        <v>625</v>
      </c>
      <c r="C8" s="986"/>
      <c r="D8" s="916"/>
      <c r="E8" s="916"/>
      <c r="F8" s="916"/>
      <c r="G8" s="916"/>
      <c r="H8" s="916"/>
    </row>
    <row r="9" spans="1:8" s="902" customFormat="1" ht="48.75" customHeight="1">
      <c r="B9" s="985" t="s">
        <v>621</v>
      </c>
      <c r="C9" s="986"/>
      <c r="D9" s="916"/>
      <c r="E9" s="916"/>
      <c r="F9" s="916"/>
      <c r="G9" s="916"/>
      <c r="H9" s="916"/>
    </row>
    <row r="10" spans="1:8" s="906" customFormat="1" ht="48.75" customHeight="1">
      <c r="B10" s="985" t="s">
        <v>82</v>
      </c>
      <c r="C10" s="986"/>
      <c r="D10" s="916"/>
      <c r="E10" s="916"/>
      <c r="F10" s="916"/>
      <c r="G10" s="916"/>
      <c r="H10" s="916"/>
    </row>
    <row r="11" spans="1:8" s="902" customFormat="1" ht="48.75" customHeight="1">
      <c r="B11" s="907" t="s">
        <v>50</v>
      </c>
      <c r="C11" s="917"/>
      <c r="D11" s="917"/>
      <c r="E11" s="917"/>
      <c r="F11" s="917"/>
      <c r="G11" s="917"/>
      <c r="H11" s="917"/>
    </row>
    <row r="12" spans="1:8" ht="21" customHeight="1">
      <c r="B12" s="918" t="s">
        <v>627</v>
      </c>
      <c r="C12" s="915"/>
      <c r="D12" s="915"/>
      <c r="E12" s="915"/>
      <c r="F12" s="915"/>
      <c r="G12" s="915"/>
      <c r="H12" s="915"/>
    </row>
  </sheetData>
  <mergeCells count="3">
    <mergeCell ref="B2:H2"/>
    <mergeCell ref="B6:B7"/>
    <mergeCell ref="D6:H6"/>
  </mergeCells>
  <hyperlinks>
    <hyperlink ref="A2" location="ÍNDICE!B2" display="Índice"/>
  </hyperlinks>
  <pageMargins left="0.39370078740157483" right="0.39370078740157483" top="0.74803149606299213" bottom="0.74803149606299213" header="0.31496062992125984" footer="0.31496062992125984"/>
  <pageSetup scale="94" orientation="landscape" r:id="rId1"/>
  <headerFooter>
    <oddFooter>&amp;C&amp;A&amp;R2/3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4">
    <pageSetUpPr fitToPage="1"/>
  </sheetPr>
  <dimension ref="A1:K24"/>
  <sheetViews>
    <sheetView showGridLines="0" zoomScale="90" zoomScaleNormal="90" workbookViewId="0">
      <selection activeCell="B90" sqref="B9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8.5546875" style="219" customWidth="1"/>
    <col min="4" max="11" width="10.33203125" style="219" customWidth="1"/>
    <col min="12" max="16384" width="9.109375" style="219"/>
  </cols>
  <sheetData>
    <row r="1" spans="1:11" ht="14.4">
      <c r="A1" s="610" t="s">
        <v>362</v>
      </c>
    </row>
    <row r="2" spans="1:11" ht="39.75" customHeight="1">
      <c r="C2" s="1049" t="str">
        <f>+Índice!C10</f>
        <v>Quadro N7-3 - EEM - Fornecimentos e serviços externos</v>
      </c>
      <c r="D2" s="1049"/>
    </row>
    <row r="3" spans="1:11" ht="15.75" customHeight="1">
      <c r="C3" s="423"/>
      <c r="D3" s="698"/>
    </row>
    <row r="4" spans="1:11" ht="13.8">
      <c r="C4" s="311"/>
      <c r="K4" s="434" t="s">
        <v>425</v>
      </c>
    </row>
    <row r="5" spans="1:11" ht="40.5" customHeight="1">
      <c r="C5" s="1062" t="s">
        <v>83</v>
      </c>
      <c r="D5" s="1050" t="s">
        <v>318</v>
      </c>
      <c r="E5" s="1050"/>
      <c r="F5" s="1050" t="s">
        <v>319</v>
      </c>
      <c r="G5" s="1050"/>
      <c r="H5" s="1050" t="s">
        <v>320</v>
      </c>
      <c r="I5" s="1050"/>
      <c r="J5" s="1050" t="s">
        <v>50</v>
      </c>
      <c r="K5" s="1050"/>
    </row>
    <row r="6" spans="1:11" ht="20.25" customHeight="1">
      <c r="C6" s="1063"/>
      <c r="D6" s="615" t="s">
        <v>366</v>
      </c>
      <c r="E6" s="615" t="s">
        <v>367</v>
      </c>
      <c r="F6" s="615" t="s">
        <v>366</v>
      </c>
      <c r="G6" s="615" t="s">
        <v>367</v>
      </c>
      <c r="H6" s="615" t="s">
        <v>366</v>
      </c>
      <c r="I6" s="615" t="s">
        <v>367</v>
      </c>
      <c r="J6" s="615" t="s">
        <v>366</v>
      </c>
      <c r="K6" s="615" t="s">
        <v>367</v>
      </c>
    </row>
    <row r="7" spans="1:11" ht="11.25" customHeight="1">
      <c r="C7" s="616"/>
      <c r="D7" s="616"/>
      <c r="E7" s="616"/>
      <c r="F7" s="616"/>
      <c r="G7" s="616"/>
      <c r="H7" s="616"/>
      <c r="I7" s="616"/>
      <c r="J7" s="616"/>
      <c r="K7" s="616"/>
    </row>
    <row r="8" spans="1:11">
      <c r="C8" s="726"/>
      <c r="D8" s="672"/>
      <c r="E8" s="672"/>
      <c r="F8" s="672"/>
      <c r="G8" s="672"/>
      <c r="H8" s="672"/>
      <c r="I8" s="672"/>
      <c r="J8" s="672"/>
      <c r="K8" s="672"/>
    </row>
    <row r="9" spans="1:11" ht="13.8">
      <c r="C9" s="727" t="s">
        <v>103</v>
      </c>
      <c r="D9" s="307"/>
      <c r="E9" s="307"/>
      <c r="F9" s="307"/>
      <c r="G9" s="307"/>
      <c r="H9" s="307"/>
      <c r="I9" s="307"/>
      <c r="J9" s="307"/>
      <c r="K9" s="307"/>
    </row>
    <row r="10" spans="1:11" ht="13.8">
      <c r="C10" s="727" t="s">
        <v>397</v>
      </c>
      <c r="D10" s="307"/>
      <c r="E10" s="307"/>
      <c r="F10" s="307"/>
      <c r="G10" s="307"/>
      <c r="H10" s="307"/>
      <c r="I10" s="307"/>
      <c r="J10" s="307"/>
      <c r="K10" s="307"/>
    </row>
    <row r="11" spans="1:11" ht="13.8">
      <c r="C11" s="727" t="s">
        <v>397</v>
      </c>
      <c r="D11" s="307"/>
      <c r="E11" s="307"/>
      <c r="F11" s="307"/>
      <c r="G11" s="307"/>
      <c r="H11" s="307"/>
      <c r="I11" s="307"/>
      <c r="J11" s="307"/>
      <c r="K11" s="307"/>
    </row>
    <row r="12" spans="1:11" ht="13.8">
      <c r="C12" s="727" t="s">
        <v>397</v>
      </c>
      <c r="D12" s="307"/>
      <c r="E12" s="307"/>
      <c r="F12" s="307"/>
      <c r="G12" s="307"/>
      <c r="H12" s="307"/>
      <c r="I12" s="307"/>
      <c r="J12" s="307"/>
      <c r="K12" s="307"/>
    </row>
    <row r="13" spans="1:11" ht="13.8">
      <c r="C13" s="727" t="s">
        <v>397</v>
      </c>
      <c r="D13" s="307"/>
      <c r="E13" s="307"/>
      <c r="F13" s="307"/>
      <c r="G13" s="307"/>
      <c r="H13" s="307"/>
      <c r="I13" s="307"/>
      <c r="J13" s="307"/>
      <c r="K13" s="307"/>
    </row>
    <row r="14" spans="1:11" ht="13.8">
      <c r="C14" s="727" t="s">
        <v>397</v>
      </c>
      <c r="D14" s="307"/>
      <c r="E14" s="307"/>
      <c r="F14" s="307"/>
      <c r="G14" s="307"/>
      <c r="H14" s="307"/>
      <c r="I14" s="307"/>
      <c r="J14" s="307"/>
      <c r="K14" s="307"/>
    </row>
    <row r="15" spans="1:11" ht="13.8">
      <c r="C15" s="727" t="s">
        <v>397</v>
      </c>
      <c r="D15" s="307"/>
      <c r="E15" s="307"/>
      <c r="F15" s="307"/>
      <c r="G15" s="307"/>
      <c r="H15" s="307"/>
      <c r="I15" s="307"/>
      <c r="J15" s="307"/>
      <c r="K15" s="307"/>
    </row>
    <row r="16" spans="1:11" ht="13.8">
      <c r="C16" s="727" t="s">
        <v>397</v>
      </c>
      <c r="D16" s="307"/>
      <c r="E16" s="307"/>
      <c r="F16" s="307"/>
      <c r="G16" s="307"/>
      <c r="H16" s="307"/>
      <c r="I16" s="307"/>
      <c r="J16" s="307"/>
      <c r="K16" s="307"/>
    </row>
    <row r="17" spans="3:11" ht="13.8">
      <c r="C17" s="727" t="s">
        <v>397</v>
      </c>
      <c r="D17" s="307"/>
      <c r="E17" s="307"/>
      <c r="F17" s="307"/>
      <c r="G17" s="307"/>
      <c r="H17" s="307"/>
      <c r="I17" s="307"/>
      <c r="J17" s="307"/>
      <c r="K17" s="307"/>
    </row>
    <row r="18" spans="3:11" ht="13.8">
      <c r="C18" s="727" t="s">
        <v>11</v>
      </c>
      <c r="D18" s="307"/>
      <c r="E18" s="307"/>
      <c r="F18" s="307"/>
      <c r="G18" s="307"/>
      <c r="H18" s="307"/>
      <c r="I18" s="307"/>
      <c r="J18" s="307"/>
      <c r="K18" s="307"/>
    </row>
    <row r="19" spans="3:11">
      <c r="C19" s="728" t="s">
        <v>397</v>
      </c>
      <c r="D19" s="605"/>
      <c r="E19" s="605"/>
      <c r="F19" s="605"/>
      <c r="G19" s="605"/>
      <c r="H19" s="605"/>
      <c r="I19" s="605"/>
      <c r="J19" s="605"/>
      <c r="K19" s="605"/>
    </row>
    <row r="20" spans="3:11" ht="24.75" customHeight="1">
      <c r="C20" s="718" t="s">
        <v>50</v>
      </c>
      <c r="D20" s="605"/>
      <c r="E20" s="605"/>
      <c r="F20" s="724"/>
      <c r="G20" s="724"/>
      <c r="H20" s="605"/>
      <c r="I20" s="605"/>
      <c r="J20" s="724"/>
      <c r="K20" s="605"/>
    </row>
    <row r="21" spans="3:11" ht="24" customHeight="1">
      <c r="C21" s="1064"/>
      <c r="D21" s="1064"/>
    </row>
    <row r="22" spans="3:11" ht="27.75" customHeight="1">
      <c r="C22" s="1061"/>
      <c r="D22" s="1061"/>
    </row>
    <row r="23" spans="3:11">
      <c r="C23" s="304"/>
      <c r="D23" s="304"/>
    </row>
    <row r="24" spans="3:11">
      <c r="C24" s="305"/>
      <c r="D24" s="305"/>
    </row>
  </sheetData>
  <mergeCells count="8">
    <mergeCell ref="J5:K5"/>
    <mergeCell ref="C2:D2"/>
    <mergeCell ref="C22:D22"/>
    <mergeCell ref="C5:C6"/>
    <mergeCell ref="D5:E5"/>
    <mergeCell ref="F5:G5"/>
    <mergeCell ref="H5:I5"/>
    <mergeCell ref="C21:D21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65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5">
    <pageSetUpPr fitToPage="1"/>
  </sheetPr>
  <dimension ref="A1:L40"/>
  <sheetViews>
    <sheetView showGridLines="0" zoomScale="80" zoomScaleNormal="80" workbookViewId="0">
      <selection activeCell="B90" sqref="B9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48" style="219" bestFit="1" customWidth="1"/>
    <col min="4" max="11" width="12.6640625" style="219" customWidth="1"/>
    <col min="12" max="16384" width="9.109375" style="219"/>
  </cols>
  <sheetData>
    <row r="1" spans="1:11" ht="14.4">
      <c r="A1" s="610" t="s">
        <v>362</v>
      </c>
    </row>
    <row r="3" spans="1:11" ht="14.4">
      <c r="A3" s="610"/>
    </row>
    <row r="4" spans="1:11" ht="36" customHeight="1">
      <c r="A4" s="610"/>
      <c r="C4" s="1049" t="s">
        <v>572</v>
      </c>
      <c r="D4" s="1049"/>
    </row>
    <row r="5" spans="1:11" ht="12.75" customHeight="1">
      <c r="C5" s="423"/>
      <c r="D5" s="698"/>
    </row>
    <row r="6" spans="1:11">
      <c r="K6" s="434" t="s">
        <v>425</v>
      </c>
    </row>
    <row r="7" spans="1:11" ht="40.5" customHeight="1">
      <c r="C7" s="1068" t="s">
        <v>83</v>
      </c>
      <c r="D7" s="1050" t="s">
        <v>318</v>
      </c>
      <c r="E7" s="1050"/>
      <c r="F7" s="1050" t="s">
        <v>319</v>
      </c>
      <c r="G7" s="1050"/>
      <c r="H7" s="1050" t="s">
        <v>320</v>
      </c>
      <c r="I7" s="1050"/>
      <c r="J7" s="1050" t="s">
        <v>50</v>
      </c>
      <c r="K7" s="1050"/>
    </row>
    <row r="8" spans="1:11" ht="19.5" customHeight="1">
      <c r="C8" s="1069"/>
      <c r="D8" s="615" t="s">
        <v>366</v>
      </c>
      <c r="E8" s="615" t="s">
        <v>367</v>
      </c>
      <c r="F8" s="615" t="s">
        <v>366</v>
      </c>
      <c r="G8" s="615" t="s">
        <v>367</v>
      </c>
      <c r="H8" s="615" t="s">
        <v>366</v>
      </c>
      <c r="I8" s="615" t="s">
        <v>367</v>
      </c>
      <c r="J8" s="615" t="s">
        <v>366</v>
      </c>
      <c r="K8" s="615" t="s">
        <v>367</v>
      </c>
    </row>
    <row r="9" spans="1:11" ht="11.25" customHeight="1">
      <c r="C9" s="616"/>
      <c r="D9" s="740"/>
      <c r="E9" s="740"/>
      <c r="F9" s="740"/>
      <c r="G9" s="740"/>
      <c r="H9" s="740"/>
      <c r="I9" s="740"/>
      <c r="J9" s="740"/>
      <c r="K9" s="740"/>
    </row>
    <row r="10" spans="1:11">
      <c r="C10" s="729" t="s">
        <v>205</v>
      </c>
      <c r="D10" s="672"/>
      <c r="E10" s="672"/>
      <c r="F10" s="672"/>
      <c r="G10" s="672"/>
      <c r="H10" s="672"/>
      <c r="I10" s="672"/>
      <c r="J10" s="672"/>
      <c r="K10" s="672"/>
    </row>
    <row r="11" spans="1:11">
      <c r="C11" s="730" t="s">
        <v>104</v>
      </c>
      <c r="D11" s="307"/>
      <c r="E11" s="307"/>
      <c r="F11" s="307"/>
      <c r="G11" s="307"/>
      <c r="H11" s="307"/>
      <c r="I11" s="307"/>
      <c r="J11" s="307"/>
      <c r="K11" s="307"/>
    </row>
    <row r="12" spans="1:11">
      <c r="C12" s="730" t="s">
        <v>105</v>
      </c>
      <c r="D12" s="307"/>
      <c r="E12" s="307"/>
      <c r="F12" s="307"/>
      <c r="G12" s="307"/>
      <c r="H12" s="307"/>
      <c r="I12" s="307"/>
      <c r="J12" s="307"/>
      <c r="K12" s="307"/>
    </row>
    <row r="13" spans="1:11">
      <c r="C13" s="730" t="s">
        <v>106</v>
      </c>
      <c r="D13" s="307"/>
      <c r="E13" s="307"/>
      <c r="F13" s="307"/>
      <c r="G13" s="307"/>
      <c r="H13" s="307"/>
      <c r="I13" s="307"/>
      <c r="J13" s="307"/>
      <c r="K13" s="307"/>
    </row>
    <row r="14" spans="1:11">
      <c r="C14" s="730" t="s">
        <v>107</v>
      </c>
      <c r="D14" s="307"/>
      <c r="E14" s="307"/>
      <c r="F14" s="307"/>
      <c r="G14" s="307"/>
      <c r="H14" s="307"/>
      <c r="I14" s="307"/>
      <c r="J14" s="307"/>
      <c r="K14" s="307"/>
    </row>
    <row r="15" spans="1:11">
      <c r="C15" s="730" t="s">
        <v>108</v>
      </c>
      <c r="D15" s="307"/>
      <c r="E15" s="307"/>
      <c r="F15" s="307"/>
      <c r="G15" s="307"/>
      <c r="H15" s="307"/>
      <c r="I15" s="307"/>
      <c r="J15" s="307"/>
      <c r="K15" s="307"/>
    </row>
    <row r="16" spans="1:11">
      <c r="C16" s="676"/>
      <c r="D16" s="605"/>
      <c r="E16" s="605"/>
      <c r="F16" s="605"/>
      <c r="G16" s="605"/>
      <c r="H16" s="605"/>
      <c r="I16" s="605"/>
      <c r="J16" s="605"/>
      <c r="K16" s="605"/>
    </row>
    <row r="17" spans="1:11" ht="21" customHeight="1">
      <c r="C17" s="718" t="s">
        <v>12</v>
      </c>
      <c r="D17" s="307"/>
      <c r="E17" s="307"/>
      <c r="F17" s="307"/>
      <c r="G17" s="307"/>
      <c r="H17" s="307"/>
      <c r="I17" s="307"/>
      <c r="J17" s="307"/>
      <c r="K17" s="307"/>
    </row>
    <row r="18" spans="1:11">
      <c r="C18" s="731" t="s">
        <v>206</v>
      </c>
      <c r="D18" s="672"/>
      <c r="E18" s="672"/>
      <c r="F18" s="672"/>
      <c r="G18" s="672"/>
      <c r="H18" s="672"/>
      <c r="I18" s="672"/>
      <c r="J18" s="672"/>
      <c r="K18" s="672"/>
    </row>
    <row r="19" spans="1:11">
      <c r="C19" s="721" t="s">
        <v>11</v>
      </c>
      <c r="D19" s="307"/>
      <c r="E19" s="307"/>
      <c r="F19" s="307"/>
      <c r="G19" s="307"/>
      <c r="H19" s="307"/>
      <c r="I19" s="307"/>
      <c r="J19" s="307"/>
      <c r="K19" s="307"/>
    </row>
    <row r="20" spans="1:11" ht="6.75" customHeight="1">
      <c r="C20" s="614"/>
      <c r="D20" s="605"/>
      <c r="E20" s="605"/>
      <c r="F20" s="605"/>
      <c r="G20" s="605"/>
      <c r="H20" s="605"/>
      <c r="I20" s="605"/>
      <c r="J20" s="605"/>
      <c r="K20" s="605"/>
    </row>
    <row r="21" spans="1:11" ht="21" customHeight="1">
      <c r="C21" s="718" t="s">
        <v>29</v>
      </c>
      <c r="D21" s="605"/>
      <c r="E21" s="605"/>
      <c r="F21" s="605"/>
      <c r="G21" s="605"/>
      <c r="H21" s="605"/>
      <c r="I21" s="605"/>
      <c r="J21" s="605"/>
      <c r="K21" s="605"/>
    </row>
    <row r="22" spans="1:11" ht="6" customHeight="1">
      <c r="C22" s="489"/>
      <c r="D22" s="307"/>
      <c r="E22" s="307"/>
      <c r="F22" s="307"/>
      <c r="G22" s="307"/>
      <c r="H22" s="307"/>
      <c r="I22" s="307"/>
      <c r="J22" s="307"/>
      <c r="K22" s="307"/>
    </row>
    <row r="23" spans="1:11" ht="27.75" customHeight="1">
      <c r="C23" s="732" t="s">
        <v>241</v>
      </c>
      <c r="D23" s="724"/>
      <c r="E23" s="724"/>
      <c r="F23" s="724"/>
      <c r="G23" s="724"/>
      <c r="H23" s="724"/>
      <c r="I23" s="724"/>
      <c r="J23" s="724"/>
      <c r="K23" s="724"/>
    </row>
    <row r="24" spans="1:11" ht="27.75" customHeight="1">
      <c r="C24" s="666"/>
    </row>
    <row r="25" spans="1:11">
      <c r="C25" s="451"/>
      <c r="D25" s="451"/>
    </row>
    <row r="26" spans="1:11" ht="15.6">
      <c r="A26" s="610"/>
      <c r="C26" s="1067" t="s">
        <v>504</v>
      </c>
      <c r="D26" s="1067"/>
    </row>
    <row r="27" spans="1:11" ht="15.6">
      <c r="C27" s="665"/>
      <c r="D27" s="665"/>
    </row>
    <row r="28" spans="1:11" ht="49.5" customHeight="1">
      <c r="C28" s="1065" t="s">
        <v>398</v>
      </c>
      <c r="D28" s="1050" t="s">
        <v>318</v>
      </c>
      <c r="E28" s="1050"/>
      <c r="F28" s="1050" t="s">
        <v>319</v>
      </c>
      <c r="G28" s="1050"/>
      <c r="H28" s="1050" t="s">
        <v>320</v>
      </c>
      <c r="I28" s="1050"/>
      <c r="J28" s="1050" t="s">
        <v>50</v>
      </c>
      <c r="K28" s="1050"/>
    </row>
    <row r="29" spans="1:11" ht="24.75" customHeight="1">
      <c r="C29" s="1066"/>
      <c r="D29" s="615" t="s">
        <v>366</v>
      </c>
      <c r="E29" s="615" t="s">
        <v>367</v>
      </c>
      <c r="F29" s="615" t="s">
        <v>366</v>
      </c>
      <c r="G29" s="615" t="s">
        <v>367</v>
      </c>
      <c r="H29" s="615" t="s">
        <v>366</v>
      </c>
      <c r="I29" s="615" t="s">
        <v>367</v>
      </c>
      <c r="J29" s="615" t="s">
        <v>366</v>
      </c>
      <c r="K29" s="615" t="s">
        <v>367</v>
      </c>
    </row>
    <row r="30" spans="1:11">
      <c r="C30" s="95"/>
      <c r="D30" s="307"/>
      <c r="E30" s="307"/>
      <c r="F30" s="307"/>
      <c r="G30" s="307"/>
      <c r="H30" s="307"/>
      <c r="I30" s="307"/>
      <c r="J30" s="307"/>
      <c r="K30" s="307"/>
    </row>
    <row r="31" spans="1:11">
      <c r="C31" s="733" t="s">
        <v>85</v>
      </c>
      <c r="D31" s="672"/>
      <c r="E31" s="672"/>
      <c r="F31" s="672"/>
      <c r="G31" s="672"/>
      <c r="H31" s="672"/>
      <c r="I31" s="672"/>
      <c r="J31" s="672"/>
      <c r="K31" s="672"/>
    </row>
    <row r="32" spans="1:11">
      <c r="C32" s="613" t="s">
        <v>399</v>
      </c>
      <c r="D32" s="307"/>
      <c r="E32" s="307"/>
      <c r="F32" s="307"/>
      <c r="G32" s="307"/>
      <c r="H32" s="307"/>
      <c r="I32" s="307"/>
      <c r="J32" s="307"/>
      <c r="K32" s="307"/>
    </row>
    <row r="33" spans="3:12">
      <c r="C33" s="613" t="s">
        <v>400</v>
      </c>
      <c r="D33" s="307"/>
      <c r="E33" s="307"/>
      <c r="F33" s="307"/>
      <c r="G33" s="307"/>
      <c r="H33" s="307"/>
      <c r="I33" s="307"/>
      <c r="J33" s="307"/>
      <c r="K33" s="307"/>
    </row>
    <row r="34" spans="3:12">
      <c r="C34" s="112"/>
      <c r="D34" s="605"/>
      <c r="E34" s="605"/>
      <c r="F34" s="605"/>
      <c r="G34" s="605"/>
      <c r="H34" s="605"/>
      <c r="I34" s="605"/>
      <c r="J34" s="605"/>
      <c r="K34" s="605"/>
    </row>
    <row r="35" spans="3:12">
      <c r="C35" s="534"/>
      <c r="D35" s="307"/>
      <c r="E35" s="307"/>
      <c r="F35" s="307"/>
      <c r="G35" s="307"/>
      <c r="H35" s="307"/>
      <c r="I35" s="307"/>
      <c r="J35" s="307"/>
      <c r="K35" s="307"/>
    </row>
    <row r="36" spans="3:12">
      <c r="C36" s="732" t="s">
        <v>50</v>
      </c>
      <c r="D36" s="724"/>
      <c r="E36" s="724"/>
      <c r="F36" s="724"/>
      <c r="G36" s="724"/>
      <c r="H36" s="724"/>
      <c r="I36" s="724"/>
      <c r="J36" s="724"/>
      <c r="K36" s="724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</sheetData>
  <mergeCells count="12">
    <mergeCell ref="F7:G7"/>
    <mergeCell ref="H7:I7"/>
    <mergeCell ref="J7:K7"/>
    <mergeCell ref="D28:E28"/>
    <mergeCell ref="F28:G28"/>
    <mergeCell ref="H28:I28"/>
    <mergeCell ref="J28:K28"/>
    <mergeCell ref="C4:D4"/>
    <mergeCell ref="C28:C29"/>
    <mergeCell ref="C26:D26"/>
    <mergeCell ref="C7:C8"/>
    <mergeCell ref="D7:E7"/>
  </mergeCells>
  <phoneticPr fontId="0" type="noConversion"/>
  <hyperlinks>
    <hyperlink ref="A1" location="Índice!A1" display="Índice!A1"/>
  </hyperlinks>
  <printOptions horizontalCentered="1"/>
  <pageMargins left="0.59055118110236227" right="0.59055118110236227" top="0.98425196850393704" bottom="0.55118110236220474" header="0.51181102362204722" footer="0.27559055118110237"/>
  <pageSetup paperSize="9" scale="61" orientation="portrait" r:id="rId1"/>
  <headerFooter alignWithMargins="0">
    <oddFooter>&amp;L
&amp;R&amp;"Times New Roman,Normal"&amp;8Preparado pela EEM
Página &amp;P de &amp;N
&amp;D-&amp;T
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zoomScale="80" zoomScaleNormal="80" workbookViewId="0">
      <selection activeCell="B90" sqref="B90"/>
    </sheetView>
  </sheetViews>
  <sheetFormatPr defaultColWidth="9.109375" defaultRowHeight="13.2"/>
  <cols>
    <col min="1" max="1" width="9.109375" style="219"/>
    <col min="2" max="2" width="38.6640625" style="219" bestFit="1" customWidth="1"/>
    <col min="3" max="10" width="16.33203125" style="219" customWidth="1"/>
    <col min="11" max="11" width="17.44140625" style="219" customWidth="1"/>
    <col min="12" max="16384" width="9.109375" style="219"/>
  </cols>
  <sheetData>
    <row r="1" spans="1:10" ht="14.4">
      <c r="A1" s="610" t="s">
        <v>362</v>
      </c>
    </row>
    <row r="2" spans="1:10" ht="30.75" customHeight="1">
      <c r="B2" s="805" t="str">
        <f>+Índice!C12</f>
        <v>Quadro N7-5 - EEM - Outros gastos e rendimentos</v>
      </c>
      <c r="C2" s="805"/>
      <c r="D2" s="805"/>
      <c r="E2" s="805"/>
      <c r="F2" s="805"/>
      <c r="G2" s="805"/>
      <c r="H2" s="805"/>
      <c r="I2" s="805"/>
    </row>
    <row r="3" spans="1:10" ht="15.6">
      <c r="B3" s="769"/>
      <c r="J3" s="434" t="s">
        <v>501</v>
      </c>
    </row>
    <row r="4" spans="1:10" ht="32.25" customHeight="1">
      <c r="B4" s="1071" t="s">
        <v>83</v>
      </c>
      <c r="C4" s="1074" t="s">
        <v>318</v>
      </c>
      <c r="D4" s="1046"/>
      <c r="E4" s="1045" t="s">
        <v>319</v>
      </c>
      <c r="F4" s="1046"/>
      <c r="G4" s="1045" t="s">
        <v>320</v>
      </c>
      <c r="H4" s="1046"/>
      <c r="I4" s="1045" t="s">
        <v>50</v>
      </c>
      <c r="J4" s="1046"/>
    </row>
    <row r="5" spans="1:10" ht="12.75" customHeight="1">
      <c r="B5" s="1072"/>
      <c r="C5" s="1047"/>
      <c r="D5" s="1048"/>
      <c r="E5" s="1047"/>
      <c r="F5" s="1048"/>
      <c r="G5" s="1047"/>
      <c r="H5" s="1048"/>
      <c r="I5" s="1047"/>
      <c r="J5" s="1048"/>
    </row>
    <row r="6" spans="1:10" ht="12.75" customHeight="1">
      <c r="B6" s="1073"/>
      <c r="C6" s="754" t="s">
        <v>366</v>
      </c>
      <c r="D6" s="615" t="s">
        <v>367</v>
      </c>
      <c r="E6" s="802" t="s">
        <v>366</v>
      </c>
      <c r="F6" s="615" t="s">
        <v>367</v>
      </c>
      <c r="G6" s="802" t="s">
        <v>366</v>
      </c>
      <c r="H6" s="615" t="s">
        <v>367</v>
      </c>
      <c r="I6" s="615" t="s">
        <v>366</v>
      </c>
      <c r="J6" s="615" t="s">
        <v>367</v>
      </c>
    </row>
    <row r="7" spans="1:10" ht="12.75" customHeight="1">
      <c r="B7" s="741"/>
      <c r="C7" s="616"/>
      <c r="D7" s="616"/>
      <c r="E7" s="616"/>
      <c r="F7" s="616"/>
      <c r="G7" s="616"/>
      <c r="H7" s="616"/>
      <c r="I7" s="616"/>
      <c r="J7" s="616"/>
    </row>
    <row r="8" spans="1:10">
      <c r="B8" s="734" t="s">
        <v>191</v>
      </c>
      <c r="C8" s="672"/>
      <c r="D8" s="672"/>
      <c r="E8" s="743"/>
      <c r="F8" s="672"/>
      <c r="G8" s="743"/>
      <c r="H8" s="672"/>
      <c r="I8" s="672"/>
      <c r="J8" s="672"/>
    </row>
    <row r="9" spans="1:10">
      <c r="B9" s="735"/>
      <c r="C9" s="307"/>
      <c r="D9" s="307"/>
      <c r="E9" s="307"/>
      <c r="F9" s="307"/>
      <c r="G9" s="307"/>
      <c r="H9" s="307"/>
      <c r="I9" s="307"/>
      <c r="J9" s="307"/>
    </row>
    <row r="10" spans="1:10" ht="15.6">
      <c r="A10"/>
      <c r="B10" s="736" t="s">
        <v>507</v>
      </c>
      <c r="C10" s="307"/>
      <c r="D10" s="307"/>
      <c r="E10" s="307"/>
      <c r="F10" s="307"/>
      <c r="G10" s="307"/>
      <c r="H10" s="307"/>
      <c r="I10" s="307"/>
      <c r="J10" s="307"/>
    </row>
    <row r="11" spans="1:10">
      <c r="A11"/>
      <c r="B11" s="736" t="s">
        <v>419</v>
      </c>
      <c r="C11" s="307"/>
      <c r="D11" s="307"/>
      <c r="E11" s="307"/>
      <c r="F11" s="307"/>
      <c r="G11" s="307"/>
      <c r="H11" s="307"/>
      <c r="I11" s="307"/>
      <c r="J11" s="307"/>
    </row>
    <row r="12" spans="1:10">
      <c r="A12"/>
      <c r="B12" s="737"/>
      <c r="C12" s="307"/>
      <c r="D12" s="307"/>
      <c r="E12" s="307"/>
      <c r="F12" s="307"/>
      <c r="G12" s="307"/>
      <c r="H12" s="307"/>
      <c r="I12" s="307"/>
      <c r="J12" s="307"/>
    </row>
    <row r="13" spans="1:10">
      <c r="A13"/>
      <c r="B13" s="738" t="s">
        <v>50</v>
      </c>
      <c r="C13" s="724"/>
      <c r="D13" s="724"/>
      <c r="E13" s="745"/>
      <c r="F13" s="724"/>
      <c r="G13" s="745"/>
      <c r="H13" s="724"/>
      <c r="I13" s="724"/>
      <c r="J13" s="724"/>
    </row>
    <row r="14" spans="1:10">
      <c r="A14"/>
      <c r="B14" s="735" t="s">
        <v>190</v>
      </c>
      <c r="C14" s="307"/>
      <c r="D14" s="307"/>
      <c r="E14" s="307"/>
      <c r="F14" s="307"/>
      <c r="G14" s="307"/>
      <c r="H14" s="307"/>
      <c r="I14" s="307"/>
      <c r="J14" s="307"/>
    </row>
    <row r="15" spans="1:10">
      <c r="A15"/>
      <c r="B15" s="735"/>
      <c r="C15" s="307"/>
      <c r="D15" s="307"/>
      <c r="E15" s="307"/>
      <c r="F15" s="307"/>
      <c r="G15" s="307"/>
      <c r="H15" s="307"/>
      <c r="I15" s="307"/>
      <c r="J15" s="307"/>
    </row>
    <row r="16" spans="1:10">
      <c r="A16"/>
      <c r="B16" s="736" t="s">
        <v>420</v>
      </c>
      <c r="C16" s="307"/>
      <c r="D16" s="307"/>
      <c r="E16" s="307"/>
      <c r="F16" s="307"/>
      <c r="G16" s="307"/>
      <c r="H16" s="307"/>
      <c r="I16" s="307"/>
      <c r="J16" s="307"/>
    </row>
    <row r="17" spans="1:18">
      <c r="A17"/>
      <c r="B17" s="736" t="s">
        <v>505</v>
      </c>
      <c r="C17" s="307"/>
      <c r="D17" s="307"/>
      <c r="E17" s="307"/>
      <c r="F17" s="307"/>
      <c r="G17" s="307"/>
      <c r="H17" s="307"/>
      <c r="I17" s="307"/>
      <c r="J17" s="307"/>
    </row>
    <row r="18" spans="1:18">
      <c r="A18"/>
      <c r="B18" s="736" t="s">
        <v>214</v>
      </c>
      <c r="C18" s="307"/>
      <c r="D18" s="307"/>
      <c r="E18" s="307"/>
      <c r="F18" s="307"/>
      <c r="G18" s="307"/>
      <c r="H18" s="307"/>
      <c r="I18" s="307"/>
      <c r="J18" s="307"/>
    </row>
    <row r="19" spans="1:18" ht="15.6">
      <c r="A19"/>
      <c r="B19" s="736" t="s">
        <v>506</v>
      </c>
      <c r="C19" s="307"/>
      <c r="D19" s="307"/>
      <c r="E19" s="307"/>
      <c r="F19" s="307"/>
      <c r="G19" s="307"/>
      <c r="H19" s="307"/>
      <c r="I19" s="307"/>
      <c r="J19" s="307"/>
    </row>
    <row r="20" spans="1:18">
      <c r="A20"/>
      <c r="B20" s="737"/>
      <c r="C20" s="605"/>
      <c r="D20" s="605"/>
      <c r="E20" s="605"/>
      <c r="F20" s="605"/>
      <c r="G20" s="605"/>
      <c r="H20" s="605"/>
      <c r="I20" s="605"/>
      <c r="J20" s="605"/>
    </row>
    <row r="21" spans="1:18">
      <c r="A21"/>
      <c r="B21" s="738" t="s">
        <v>50</v>
      </c>
      <c r="C21" s="605"/>
      <c r="D21" s="605"/>
      <c r="E21" s="605"/>
      <c r="F21" s="605"/>
      <c r="G21" s="605"/>
      <c r="H21" s="605"/>
      <c r="I21" s="605"/>
      <c r="J21" s="605"/>
    </row>
    <row r="22" spans="1:18">
      <c r="A22"/>
    </row>
    <row r="23" spans="1:18">
      <c r="A23"/>
      <c r="B23" s="770" t="s">
        <v>421</v>
      </c>
      <c r="C23" s="352"/>
      <c r="D23" s="352"/>
      <c r="E23" s="352"/>
      <c r="F23" s="352"/>
      <c r="G23" s="352"/>
      <c r="H23" s="352"/>
    </row>
    <row r="24" spans="1:18" ht="15" customHeight="1">
      <c r="A24"/>
      <c r="B24" s="1070" t="s">
        <v>508</v>
      </c>
      <c r="C24" s="1070"/>
      <c r="D24" s="1070"/>
      <c r="E24" s="1070"/>
      <c r="F24" s="1070"/>
      <c r="G24" s="1070"/>
      <c r="H24" s="1070"/>
    </row>
    <row r="25" spans="1:18" ht="15" customHeight="1">
      <c r="A25"/>
      <c r="B25" s="1070" t="s">
        <v>509</v>
      </c>
      <c r="C25" s="1070"/>
      <c r="D25" s="1070"/>
      <c r="E25" s="1070"/>
      <c r="F25" s="1070"/>
      <c r="G25" s="1070"/>
      <c r="H25" s="1070"/>
    </row>
    <row r="26" spans="1:18">
      <c r="A26"/>
    </row>
    <row r="28" spans="1:18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12.7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ht="12.7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</sheetData>
  <mergeCells count="7">
    <mergeCell ref="B24:H24"/>
    <mergeCell ref="B25:H25"/>
    <mergeCell ref="B4:B6"/>
    <mergeCell ref="C4:D5"/>
    <mergeCell ref="I4:J5"/>
    <mergeCell ref="E4:F5"/>
    <mergeCell ref="G4:H5"/>
  </mergeCells>
  <hyperlinks>
    <hyperlink ref="A1" location="Índice!A1" display="Índice!A1"/>
  </hyperlink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zoomScale="70" zoomScaleNormal="70" workbookViewId="0">
      <selection activeCell="B90" sqref="B9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44.5546875" style="483" customWidth="1"/>
    <col min="4" max="6" width="13.88671875" style="483" customWidth="1"/>
    <col min="7" max="9" width="13.88671875" style="219" customWidth="1"/>
    <col min="10" max="10" width="9.109375" style="219"/>
    <col min="11" max="12" width="14.88671875" style="219" customWidth="1"/>
    <col min="13" max="16384" width="9.109375" style="219"/>
  </cols>
  <sheetData>
    <row r="1" spans="1:11" ht="42" customHeight="1">
      <c r="A1" s="610" t="s">
        <v>362</v>
      </c>
      <c r="C1" s="219"/>
      <c r="D1" s="219"/>
      <c r="E1" s="219"/>
      <c r="F1" s="219"/>
    </row>
    <row r="2" spans="1:11" ht="38.25" customHeight="1">
      <c r="C2" s="1076" t="str">
        <f>+Índice!C13</f>
        <v>Quadro N7-6 - EEM - Trabalhos para a Própria Entidade</v>
      </c>
      <c r="D2" s="1076"/>
      <c r="E2" s="1076"/>
      <c r="F2" s="1076"/>
    </row>
    <row r="4" spans="1:11">
      <c r="K4" s="434" t="s">
        <v>425</v>
      </c>
    </row>
    <row r="5" spans="1:11" ht="43.5" customHeight="1">
      <c r="C5" s="1077" t="s">
        <v>417</v>
      </c>
      <c r="D5" s="1050" t="s">
        <v>318</v>
      </c>
      <c r="E5" s="1050"/>
      <c r="F5" s="1050" t="s">
        <v>319</v>
      </c>
      <c r="G5" s="1050"/>
      <c r="H5" s="1050" t="s">
        <v>320</v>
      </c>
      <c r="I5" s="1050"/>
      <c r="J5" s="1050" t="s">
        <v>50</v>
      </c>
      <c r="K5" s="1050"/>
    </row>
    <row r="6" spans="1:11" ht="24.75" customHeight="1">
      <c r="C6" s="1078"/>
      <c r="D6" s="615" t="s">
        <v>366</v>
      </c>
      <c r="E6" s="615" t="s">
        <v>367</v>
      </c>
      <c r="F6" s="615" t="s">
        <v>366</v>
      </c>
      <c r="G6" s="615" t="s">
        <v>367</v>
      </c>
      <c r="H6" s="615" t="s">
        <v>366</v>
      </c>
      <c r="I6" s="615" t="s">
        <v>367</v>
      </c>
      <c r="J6" s="615" t="s">
        <v>366</v>
      </c>
      <c r="K6" s="615" t="s">
        <v>367</v>
      </c>
    </row>
    <row r="7" spans="1:11" ht="9" customHeight="1">
      <c r="C7" s="95"/>
      <c r="D7" s="616"/>
      <c r="E7" s="616"/>
      <c r="F7" s="616"/>
      <c r="G7" s="616"/>
      <c r="H7" s="616"/>
      <c r="I7" s="616"/>
      <c r="J7" s="616"/>
      <c r="K7" s="616"/>
    </row>
    <row r="8" spans="1:11">
      <c r="C8" s="729"/>
      <c r="D8" s="672"/>
      <c r="E8" s="672"/>
      <c r="F8" s="672"/>
      <c r="G8" s="672"/>
      <c r="H8" s="672"/>
      <c r="I8" s="672"/>
      <c r="J8" s="672"/>
      <c r="K8" s="672"/>
    </row>
    <row r="9" spans="1:11" ht="12.75" customHeight="1">
      <c r="C9" s="739" t="s">
        <v>95</v>
      </c>
      <c r="D9" s="307"/>
      <c r="E9" s="307"/>
      <c r="F9" s="307"/>
      <c r="G9" s="307"/>
      <c r="H9" s="307"/>
      <c r="I9" s="307"/>
      <c r="J9" s="307"/>
      <c r="K9" s="307"/>
    </row>
    <row r="10" spans="1:11" ht="12.75" customHeight="1">
      <c r="C10" s="739" t="s">
        <v>209</v>
      </c>
      <c r="D10" s="307"/>
      <c r="E10" s="307"/>
      <c r="F10" s="307"/>
      <c r="G10" s="307"/>
      <c r="H10" s="307"/>
      <c r="I10" s="307"/>
      <c r="J10" s="307"/>
      <c r="K10" s="307"/>
    </row>
    <row r="11" spans="1:11">
      <c r="C11" s="739" t="s">
        <v>210</v>
      </c>
      <c r="D11" s="307"/>
      <c r="E11" s="307"/>
      <c r="F11" s="307"/>
      <c r="G11" s="307"/>
      <c r="H11" s="307"/>
      <c r="I11" s="307"/>
      <c r="J11" s="307"/>
      <c r="K11" s="307"/>
    </row>
    <row r="12" spans="1:11">
      <c r="C12" s="739" t="s">
        <v>211</v>
      </c>
      <c r="D12" s="307"/>
      <c r="E12" s="307"/>
      <c r="F12" s="307"/>
      <c r="G12" s="307"/>
      <c r="H12" s="307"/>
      <c r="I12" s="307"/>
      <c r="J12" s="307"/>
      <c r="K12" s="307"/>
    </row>
    <row r="13" spans="1:11">
      <c r="C13" s="739" t="s">
        <v>212</v>
      </c>
      <c r="D13" s="307"/>
      <c r="E13" s="307"/>
      <c r="F13" s="307"/>
      <c r="G13" s="307"/>
      <c r="H13" s="307"/>
      <c r="I13" s="307"/>
      <c r="J13" s="307"/>
      <c r="K13" s="307"/>
    </row>
    <row r="14" spans="1:11">
      <c r="C14" s="739" t="s">
        <v>213</v>
      </c>
      <c r="D14" s="307"/>
      <c r="E14" s="307"/>
      <c r="F14" s="307"/>
      <c r="G14" s="307"/>
      <c r="H14" s="307"/>
      <c r="I14" s="307"/>
      <c r="J14" s="307"/>
      <c r="K14" s="307"/>
    </row>
    <row r="15" spans="1:11">
      <c r="C15" s="739" t="s">
        <v>11</v>
      </c>
      <c r="D15" s="307"/>
      <c r="E15" s="307"/>
      <c r="F15" s="307"/>
      <c r="G15" s="307"/>
      <c r="H15" s="307"/>
      <c r="I15" s="307"/>
      <c r="J15" s="307"/>
      <c r="K15" s="307"/>
    </row>
    <row r="16" spans="1:11">
      <c r="C16" s="613"/>
      <c r="D16" s="605"/>
      <c r="E16" s="605"/>
      <c r="F16" s="605"/>
      <c r="G16" s="605"/>
      <c r="H16" s="605"/>
      <c r="I16" s="605"/>
      <c r="J16" s="605"/>
      <c r="K16" s="605"/>
    </row>
    <row r="17" spans="3:11" ht="21.75" customHeight="1">
      <c r="C17" s="732" t="s">
        <v>50</v>
      </c>
      <c r="D17" s="605"/>
      <c r="E17" s="605"/>
      <c r="F17" s="605"/>
      <c r="G17" s="605"/>
      <c r="H17" s="605"/>
      <c r="I17" s="605"/>
      <c r="J17" s="605"/>
      <c r="K17" s="605"/>
    </row>
    <row r="18" spans="3:11">
      <c r="C18" s="305"/>
      <c r="D18" s="219"/>
      <c r="E18" s="305"/>
      <c r="F18" s="305"/>
    </row>
    <row r="19" spans="3:11" ht="13.8">
      <c r="C19" s="1075"/>
      <c r="D19" s="1075"/>
      <c r="E19" s="1075"/>
      <c r="F19" s="1075"/>
    </row>
    <row r="20" spans="3:11">
      <c r="C20" s="450"/>
      <c r="D20" s="450"/>
      <c r="E20" s="450"/>
      <c r="F20" s="450"/>
    </row>
  </sheetData>
  <mergeCells count="7">
    <mergeCell ref="H5:I5"/>
    <mergeCell ref="J5:K5"/>
    <mergeCell ref="C19:F19"/>
    <mergeCell ref="C2:F2"/>
    <mergeCell ref="C5:C6"/>
    <mergeCell ref="D5:E5"/>
    <mergeCell ref="F5:G5"/>
  </mergeCells>
  <hyperlinks>
    <hyperlink ref="A1" location="Índice!A1" display="Índice!A1"/>
  </hyperlinks>
  <printOptions horizontalCentered="1"/>
  <pageMargins left="0.74803149606299213" right="0.74803149606299213" top="0.98425196850393704" bottom="0.55118110236220474" header="0.51181102362204722" footer="0.27559055118110237"/>
  <pageSetup paperSize="9" scale="58" orientation="portrait" r:id="rId1"/>
  <headerFooter alignWithMargins="0">
    <oddFooter>&amp;R&amp;"Times New Roman,Normal"&amp;8Elaborado por E.E.M.
&amp;P de &amp;N
&amp;D - &amp;T
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zoomScale="80" zoomScaleNormal="80" workbookViewId="0">
      <selection activeCell="I30" sqref="I30"/>
    </sheetView>
  </sheetViews>
  <sheetFormatPr defaultColWidth="9.109375" defaultRowHeight="13.2"/>
  <cols>
    <col min="1" max="1" width="10.109375" style="219" customWidth="1"/>
    <col min="2" max="2" width="1.5546875" style="219" customWidth="1"/>
    <col min="3" max="3" width="57.6640625" style="215" bestFit="1" customWidth="1"/>
    <col min="4" max="11" width="14.109375" style="215" customWidth="1"/>
    <col min="12" max="12" width="10.44140625" style="215" customWidth="1"/>
    <col min="13" max="13" width="11.5546875" style="215" customWidth="1"/>
    <col min="14" max="14" width="10.109375" style="215" customWidth="1"/>
    <col min="15" max="16384" width="9.109375" style="215"/>
  </cols>
  <sheetData>
    <row r="1" spans="1:19" s="219" customFormat="1" ht="42" customHeight="1">
      <c r="A1" s="610" t="s">
        <v>362</v>
      </c>
    </row>
    <row r="2" spans="1:19" ht="25.5" customHeight="1">
      <c r="C2" s="1049" t="str">
        <f>Índice!C14</f>
        <v>Quadro N7-7 - EEM - Plano de Promoção do Desempenho Ambiental (Exploração)</v>
      </c>
      <c r="D2" s="1049"/>
      <c r="E2" s="1049"/>
      <c r="F2" s="1049"/>
      <c r="G2" s="1049"/>
    </row>
    <row r="3" spans="1:19" ht="15.75" customHeight="1">
      <c r="C3" s="426"/>
      <c r="D3" s="426"/>
      <c r="E3" s="426"/>
      <c r="F3" s="426"/>
      <c r="G3" s="426"/>
      <c r="H3" s="426"/>
      <c r="I3" s="426"/>
      <c r="J3" s="426"/>
      <c r="K3" s="426"/>
    </row>
    <row r="4" spans="1:19">
      <c r="Q4" s="434"/>
      <c r="S4" s="434" t="s">
        <v>425</v>
      </c>
    </row>
    <row r="5" spans="1:19" ht="30.75" customHeight="1">
      <c r="C5" s="1087" t="s">
        <v>83</v>
      </c>
      <c r="D5" s="1085" t="s">
        <v>404</v>
      </c>
      <c r="E5" s="1085"/>
      <c r="F5" s="1079" t="s">
        <v>84</v>
      </c>
      <c r="G5" s="1080"/>
      <c r="H5" s="1080"/>
      <c r="I5" s="1080"/>
      <c r="J5" s="1080"/>
      <c r="K5" s="1081"/>
      <c r="L5" s="1079" t="s">
        <v>405</v>
      </c>
      <c r="M5" s="1080"/>
      <c r="N5" s="1080"/>
      <c r="O5" s="1080"/>
      <c r="P5" s="1080"/>
      <c r="Q5" s="1081"/>
      <c r="R5" s="1045" t="s">
        <v>50</v>
      </c>
      <c r="S5" s="1046"/>
    </row>
    <row r="6" spans="1:19" ht="42.75" customHeight="1">
      <c r="C6" s="1087"/>
      <c r="D6" s="1086" t="s">
        <v>0</v>
      </c>
      <c r="E6" s="1086" t="s">
        <v>281</v>
      </c>
      <c r="F6" s="1082" t="s">
        <v>0</v>
      </c>
      <c r="G6" s="1083"/>
      <c r="H6" s="1084"/>
      <c r="I6" s="1082" t="s">
        <v>281</v>
      </c>
      <c r="J6" s="1083"/>
      <c r="K6" s="1084"/>
      <c r="L6" s="1082" t="s">
        <v>0</v>
      </c>
      <c r="M6" s="1083"/>
      <c r="N6" s="1084"/>
      <c r="O6" s="1082" t="s">
        <v>281</v>
      </c>
      <c r="P6" s="1083"/>
      <c r="Q6" s="1084"/>
      <c r="R6" s="1047"/>
      <c r="S6" s="1048"/>
    </row>
    <row r="7" spans="1:19" ht="13.8">
      <c r="C7" s="1087"/>
      <c r="D7" s="1086"/>
      <c r="E7" s="1086"/>
      <c r="F7" s="12" t="s">
        <v>361</v>
      </c>
      <c r="G7" s="12" t="s">
        <v>82</v>
      </c>
      <c r="H7" s="12" t="s">
        <v>50</v>
      </c>
      <c r="I7" s="23" t="s">
        <v>361</v>
      </c>
      <c r="J7" s="23" t="s">
        <v>82</v>
      </c>
      <c r="K7" s="12" t="s">
        <v>50</v>
      </c>
      <c r="L7" s="12" t="s">
        <v>361</v>
      </c>
      <c r="M7" s="12" t="s">
        <v>82</v>
      </c>
      <c r="N7" s="12" t="s">
        <v>50</v>
      </c>
      <c r="O7" s="23" t="s">
        <v>361</v>
      </c>
      <c r="P7" s="23" t="s">
        <v>82</v>
      </c>
      <c r="Q7" s="12" t="s">
        <v>50</v>
      </c>
      <c r="R7" s="744" t="s">
        <v>366</v>
      </c>
      <c r="S7" s="744" t="s">
        <v>367</v>
      </c>
    </row>
    <row r="8" spans="1:19">
      <c r="D8" s="214"/>
      <c r="F8" s="214"/>
      <c r="G8" s="214"/>
      <c r="H8" s="214"/>
      <c r="L8" s="214"/>
      <c r="M8" s="214"/>
      <c r="N8" s="214"/>
    </row>
    <row r="9" spans="1:19"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>
      <c r="C10" s="475" t="s">
        <v>183</v>
      </c>
      <c r="D10" s="114"/>
      <c r="E10" s="114"/>
      <c r="F10" s="116"/>
      <c r="G10" s="116"/>
      <c r="H10" s="116"/>
      <c r="I10" s="116"/>
      <c r="J10" s="116"/>
      <c r="K10" s="116"/>
      <c r="L10" s="478"/>
      <c r="M10" s="478"/>
      <c r="N10" s="116"/>
      <c r="O10" s="478"/>
      <c r="P10" s="478"/>
      <c r="Q10" s="116"/>
      <c r="R10" s="478"/>
      <c r="S10" s="116"/>
    </row>
    <row r="11" spans="1:19">
      <c r="C11" s="475" t="s">
        <v>101</v>
      </c>
      <c r="D11" s="114"/>
      <c r="E11" s="114"/>
      <c r="F11" s="116"/>
      <c r="G11" s="116"/>
      <c r="H11" s="116"/>
      <c r="I11" s="116"/>
      <c r="J11" s="116"/>
      <c r="K11" s="116"/>
      <c r="L11" s="478"/>
      <c r="M11" s="478"/>
      <c r="N11" s="116"/>
      <c r="O11" s="478"/>
      <c r="P11" s="478"/>
      <c r="Q11" s="116"/>
      <c r="R11" s="478"/>
      <c r="S11" s="116"/>
    </row>
    <row r="12" spans="1:19">
      <c r="C12" s="475" t="s">
        <v>184</v>
      </c>
      <c r="D12" s="114"/>
      <c r="E12" s="114"/>
      <c r="F12" s="116"/>
      <c r="G12" s="116"/>
      <c r="H12" s="116"/>
      <c r="I12" s="116"/>
      <c r="J12" s="116"/>
      <c r="K12" s="116"/>
      <c r="L12" s="478"/>
      <c r="M12" s="478"/>
      <c r="N12" s="116"/>
      <c r="O12" s="478"/>
      <c r="P12" s="478"/>
      <c r="Q12" s="116"/>
      <c r="R12" s="478"/>
      <c r="S12" s="116"/>
    </row>
    <row r="13" spans="1:19">
      <c r="C13" s="475" t="s">
        <v>191</v>
      </c>
      <c r="D13" s="114"/>
      <c r="E13" s="114"/>
      <c r="F13" s="116"/>
      <c r="G13" s="116"/>
      <c r="H13" s="116"/>
      <c r="I13" s="116"/>
      <c r="J13" s="116"/>
      <c r="K13" s="116"/>
      <c r="L13" s="478"/>
      <c r="M13" s="478"/>
      <c r="N13" s="116"/>
      <c r="O13" s="478"/>
      <c r="P13" s="478"/>
      <c r="Q13" s="116"/>
      <c r="R13" s="478"/>
      <c r="S13" s="116"/>
    </row>
    <row r="14" spans="1:19">
      <c r="C14" s="476"/>
      <c r="D14" s="115"/>
      <c r="E14" s="115"/>
      <c r="F14" s="116"/>
      <c r="G14" s="116"/>
      <c r="H14" s="116"/>
      <c r="I14" s="116"/>
      <c r="J14" s="116"/>
      <c r="K14" s="116"/>
      <c r="L14" s="478"/>
      <c r="M14" s="478"/>
      <c r="N14" s="116"/>
      <c r="O14" s="478"/>
      <c r="P14" s="478"/>
      <c r="Q14" s="116"/>
      <c r="R14" s="478"/>
      <c r="S14" s="116"/>
    </row>
    <row r="15" spans="1:19">
      <c r="C15" s="58" t="s">
        <v>50</v>
      </c>
      <c r="D15" s="34"/>
      <c r="E15" s="34"/>
      <c r="F15" s="117"/>
      <c r="G15" s="117"/>
      <c r="H15" s="117"/>
      <c r="I15" s="117"/>
      <c r="J15" s="117"/>
      <c r="K15" s="117"/>
      <c r="L15" s="59"/>
      <c r="M15" s="59"/>
      <c r="N15" s="59"/>
      <c r="O15" s="59"/>
      <c r="P15" s="59"/>
      <c r="Q15" s="117"/>
      <c r="R15" s="59"/>
      <c r="S15" s="117"/>
    </row>
    <row r="16" spans="1:19" ht="14.25" customHeight="1">
      <c r="C16" s="305"/>
      <c r="D16" s="305"/>
      <c r="E16" s="305"/>
      <c r="F16" s="477"/>
      <c r="G16" s="477"/>
    </row>
    <row r="17" spans="2:23" ht="13.8">
      <c r="C17" s="663"/>
      <c r="D17" s="663"/>
      <c r="E17" s="663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</row>
    <row r="18" spans="2:23" s="219" customForma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23" s="219" customForma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219" customForma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s="219" customForma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2:2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</sheetData>
  <mergeCells count="12">
    <mergeCell ref="R5:S6"/>
    <mergeCell ref="L5:Q5"/>
    <mergeCell ref="F5:K5"/>
    <mergeCell ref="F6:H6"/>
    <mergeCell ref="C2:G2"/>
    <mergeCell ref="I6:K6"/>
    <mergeCell ref="L6:N6"/>
    <mergeCell ref="O6:Q6"/>
    <mergeCell ref="D5:E5"/>
    <mergeCell ref="D6:D7"/>
    <mergeCell ref="E6:E7"/>
    <mergeCell ref="C5:C7"/>
  </mergeCells>
  <hyperlinks>
    <hyperlink ref="A1" location="Índice!A1" display="Índice!A1"/>
  </hyperlinks>
  <pageMargins left="0.7" right="0.7" top="0.75" bottom="0.75" header="0.3" footer="0.3"/>
  <pageSetup paperSize="9" scale="3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EE57FF-E0E8-4A08-BC06-10B20A578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B7815F6-D2AA-4D41-9AB4-C8557E458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1FF52-2C39-42BD-8340-8E28044B2D7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48</vt:i4>
      </vt:variant>
      <vt:variant>
        <vt:lpstr>Intervalos com nome</vt:lpstr>
      </vt:variant>
      <vt:variant>
        <vt:i4>47</vt:i4>
      </vt:variant>
    </vt:vector>
  </HeadingPairs>
  <TitlesOfParts>
    <vt:vector size="95" baseType="lpstr">
      <vt:lpstr>Índice</vt:lpstr>
      <vt:lpstr>Atividades globais EEM</vt:lpstr>
      <vt:lpstr>N7-01-EEM - Balanço</vt:lpstr>
      <vt:lpstr>N7-02-EEM - DR</vt:lpstr>
      <vt:lpstr>N7-03-EEM - FSE</vt:lpstr>
      <vt:lpstr>N7-04-EEM - Pessoal</vt:lpstr>
      <vt:lpstr>N7-05-EEM - Out rend e gastos </vt:lpstr>
      <vt:lpstr>N7-06-EEM - TPE</vt:lpstr>
      <vt:lpstr>N7-07-EEM - PPDA - Expl </vt:lpstr>
      <vt:lpstr>Atividade AGS</vt:lpstr>
      <vt:lpstr>N7-08-AGS Imob.</vt:lpstr>
      <vt:lpstr>N7-09-AGS - Subsíd</vt:lpstr>
      <vt:lpstr>N7-10-AGS - Provisões</vt:lpstr>
      <vt:lpstr>N7-11-AGS - Comb.Lub.</vt:lpstr>
      <vt:lpstr>N7-12-AGS - COMEP</vt:lpstr>
      <vt:lpstr>N7-13-AGS CO2</vt:lpstr>
      <vt:lpstr>N7-14-AGS - Custos adicionais</vt:lpstr>
      <vt:lpstr>N7-15-AGS - Prov permitidos</vt:lpstr>
      <vt:lpstr>Atividade DEE</vt:lpstr>
      <vt:lpstr>N7-16-DEE - DR</vt:lpstr>
      <vt:lpstr>N7-17-DEE Imob. AT_MT</vt:lpstr>
      <vt:lpstr>N7-18-DEE - PPDA AT_MT</vt:lpstr>
      <vt:lpstr>N7-19-DEE Imob. BT</vt:lpstr>
      <vt:lpstr>N7-20-DEE - PPDA BT</vt:lpstr>
      <vt:lpstr>N7-21-DEE - Subsíd</vt:lpstr>
      <vt:lpstr>N7-22-DEE Subs_PPDA</vt:lpstr>
      <vt:lpstr>N7-23-DEE - Provisões</vt:lpstr>
      <vt:lpstr>N7-24-DEE - Custos adicionais</vt:lpstr>
      <vt:lpstr>N7-25-DEE - Prov permitidos</vt:lpstr>
      <vt:lpstr>Atividade CEE</vt:lpstr>
      <vt:lpstr>N7-26-CEE - DR</vt:lpstr>
      <vt:lpstr>N7-27-CEE - Imob. AT_MT</vt:lpstr>
      <vt:lpstr>N7-28-CEE - Imob. BT</vt:lpstr>
      <vt:lpstr>N7-29-CEE - Subsíd</vt:lpstr>
      <vt:lpstr>N7-30-CEE - Provisões</vt:lpstr>
      <vt:lpstr>N7-31-CEE -Custos adicionais</vt:lpstr>
      <vt:lpstr>N7-32-CEE - PPEC</vt:lpstr>
      <vt:lpstr>N7-33-CEE - Prov permitidos</vt:lpstr>
      <vt:lpstr>Qtds e Vendas</vt:lpstr>
      <vt:lpstr>N7-34-EEM - Balanço energia</vt:lpstr>
      <vt:lpstr>N7-35-EEM - Clientes</vt:lpstr>
      <vt:lpstr>N7-36-EEM - Vendas</vt:lpstr>
      <vt:lpstr>N7-37-AGS - Vend qtd</vt:lpstr>
      <vt:lpstr>N7-37-AGS - Vend qtd ResumoIP</vt:lpstr>
      <vt:lpstr>N7-38-AGS - Vend valor</vt:lpstr>
      <vt:lpstr>N7-39-AGS - SEPM</vt:lpstr>
      <vt:lpstr>N7-40_41-AGS - SEIM</vt:lpstr>
      <vt:lpstr>N7-42-CEE -Crédito consumidores</vt:lpstr>
      <vt:lpstr>'Atividade AGS'!Área_de_Impressão</vt:lpstr>
      <vt:lpstr>'Atividade CEE'!Área_de_Impressão</vt:lpstr>
      <vt:lpstr>'Atividade DEE'!Área_de_Impressão</vt:lpstr>
      <vt:lpstr>'Atividades globais EEM'!Área_de_Impressão</vt:lpstr>
      <vt:lpstr>Índice!Área_de_Impressão</vt:lpstr>
      <vt:lpstr>'N7-01-EEM - Balanço'!Área_de_Impressão</vt:lpstr>
      <vt:lpstr>'N7-02-EEM - DR'!Área_de_Impressão</vt:lpstr>
      <vt:lpstr>'N7-03-EEM - FSE'!Área_de_Impressão</vt:lpstr>
      <vt:lpstr>'N7-04-EEM - Pessoal'!Área_de_Impressão</vt:lpstr>
      <vt:lpstr>'N7-05-EEM - Out rend e gastos '!Área_de_Impressão</vt:lpstr>
      <vt:lpstr>'N7-06-EEM - TPE'!Área_de_Impressão</vt:lpstr>
      <vt:lpstr>'N7-07-EEM - PPDA - Expl '!Área_de_Impressão</vt:lpstr>
      <vt:lpstr>'N7-08-AGS Imob.'!Área_de_Impressão</vt:lpstr>
      <vt:lpstr>'N7-09-AGS - Subsíd'!Área_de_Impressão</vt:lpstr>
      <vt:lpstr>'N7-10-AGS - Provisões'!Área_de_Impressão</vt:lpstr>
      <vt:lpstr>'N7-11-AGS - Comb.Lub.'!Área_de_Impressão</vt:lpstr>
      <vt:lpstr>'N7-12-AGS - COMEP'!Área_de_Impressão</vt:lpstr>
      <vt:lpstr>'N7-13-AGS CO2'!Área_de_Impressão</vt:lpstr>
      <vt:lpstr>'N7-14-AGS - Custos adicionais'!Área_de_Impressão</vt:lpstr>
      <vt:lpstr>'N7-15-AGS - Prov permitidos'!Área_de_Impressão</vt:lpstr>
      <vt:lpstr>'N7-16-DEE - DR'!Área_de_Impressão</vt:lpstr>
      <vt:lpstr>'N7-17-DEE Imob. AT_MT'!Área_de_Impressão</vt:lpstr>
      <vt:lpstr>'N7-18-DEE - PPDA AT_MT'!Área_de_Impressão</vt:lpstr>
      <vt:lpstr>'N7-19-DEE Imob. BT'!Área_de_Impressão</vt:lpstr>
      <vt:lpstr>'N7-20-DEE - PPDA BT'!Área_de_Impressão</vt:lpstr>
      <vt:lpstr>'N7-21-DEE - Subsíd'!Área_de_Impressão</vt:lpstr>
      <vt:lpstr>'N7-22-DEE Subs_PPDA'!Área_de_Impressão</vt:lpstr>
      <vt:lpstr>'N7-23-DEE - Provisões'!Área_de_Impressão</vt:lpstr>
      <vt:lpstr>'N7-24-DEE - Custos adicionais'!Área_de_Impressão</vt:lpstr>
      <vt:lpstr>'N7-25-DEE - Prov permitidos'!Área_de_Impressão</vt:lpstr>
      <vt:lpstr>'N7-26-CEE - DR'!Área_de_Impressão</vt:lpstr>
      <vt:lpstr>'N7-27-CEE - Imob. AT_MT'!Área_de_Impressão</vt:lpstr>
      <vt:lpstr>'N7-28-CEE - Imob. BT'!Área_de_Impressão</vt:lpstr>
      <vt:lpstr>'N7-29-CEE - Subsíd'!Área_de_Impressão</vt:lpstr>
      <vt:lpstr>'N7-30-CEE - Provisões'!Área_de_Impressão</vt:lpstr>
      <vt:lpstr>'N7-31-CEE -Custos adicionais'!Área_de_Impressão</vt:lpstr>
      <vt:lpstr>'N7-32-CEE - PPEC'!Área_de_Impressão</vt:lpstr>
      <vt:lpstr>'N7-33-CEE - Prov permitidos'!Área_de_Impressão</vt:lpstr>
      <vt:lpstr>'N7-34-EEM - Balanço energia'!Área_de_Impressão</vt:lpstr>
      <vt:lpstr>'N7-35-EEM - Clientes'!Área_de_Impressão</vt:lpstr>
      <vt:lpstr>'N7-36-EEM - Vendas'!Área_de_Impressão</vt:lpstr>
      <vt:lpstr>'N7-37-AGS - Vend qtd'!Área_de_Impressão</vt:lpstr>
      <vt:lpstr>'N7-38-AGS - Vend valor'!Área_de_Impressão</vt:lpstr>
      <vt:lpstr>'N7-39-AGS - SEPM'!Área_de_Impressão</vt:lpstr>
      <vt:lpstr>'N7-40_41-AGS - SEIM'!Área_de_Impressão</vt:lpstr>
      <vt:lpstr>'N7-42-CEE -Crédito consumidores'!Área_de_Impressão</vt:lpstr>
      <vt:lpstr>'Qtds e Vendas'!Área_de_Impressão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mrpereira</dc:creator>
  <cp:lastModifiedBy>Paula Marçalo</cp:lastModifiedBy>
  <cp:lastPrinted>2015-11-02T11:10:17Z</cp:lastPrinted>
  <dcterms:created xsi:type="dcterms:W3CDTF">2004-05-31T15:50:36Z</dcterms:created>
  <dcterms:modified xsi:type="dcterms:W3CDTF">2019-09-11T16:52:24Z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