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myerse.erse.pt/Areas_de_trabalho/Regulamentacao_Sector_Gas_Natural/revisaodasnormascomplementares2021/Documentos Partilhados/04 Documentos pós consulta/Normas para publicação/"/>
    </mc:Choice>
  </mc:AlternateContent>
  <bookViews>
    <workbookView xWindow="0" yWindow="0" windowWidth="23040" windowHeight="8436" tabRatio="753" activeTab="10"/>
  </bookViews>
  <sheets>
    <sheet name="Índice" sheetId="10" r:id="rId1"/>
    <sheet name="N13-Q1R" sheetId="16" r:id="rId2"/>
    <sheet name="N13-Q2R" sheetId="17" r:id="rId3"/>
    <sheet name="N13-Q3R" sheetId="18" r:id="rId4"/>
    <sheet name="N13-Q4R" sheetId="6" r:id="rId5"/>
    <sheet name="N13-Q5R" sheetId="11" r:id="rId6"/>
    <sheet name="N13-Q6R" sheetId="12" r:id="rId7"/>
    <sheet name="N13-Q7R" sheetId="9" r:id="rId8"/>
    <sheet name="N13-Q8R" sheetId="14" r:id="rId9"/>
    <sheet name="N13 - Q9R" sheetId="19" r:id="rId10"/>
    <sheet name="N13 - Q10R" sheetId="20" r:id="rId11"/>
    <sheet name="Apoio_listas" sheetId="21" state="hidden" r:id="rId12"/>
  </sheets>
  <definedNames>
    <definedName name="_xlnm._FilterDatabase" localSheetId="7" hidden="1">'N13-Q7R'!$B$8:$J$22</definedName>
    <definedName name="_xlnm.Print_Area" localSheetId="4">'N13-Q4R'!$B$4:$Q$33</definedName>
    <definedName name="_xlnm.Print_Area" localSheetId="5">'N13-Q5R'!$B$4:$I$32</definedName>
    <definedName name="_xlnm.Print_Area" localSheetId="6">'N13-Q6R'!$B$4:$AC$34</definedName>
  </definedNames>
  <calcPr calcId="162913"/>
</workbook>
</file>

<file path=xl/calcChain.xml><?xml version="1.0" encoding="utf-8"?>
<calcChain xmlns="http://schemas.openxmlformats.org/spreadsheetml/2006/main">
  <c r="F36" i="11" l="1"/>
  <c r="F35" i="11"/>
  <c r="G34" i="11"/>
  <c r="H34" i="11"/>
  <c r="I34" i="11"/>
  <c r="F34" i="11"/>
  <c r="V36" i="6"/>
  <c r="U36" i="6"/>
  <c r="T36" i="6"/>
  <c r="S36" i="6"/>
  <c r="G36" i="6"/>
  <c r="H36" i="6"/>
  <c r="I36" i="6"/>
  <c r="J36" i="6"/>
  <c r="K36" i="6"/>
  <c r="L36" i="6"/>
  <c r="M36" i="6"/>
  <c r="N36" i="6"/>
  <c r="O36" i="6"/>
  <c r="P36" i="6"/>
  <c r="Q36" i="6"/>
  <c r="F36" i="6"/>
  <c r="G34" i="16"/>
  <c r="D16" i="16" l="1"/>
  <c r="D23" i="16" s="1"/>
  <c r="N10" i="20" l="1"/>
  <c r="M10" i="20"/>
  <c r="L10" i="20"/>
  <c r="K10" i="20"/>
  <c r="J10" i="20"/>
  <c r="I10" i="20"/>
  <c r="H10" i="20"/>
  <c r="G10" i="20"/>
  <c r="F10" i="20"/>
  <c r="E10" i="20"/>
  <c r="D10" i="20"/>
  <c r="C10" i="20"/>
  <c r="K17" i="19"/>
  <c r="J17" i="19"/>
  <c r="I17" i="19"/>
  <c r="H17" i="19"/>
  <c r="G17" i="19"/>
  <c r="F17" i="19"/>
  <c r="E17" i="19"/>
  <c r="D17" i="19"/>
  <c r="K16" i="19"/>
  <c r="J16" i="19"/>
  <c r="I16" i="19"/>
  <c r="H16" i="19"/>
  <c r="G16" i="19"/>
  <c r="F16" i="19"/>
  <c r="E16" i="19"/>
  <c r="D16" i="19"/>
  <c r="K10" i="19"/>
  <c r="J10" i="19"/>
  <c r="I10" i="19"/>
  <c r="H10" i="19"/>
  <c r="G10" i="19"/>
  <c r="F10" i="19"/>
  <c r="E10" i="19"/>
  <c r="D10" i="19"/>
  <c r="E16" i="16" l="1"/>
  <c r="E23" i="16" s="1"/>
  <c r="F16" i="16"/>
  <c r="F23" i="16" s="1"/>
  <c r="G16" i="16"/>
  <c r="G23" i="16" s="1"/>
  <c r="M4" i="14" l="1"/>
  <c r="J4" i="9"/>
  <c r="AC4" i="12"/>
  <c r="I4" i="11"/>
  <c r="V4" i="6"/>
  <c r="G4" i="18"/>
  <c r="G4" i="17"/>
  <c r="G4" i="16" l="1"/>
  <c r="F38" i="16" l="1"/>
  <c r="E38" i="16"/>
  <c r="D38" i="16"/>
  <c r="G38" i="16"/>
  <c r="I36" i="11"/>
  <c r="G9" i="14" l="1"/>
  <c r="H9" i="14"/>
  <c r="I9" i="14"/>
  <c r="J9" i="14"/>
  <c r="K9" i="14"/>
  <c r="L9" i="14"/>
  <c r="M9" i="14"/>
  <c r="F9" i="14"/>
  <c r="J8" i="9"/>
  <c r="I8" i="9"/>
  <c r="H8" i="9"/>
  <c r="G8" i="9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G8" i="11"/>
  <c r="H8" i="11"/>
  <c r="I8" i="11"/>
  <c r="F8" i="11"/>
  <c r="G35" i="11"/>
  <c r="H35" i="11"/>
  <c r="I35" i="11"/>
  <c r="H36" i="11"/>
  <c r="V30" i="6"/>
  <c r="Q38" i="6"/>
  <c r="G38" i="6"/>
  <c r="H38" i="6"/>
  <c r="I38" i="6"/>
  <c r="J38" i="6"/>
  <c r="K38" i="6"/>
  <c r="L38" i="6"/>
  <c r="M38" i="6"/>
  <c r="N38" i="6"/>
  <c r="O38" i="6"/>
  <c r="P38" i="6"/>
  <c r="F38" i="6"/>
  <c r="G37" i="6"/>
  <c r="H37" i="6"/>
  <c r="I37" i="6"/>
  <c r="J37" i="6"/>
  <c r="K37" i="6"/>
  <c r="L37" i="6"/>
  <c r="M37" i="6"/>
  <c r="N37" i="6"/>
  <c r="O37" i="6"/>
  <c r="P37" i="6"/>
  <c r="Q37" i="6"/>
  <c r="F37" i="6"/>
  <c r="V8" i="6"/>
  <c r="U8" i="6"/>
  <c r="T8" i="6"/>
  <c r="S8" i="6"/>
  <c r="V33" i="6"/>
  <c r="V32" i="6"/>
  <c r="V31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11" i="6"/>
  <c r="T37" i="6" l="1"/>
  <c r="T38" i="6"/>
  <c r="U37" i="6"/>
  <c r="U38" i="6"/>
  <c r="V37" i="6"/>
  <c r="V38" i="6"/>
  <c r="S38" i="6"/>
  <c r="S37" i="6"/>
  <c r="Q8" i="6" l="1"/>
  <c r="P8" i="6"/>
  <c r="O8" i="6"/>
  <c r="N8" i="6"/>
  <c r="M8" i="6"/>
  <c r="L8" i="6"/>
  <c r="K8" i="6"/>
  <c r="J8" i="6"/>
  <c r="I8" i="6"/>
  <c r="H8" i="6"/>
  <c r="G8" i="6"/>
  <c r="F8" i="6"/>
  <c r="G8" i="16"/>
  <c r="F8" i="16"/>
  <c r="E8" i="16"/>
  <c r="D8" i="16"/>
  <c r="G8" i="17"/>
  <c r="F8" i="17"/>
  <c r="E8" i="17"/>
  <c r="D8" i="17"/>
  <c r="G8" i="18"/>
  <c r="F8" i="18"/>
  <c r="E8" i="18"/>
  <c r="D8" i="18"/>
  <c r="G36" i="11" l="1"/>
</calcChain>
</file>

<file path=xl/comments1.xml><?xml version="1.0" encoding="utf-8"?>
<comments xmlns="http://schemas.openxmlformats.org/spreadsheetml/2006/main">
  <authors>
    <author>Rui Rita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ERSE:</t>
        </r>
        <r>
          <rPr>
            <sz val="9"/>
            <color indexed="81"/>
            <rFont val="Tahoma"/>
            <family val="2"/>
          </rPr>
          <t xml:space="preserve">
Inserir o ano civil a que diz respeito.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ERSE:</t>
        </r>
        <r>
          <rPr>
            <sz val="9"/>
            <color indexed="81"/>
            <rFont val="Tahoma"/>
            <family val="2"/>
          </rPr>
          <t xml:space="preserve">
Inserir o ano civil a que diz respeito.</t>
        </r>
      </text>
    </comment>
  </commentList>
</comments>
</file>

<file path=xl/comments10.xml><?xml version="1.0" encoding="utf-8"?>
<comments xmlns="http://schemas.openxmlformats.org/spreadsheetml/2006/main">
  <authors>
    <author>Rui Rita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ERSE:</t>
        </r>
        <r>
          <rPr>
            <sz val="9"/>
            <color indexed="81"/>
            <rFont val="Tahoma"/>
            <family val="2"/>
          </rPr>
          <t xml:space="preserve">
Inserir o ano civil a que diz respeito.</t>
        </r>
      </text>
    </comment>
  </commentList>
</comments>
</file>

<file path=xl/comments2.xml><?xml version="1.0" encoding="utf-8"?>
<comments xmlns="http://schemas.openxmlformats.org/spreadsheetml/2006/main">
  <authors>
    <author>Rui Rita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ERSE:</t>
        </r>
        <r>
          <rPr>
            <sz val="9"/>
            <color indexed="81"/>
            <rFont val="Tahoma"/>
            <family val="2"/>
          </rPr>
          <t xml:space="preserve">
Inserir o ano civil a que diz respeito.</t>
        </r>
      </text>
    </comment>
  </commentList>
</comments>
</file>

<file path=xl/comments3.xml><?xml version="1.0" encoding="utf-8"?>
<comments xmlns="http://schemas.openxmlformats.org/spreadsheetml/2006/main">
  <authors>
    <author>Rui Rita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ERSE:</t>
        </r>
        <r>
          <rPr>
            <sz val="9"/>
            <color indexed="81"/>
            <rFont val="Tahoma"/>
            <family val="2"/>
          </rPr>
          <t xml:space="preserve">
Inserir o ano civil a que diz respeito.</t>
        </r>
      </text>
    </comment>
  </commentList>
</comments>
</file>

<file path=xl/comments4.xml><?xml version="1.0" encoding="utf-8"?>
<comments xmlns="http://schemas.openxmlformats.org/spreadsheetml/2006/main">
  <authors>
    <author>Rui Rita</author>
  </authors>
  <commentList>
    <comment ref="V4" authorId="0" shapeId="0">
      <text>
        <r>
          <rPr>
            <b/>
            <sz val="9"/>
            <color indexed="81"/>
            <rFont val="Tahoma"/>
            <family val="2"/>
          </rPr>
          <t>ERSE:</t>
        </r>
        <r>
          <rPr>
            <sz val="9"/>
            <color indexed="81"/>
            <rFont val="Tahoma"/>
            <family val="2"/>
          </rPr>
          <t xml:space="preserve">
Inserir o ano civil a que diz respeito.</t>
        </r>
      </text>
    </comment>
  </commentList>
</comments>
</file>

<file path=xl/comments5.xml><?xml version="1.0" encoding="utf-8"?>
<comments xmlns="http://schemas.openxmlformats.org/spreadsheetml/2006/main">
  <authors>
    <author>Rui Rita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ERSE:</t>
        </r>
        <r>
          <rPr>
            <sz val="9"/>
            <color indexed="81"/>
            <rFont val="Tahoma"/>
            <family val="2"/>
          </rPr>
          <t xml:space="preserve">
Inserir o ano civil a que diz respeito.</t>
        </r>
      </text>
    </comment>
  </commentList>
</comments>
</file>

<file path=xl/comments6.xml><?xml version="1.0" encoding="utf-8"?>
<comments xmlns="http://schemas.openxmlformats.org/spreadsheetml/2006/main">
  <authors>
    <author>Rui Rita</author>
  </authors>
  <commentList>
    <comment ref="AC4" authorId="0" shapeId="0">
      <text>
        <r>
          <rPr>
            <b/>
            <sz val="9"/>
            <color indexed="81"/>
            <rFont val="Tahoma"/>
            <family val="2"/>
          </rPr>
          <t>ERSE:</t>
        </r>
        <r>
          <rPr>
            <sz val="9"/>
            <color indexed="81"/>
            <rFont val="Tahoma"/>
            <family val="2"/>
          </rPr>
          <t xml:space="preserve">
Inserir o ano civil a que diz respeito.</t>
        </r>
      </text>
    </comment>
  </commentList>
</comments>
</file>

<file path=xl/comments7.xml><?xml version="1.0" encoding="utf-8"?>
<comments xmlns="http://schemas.openxmlformats.org/spreadsheetml/2006/main">
  <authors>
    <author>Rui Rita</author>
  </authors>
  <commentList>
    <comment ref="J4" authorId="0" shapeId="0">
      <text>
        <r>
          <rPr>
            <b/>
            <sz val="9"/>
            <color indexed="81"/>
            <rFont val="Tahoma"/>
            <family val="2"/>
          </rPr>
          <t>ERSE:</t>
        </r>
        <r>
          <rPr>
            <sz val="9"/>
            <color indexed="81"/>
            <rFont val="Tahoma"/>
            <family val="2"/>
          </rPr>
          <t xml:space="preserve">
Inserir o ano civil a que diz respeito.</t>
        </r>
      </text>
    </comment>
  </commentList>
</comments>
</file>

<file path=xl/comments8.xml><?xml version="1.0" encoding="utf-8"?>
<comments xmlns="http://schemas.openxmlformats.org/spreadsheetml/2006/main">
  <authors>
    <author>Rui Rita</author>
  </authors>
  <commentList>
    <comment ref="M4" authorId="0" shapeId="0">
      <text>
        <r>
          <rPr>
            <b/>
            <sz val="9"/>
            <color indexed="81"/>
            <rFont val="Tahoma"/>
            <family val="2"/>
          </rPr>
          <t>ERSE:</t>
        </r>
        <r>
          <rPr>
            <sz val="9"/>
            <color indexed="81"/>
            <rFont val="Tahoma"/>
            <family val="2"/>
          </rPr>
          <t xml:space="preserve">
Inserir o ano civil a que diz respeito.</t>
        </r>
      </text>
    </comment>
  </commentList>
</comments>
</file>

<file path=xl/comments9.xml><?xml version="1.0" encoding="utf-8"?>
<comments xmlns="http://schemas.openxmlformats.org/spreadsheetml/2006/main">
  <authors>
    <author>Rui Rita</author>
  </authors>
  <commentList>
    <comment ref="K5" authorId="0" shapeId="0">
      <text>
        <r>
          <rPr>
            <b/>
            <sz val="9"/>
            <color indexed="81"/>
            <rFont val="Tahoma"/>
            <family val="2"/>
          </rPr>
          <t>ERSE:</t>
        </r>
        <r>
          <rPr>
            <sz val="9"/>
            <color indexed="81"/>
            <rFont val="Tahoma"/>
            <family val="2"/>
          </rPr>
          <t xml:space="preserve">
Inserir o ano civil a que diz respeito.</t>
        </r>
      </text>
    </comment>
  </commentList>
</comments>
</file>

<file path=xl/sharedStrings.xml><?xml version="1.0" encoding="utf-8"?>
<sst xmlns="http://schemas.openxmlformats.org/spreadsheetml/2006/main" count="651" uniqueCount="153">
  <si>
    <t>Descrição</t>
  </si>
  <si>
    <t>kWh</t>
  </si>
  <si>
    <t>MP</t>
  </si>
  <si>
    <t>BP</t>
  </si>
  <si>
    <t>Opção Tarifária</t>
  </si>
  <si>
    <t>D</t>
  </si>
  <si>
    <t xml:space="preserve">Mensal </t>
  </si>
  <si>
    <t>10 000-100 000</t>
  </si>
  <si>
    <t>M</t>
  </si>
  <si>
    <t>&gt; 100 000</t>
  </si>
  <si>
    <t>BP&lt;</t>
  </si>
  <si>
    <t>O</t>
  </si>
  <si>
    <t>Escalão 1</t>
  </si>
  <si>
    <t>0 a 220</t>
  </si>
  <si>
    <t>Escalão 2</t>
  </si>
  <si>
    <t>221 a 500</t>
  </si>
  <si>
    <t>Escalão 3</t>
  </si>
  <si>
    <t>501 a 1000</t>
  </si>
  <si>
    <t>Escalão 4</t>
  </si>
  <si>
    <t>1001 a 10 000</t>
  </si>
  <si>
    <t>Nível de pressão de faturação</t>
  </si>
  <si>
    <t>Curtas utilizações</t>
  </si>
  <si>
    <t>Flexível anual</t>
  </si>
  <si>
    <t>Flexível mensal</t>
  </si>
  <si>
    <t>Unidade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</si>
  <si>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</si>
  <si>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</si>
  <si>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</si>
  <si>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</si>
  <si>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</si>
  <si>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</si>
  <si>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</si>
  <si>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</si>
  <si>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</si>
  <si>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</si>
  <si>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</si>
  <si>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</si>
  <si>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≥ 10 000 000</t>
  </si>
  <si>
    <t>&lt; 2 000 000</t>
  </si>
  <si>
    <t>≥ 2 000 000</t>
  </si>
  <si>
    <t>≥ 700 000</t>
  </si>
  <si>
    <t>Longas utilizações</t>
  </si>
  <si>
    <t xml:space="preserve">Curtas utilizações </t>
  </si>
  <si>
    <t xml:space="preserve"> (1)</t>
  </si>
  <si>
    <t>Nível de pressão de ligação</t>
  </si>
  <si>
    <t>Opção tarifária</t>
  </si>
  <si>
    <t>GRMS (ponto de entrega)</t>
  </si>
  <si>
    <r>
      <t>Tipo de leitura</t>
    </r>
    <r>
      <rPr>
        <b/>
        <vertAlign val="superscript"/>
        <sz val="11"/>
        <rFont val="Calibri"/>
        <family val="2"/>
        <scheme val="minor"/>
      </rPr>
      <t xml:space="preserve"> (3)</t>
    </r>
  </si>
  <si>
    <r>
      <t>Longas utilizações</t>
    </r>
    <r>
      <rPr>
        <b/>
        <vertAlign val="superscript"/>
        <sz val="11"/>
        <rFont val="Calibri"/>
        <family val="2"/>
        <scheme val="minor"/>
      </rPr>
      <t xml:space="preserve"> (2)</t>
    </r>
  </si>
  <si>
    <r>
      <t>Flexível anual</t>
    </r>
    <r>
      <rPr>
        <b/>
        <vertAlign val="superscript"/>
        <sz val="11"/>
        <rFont val="Calibri"/>
        <family val="2"/>
        <scheme val="minor"/>
      </rPr>
      <t>(2)</t>
    </r>
  </si>
  <si>
    <r>
      <t>Flexível mensal</t>
    </r>
    <r>
      <rPr>
        <b/>
        <vertAlign val="superscript"/>
        <sz val="11"/>
        <rFont val="Calibri"/>
        <family val="2"/>
        <scheme val="minor"/>
      </rPr>
      <t>(2)</t>
    </r>
  </si>
  <si>
    <r>
      <t xml:space="preserve">Curtas utilizações </t>
    </r>
    <r>
      <rPr>
        <b/>
        <vertAlign val="superscript"/>
        <sz val="11"/>
        <rFont val="Calibri"/>
        <family val="2"/>
        <scheme val="minor"/>
      </rPr>
      <t>(2)</t>
    </r>
  </si>
  <si>
    <r>
      <t>(2)</t>
    </r>
    <r>
      <rPr>
        <sz val="11"/>
        <rFont val="Calibri"/>
        <family val="2"/>
        <scheme val="minor"/>
      </rPr>
      <t xml:space="preserve"> - Inclui as entregas a clientes ligados em BP mas faturados em MP</t>
    </r>
  </si>
  <si>
    <r>
      <t>(3)</t>
    </r>
    <r>
      <rPr>
        <sz val="11"/>
        <rFont val="Calibri"/>
        <family val="2"/>
        <scheme val="minor"/>
      </rPr>
      <t xml:space="preserve"> - D: leitura diária; M: leitura mensal; O: outra frequência de leitura</t>
    </r>
  </si>
  <si>
    <r>
      <t>(4)</t>
    </r>
    <r>
      <rPr>
        <sz val="11"/>
        <rFont val="Calibri"/>
        <family val="2"/>
        <scheme val="minor"/>
      </rPr>
      <t xml:space="preserve"> - Número de pontos de entrega no final do período</t>
    </r>
  </si>
  <si>
    <t>Unidade: kWh</t>
  </si>
  <si>
    <t>Unidade: kWh/dia</t>
  </si>
  <si>
    <t>-</t>
  </si>
  <si>
    <t>Nível de pressão</t>
  </si>
  <si>
    <t>s-2</t>
  </si>
  <si>
    <t>Ano civil</t>
  </si>
  <si>
    <t>Notas:</t>
  </si>
  <si>
    <t>1T</t>
  </si>
  <si>
    <t>4T</t>
  </si>
  <si>
    <t>3T</t>
  </si>
  <si>
    <t>2T</t>
  </si>
  <si>
    <t>P.E.</t>
  </si>
  <si>
    <t>BP&gt;</t>
  </si>
  <si>
    <r>
      <t>(1)</t>
    </r>
    <r>
      <rPr>
        <sz val="11"/>
        <rFont val="Calibri"/>
        <family val="2"/>
        <scheme val="minor"/>
      </rPr>
      <t xml:space="preserve"> - Número de pontos de entrega no final do período</t>
    </r>
  </si>
  <si>
    <t>Pontos de entrega</t>
  </si>
  <si>
    <t>Total MP</t>
  </si>
  <si>
    <t>Total BP&gt;</t>
  </si>
  <si>
    <t>Total BP&lt;</t>
  </si>
  <si>
    <r>
      <t xml:space="preserve">Capacidade Utilizada </t>
    </r>
    <r>
      <rPr>
        <b/>
        <vertAlign val="superscript"/>
        <sz val="11"/>
        <rFont val="Calibri"/>
        <family val="2"/>
        <scheme val="minor"/>
      </rPr>
      <t>(2)</t>
    </r>
  </si>
  <si>
    <r>
      <t xml:space="preserve">Capacidade Mensal Adicional </t>
    </r>
    <r>
      <rPr>
        <b/>
        <vertAlign val="superscript"/>
        <sz val="11"/>
        <rFont val="Calibri"/>
        <family val="2"/>
        <scheme val="minor"/>
      </rPr>
      <t>(3)</t>
    </r>
  </si>
  <si>
    <r>
      <t>(2)</t>
    </r>
    <r>
      <rPr>
        <sz val="11"/>
        <rFont val="Calibri"/>
        <family val="2"/>
        <scheme val="minor"/>
      </rPr>
      <t xml:space="preserve"> - Valor médio faturado no período</t>
    </r>
  </si>
  <si>
    <r>
      <t>(3)</t>
    </r>
    <r>
      <rPr>
        <sz val="11"/>
        <rFont val="Calibri"/>
        <family val="2"/>
        <scheme val="minor"/>
      </rPr>
      <t xml:space="preserve"> - Valor médio faturado no período</t>
    </r>
  </si>
  <si>
    <r>
      <t>Unidade: Ponto de entrega</t>
    </r>
    <r>
      <rPr>
        <vertAlign val="superscript"/>
        <sz val="11"/>
        <rFont val="Calibri"/>
        <family val="2"/>
        <scheme val="minor"/>
      </rPr>
      <t xml:space="preserve"> (1)</t>
    </r>
  </si>
  <si>
    <r>
      <t>Escalão m</t>
    </r>
    <r>
      <rPr>
        <b/>
        <vertAlign val="superscript"/>
        <sz val="11"/>
        <rFont val="Calibri"/>
        <family val="2"/>
        <scheme val="minor"/>
      </rPr>
      <t>3</t>
    </r>
  </si>
  <si>
    <r>
      <t>Unidade: Ponto de entrega</t>
    </r>
    <r>
      <rPr>
        <vertAlign val="superscript"/>
        <sz val="11"/>
        <rFont val="Calibri"/>
        <family val="2"/>
        <scheme val="minor"/>
      </rPr>
      <t xml:space="preserve"> (4)</t>
    </r>
  </si>
  <si>
    <r>
      <t xml:space="preserve">Distância (km) </t>
    </r>
    <r>
      <rPr>
        <b/>
        <vertAlign val="superscript"/>
        <sz val="11"/>
        <rFont val="Calibri"/>
        <family val="2"/>
        <scheme val="minor"/>
      </rPr>
      <t>(2)</t>
    </r>
  </si>
  <si>
    <r>
      <t>(2)</t>
    </r>
    <r>
      <rPr>
        <sz val="11"/>
        <rFont val="Calibri"/>
        <family val="2"/>
        <scheme val="minor"/>
      </rPr>
      <t xml:space="preserve"> - Distância entre a rede de alta pressão (AP) e o ponto de entrega. Distância utilizada para calcular o desconto do consumidor.</t>
    </r>
  </si>
  <si>
    <r>
      <t>(3)</t>
    </r>
    <r>
      <rPr>
        <sz val="11"/>
        <rFont val="Calibri"/>
        <family val="2"/>
        <scheme val="minor"/>
      </rPr>
      <t xml:space="preserve"> - Valor de energia utilizado para definir o desconto aplicado ao consumidor</t>
    </r>
  </si>
  <si>
    <r>
      <t xml:space="preserve">Unidade: kWh </t>
    </r>
    <r>
      <rPr>
        <vertAlign val="superscript"/>
        <sz val="11"/>
        <rFont val="Calibri"/>
        <family val="2"/>
        <scheme val="minor"/>
      </rPr>
      <t>(3)</t>
    </r>
  </si>
  <si>
    <r>
      <t>BP &gt; 10 000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</si>
  <si>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BP &lt;= 10 000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</si>
  <si>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Quadro N13-4R - Energia faturada nas tarifas de acesso às redes, por opção tarifária</t>
  </si>
  <si>
    <t>Quadro N13-5R - N.º de pontos de entrega faturados nas tarifas de acesso às redes, por opção tarifária</t>
  </si>
  <si>
    <r>
      <t>Quadro N13- 7R - Energia faturada nas tarifas de acesso às redes (consumos anuais superiores a 10 milhões de 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</si>
  <si>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>Quadro N13-2R - N.º de pontos de entrega, por nível pressão, ligados fisicamente à rede de distribuição</t>
  </si>
  <si>
    <t>Quadro N13- 7R - Energia faturada nas tarifas de acesso às redes (consumos anuais superiores a 10 milhões de m3)</t>
  </si>
  <si>
    <t>Quadro N13- 6R - Capacidades faturadas nas tarifas de acesso às redes, por opção tarifária</t>
  </si>
  <si>
    <r>
      <t>Quadro N13-8R - Capacidades faturadas nas tarifas de acesso às redes (consumos anuais superiores a 10 milhões de 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</si>
  <si>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>Quadro N13-8R - Capacidades faturadas nas tarifas de acesso às redes (consumos anuais superiores a 10 milhões de m3)</t>
  </si>
  <si>
    <t>Nome da empresa</t>
  </si>
  <si>
    <t>Quadro</t>
  </si>
  <si>
    <t>Gás injetado na rede de distribuição proveniente UAG</t>
  </si>
  <si>
    <t>Gás injetado na rede de distribuição com origem em outros ORD</t>
  </si>
  <si>
    <r>
      <t xml:space="preserve">Entregas de gás em BP, faturadas em MP 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</si>
  <si>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Entregas de gás em BP e MP, faturadas em MP opcional </t>
    </r>
    <r>
      <rPr>
        <b/>
        <vertAlign val="superscript"/>
        <sz val="11"/>
        <rFont val="Calibri"/>
        <family val="2"/>
        <scheme val="minor"/>
      </rPr>
      <t>(2)</t>
    </r>
  </si>
  <si>
    <t xml:space="preserve">Quadro N13-3R -Limiar - Gás extraído da rede de distribuição, por nível de pressão, na atividade de Distribuição de gás </t>
  </si>
  <si>
    <t>Gás extraído da rede de distribuição para outros ORD</t>
  </si>
  <si>
    <t>Notas</t>
  </si>
  <si>
    <t>&lt; 700 000</t>
  </si>
  <si>
    <t>Nome da Empresa</t>
  </si>
  <si>
    <t>Quadro N13-9R - Detalhe da Energia Faturada e de Número de clientes com Tarifa Social</t>
  </si>
  <si>
    <t>Mercado</t>
  </si>
  <si>
    <t>Escalão de Consumo</t>
  </si>
  <si>
    <t>Energia Faturada (kWh)</t>
  </si>
  <si>
    <t>N.º de Clientes</t>
  </si>
  <si>
    <t>Regulado</t>
  </si>
  <si>
    <r>
      <t>1.º Escalão de GN 
(0 a 220 m</t>
    </r>
    <r>
      <rPr>
        <vertAlign val="superscript"/>
        <sz val="10"/>
        <rFont val="Rubik Light"/>
      </rPr>
      <t>3</t>
    </r>
    <r>
      <rPr>
        <sz val="10"/>
        <rFont val="Rubik Light"/>
      </rPr>
      <t>/ano)</t>
    </r>
  </si>
  <si>
    <r>
      <t>2.º Escalão de GN 
(221 a 500 m</t>
    </r>
    <r>
      <rPr>
        <vertAlign val="superscript"/>
        <sz val="10"/>
        <rFont val="Rubik Light"/>
      </rPr>
      <t>3</t>
    </r>
    <r>
      <rPr>
        <sz val="10"/>
        <rFont val="Rubik Light"/>
      </rPr>
      <t>/ano)</t>
    </r>
  </si>
  <si>
    <t>Liberalizado</t>
  </si>
  <si>
    <t>Total</t>
  </si>
  <si>
    <t>Quadro N13-10R - Detalhe da faturação CUIs &gt;100.000 m3</t>
  </si>
  <si>
    <t>CUI</t>
  </si>
  <si>
    <t>Volume Faturado</t>
  </si>
  <si>
    <r>
      <t>Capacidade Utilizada</t>
    </r>
    <r>
      <rPr>
        <b/>
        <vertAlign val="superscript"/>
        <sz val="8.8000000000000007"/>
        <rFont val="Calibri"/>
        <family val="2"/>
      </rPr>
      <t xml:space="preserve"> (1)</t>
    </r>
  </si>
  <si>
    <t>Nível de Pressão</t>
  </si>
  <si>
    <r>
      <t>(1)</t>
    </r>
    <r>
      <rPr>
        <sz val="11"/>
        <rFont val="Calibri"/>
        <family val="2"/>
        <scheme val="minor"/>
      </rPr>
      <t xml:space="preserve"> - Valor médio faturado no período</t>
    </r>
  </si>
  <si>
    <t>Diferenças / saídas (%)</t>
  </si>
  <si>
    <t>Quadro N13-1aR - Gás injetado e extraído da rede de distribuição, por nível de pressão, na atividade de Distribuição de gás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</si>
  <si>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- Inclui os clientes ligados num nível de pressão mas faturados noutro por aplicação da regra do limiar de faturação previsto no n.º 15 do art. 28.º do RT</t>
    </r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</si>
  <si>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- Inclui os clientes ligados num nível de pressão mas faturados noutro por aplicação da regra do limiar de faturação previsto no n.º 14 do art. 28.º do RT</t>
    </r>
  </si>
  <si>
    <r>
      <t>(1)</t>
    </r>
    <r>
      <rPr>
        <sz val="11"/>
        <rFont val="Calibri"/>
        <family val="2"/>
        <scheme val="minor"/>
      </rPr>
      <t xml:space="preserve"> - Entregas a clientes ligados em BP&gt; e MP, com consumos anuais superiores a 10 milhões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e faturados de acordo os números 14 e 15 do artigo 28.º do Regulamento Tarifário</t>
    </r>
  </si>
  <si>
    <r>
      <t>(1)</t>
    </r>
    <r>
      <rPr>
        <sz val="11"/>
        <rFont val="Calibri"/>
        <family val="2"/>
        <scheme val="minor"/>
      </rPr>
      <t xml:space="preserve"> - Clientes ligados em BP&gt; e MP, com consumos anuais superiores a 10 milhões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e faturados de acordo os números 14 e 15 do artigo 28.º do Regulamento Tarifário</t>
    </r>
  </si>
  <si>
    <r>
      <t xml:space="preserve">Capacidade Mensal Adicional </t>
    </r>
    <r>
      <rPr>
        <b/>
        <vertAlign val="superscript"/>
        <sz val="8.8000000000000007"/>
        <rFont val="Calibri"/>
        <family val="2"/>
      </rPr>
      <t>(2)</t>
    </r>
  </si>
  <si>
    <t>Longas Utilizações</t>
  </si>
  <si>
    <t>Flexível Anual</t>
  </si>
  <si>
    <t>Mensal &gt; 100k</t>
  </si>
  <si>
    <t>Flexível Mensal</t>
  </si>
  <si>
    <t>Descrição / Identificação</t>
  </si>
  <si>
    <t>Instalação de Produção A</t>
  </si>
  <si>
    <t>Instalação de Produção B</t>
  </si>
  <si>
    <t>Instalação de Produção C</t>
  </si>
  <si>
    <t>Diferenças (= Gás injetado - Gás extraído)</t>
  </si>
  <si>
    <t>Quadro N13-1bR - Quantidades de Gases de origem renovável e/ou gases de baixo teor de carbono injetadas na rede por instalação de produção</t>
  </si>
  <si>
    <t>Norma 13 -  Atividade de Distribuição de gás (Real)</t>
  </si>
  <si>
    <r>
      <t xml:space="preserve">Capacidade Utilizada / Capacidade Base Anual </t>
    </r>
    <r>
      <rPr>
        <b/>
        <vertAlign val="superscript"/>
        <sz val="11"/>
        <rFont val="Calibri"/>
        <family val="2"/>
        <scheme val="minor"/>
      </rPr>
      <t>(4)</t>
    </r>
  </si>
  <si>
    <r>
      <t xml:space="preserve">Capacidade Mensal Adicional / Capacidade Mensal </t>
    </r>
    <r>
      <rPr>
        <b/>
        <vertAlign val="superscript"/>
        <sz val="11"/>
        <rFont val="Calibri"/>
        <family val="2"/>
        <scheme val="minor"/>
      </rPr>
      <t>(5)</t>
    </r>
  </si>
  <si>
    <r>
      <t>(4)</t>
    </r>
    <r>
      <rPr>
        <sz val="11"/>
        <rFont val="Calibri"/>
        <family val="2"/>
        <scheme val="minor"/>
      </rPr>
      <t xml:space="preserve"> - Somatório da capacidade utilizada faturada no período. No caso da tarifa flexível anual este campo refere-se ao somatório da capacidade base anual</t>
    </r>
  </si>
  <si>
    <r>
      <t>(5)</t>
    </r>
    <r>
      <rPr>
        <sz val="11"/>
        <rFont val="Calibri"/>
        <family val="2"/>
        <scheme val="minor"/>
      </rPr>
      <t xml:space="preserve"> - Aplicável apenas às opções tarifárias flexíveis. No caso da tarifa flexível anual este campo corresponde ao somatório da capacidade mensal adicional faturada no período</t>
    </r>
  </si>
  <si>
    <t>Indice</t>
  </si>
  <si>
    <r>
      <t>Gás injetado na rede de distribuição com origem na RNT</t>
    </r>
    <r>
      <rPr>
        <b/>
        <vertAlign val="superscript"/>
        <sz val="11"/>
        <color theme="1"/>
        <rFont val="Calibri Light"/>
        <family val="2"/>
      </rPr>
      <t xml:space="preserve"> (1)</t>
    </r>
  </si>
  <si>
    <r>
      <t>Gás injetado na rede de distribuição com origem em instalações de produção</t>
    </r>
    <r>
      <rPr>
        <b/>
        <vertAlign val="superscript"/>
        <sz val="11"/>
        <color theme="1"/>
        <rFont val="Calibri Light"/>
        <family val="2"/>
      </rPr>
      <t>(2)</t>
    </r>
  </si>
  <si>
    <r>
      <t xml:space="preserve">Gás extraído da rede de distribuição para clientes </t>
    </r>
    <r>
      <rPr>
        <b/>
        <vertAlign val="superscript"/>
        <sz val="11"/>
        <color theme="1"/>
        <rFont val="Calibri Light"/>
        <family val="2"/>
      </rPr>
      <t>(3),(4)</t>
    </r>
  </si>
  <si>
    <r>
      <t>BP &gt; 10 000 m</t>
    </r>
    <r>
      <rPr>
        <b/>
        <vertAlign val="superscript"/>
        <sz val="11"/>
        <color theme="1"/>
        <rFont val="Calibri Light"/>
        <family val="2"/>
      </rPr>
      <t>3</t>
    </r>
  </si>
  <si>
    <r>
      <t>BP &lt;= 10 000 m</t>
    </r>
    <r>
      <rPr>
        <b/>
        <vertAlign val="superscript"/>
        <sz val="11"/>
        <color theme="1"/>
        <rFont val="Calibri Light"/>
        <family val="2"/>
      </rPr>
      <t>3</t>
    </r>
  </si>
  <si>
    <r>
      <rPr>
        <vertAlign val="superscript"/>
        <sz val="11"/>
        <color theme="1"/>
        <rFont val="Calibri Light"/>
        <family val="2"/>
      </rPr>
      <t xml:space="preserve">(1) </t>
    </r>
    <r>
      <rPr>
        <sz val="11"/>
        <color theme="1"/>
        <rFont val="Calibri Light"/>
        <family val="2"/>
      </rPr>
      <t>- Quantidade medida e comunicada pelo pelo ORT para cada trimestre</t>
    </r>
  </si>
  <si>
    <r>
      <rPr>
        <vertAlign val="superscript"/>
        <sz val="11"/>
        <color theme="1"/>
        <rFont val="Calibri Light"/>
        <family val="2"/>
      </rPr>
      <t xml:space="preserve">(2) </t>
    </r>
    <r>
      <rPr>
        <sz val="11"/>
        <color theme="1"/>
        <rFont val="Calibri Light"/>
        <family val="2"/>
      </rPr>
      <t>- Gases de origem renovável e/ou gases de baixo teor de carbono</t>
    </r>
  </si>
  <si>
    <r>
      <rPr>
        <vertAlign val="superscript"/>
        <sz val="11"/>
        <color theme="1"/>
        <rFont val="Calibri Light"/>
        <family val="2"/>
      </rPr>
      <t xml:space="preserve">(3) </t>
    </r>
    <r>
      <rPr>
        <sz val="11"/>
        <color theme="1"/>
        <rFont val="Calibri Light"/>
        <family val="2"/>
      </rPr>
      <t>- Inclui as entregas apuradas/medidas nos clientes do ORD para cada trimestre e exclui as saídas para outros ORD</t>
    </r>
  </si>
  <si>
    <r>
      <rPr>
        <vertAlign val="superscript"/>
        <sz val="11"/>
        <color theme="1"/>
        <rFont val="Calibri Light"/>
        <family val="2"/>
      </rPr>
      <t xml:space="preserve">(4) </t>
    </r>
    <r>
      <rPr>
        <sz val="11"/>
        <color theme="1"/>
        <rFont val="Calibri Light"/>
        <family val="2"/>
      </rPr>
      <t>- Estas quantidades referem-se aos clientes ligados fisicamente aos respetivos níveis de pressão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</si>
</sst>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;\-"/>
  </numFmts>
  <fonts count="34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3087"/>
      <name val="Rubik Light"/>
    </font>
    <font>
      <b/>
      <sz val="10"/>
      <color rgb="FF003087"/>
      <name val="Rubik Light"/>
    </font>
    <font>
      <sz val="10"/>
      <color rgb="FF003087"/>
      <name val="Rubik Light"/>
    </font>
    <font>
      <vertAlign val="superscript"/>
      <sz val="10"/>
      <name val="Rubik Light"/>
    </font>
    <font>
      <sz val="10"/>
      <name val="Rubik Light"/>
    </font>
    <font>
      <b/>
      <vertAlign val="superscript"/>
      <sz val="8.8000000000000007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 Light"/>
      <family val="2"/>
    </font>
    <font>
      <b/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vertAlign val="superscript"/>
      <sz val="11"/>
      <color theme="1"/>
      <name val="Calibri Light"/>
      <family val="2"/>
    </font>
    <font>
      <vertAlign val="superscript"/>
      <sz val="11"/>
      <color theme="1"/>
      <name val="Calibri Light"/>
      <family val="2"/>
    </font>
    <font>
      <b/>
      <sz val="11"/>
      <color theme="1" tint="0.249977111117893"/>
      <name val="Calibri Light"/>
      <family val="2"/>
    </font>
    <font>
      <b/>
      <sz val="8"/>
      <color theme="1"/>
      <name val="Calibri Light"/>
      <family val="2"/>
    </font>
    <font>
      <sz val="8"/>
      <color rgb="FFFF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 applyNumberFormat="0" applyFill="0" applyBorder="0" applyAlignment="0" applyProtection="0"/>
    <xf numFmtId="0" fontId="2" fillId="0" borderId="0" applyNumberFormat="0" applyFont="0" applyFill="0" applyBorder="0" applyAlignment="0" applyProtection="0"/>
    <xf numFmtId="9" fontId="22" fillId="0" borderId="0" applyFont="0" applyFill="0" applyBorder="0" applyAlignment="0" applyProtection="0"/>
  </cellStyleXfs>
  <cellXfs count="263">
    <xf numFmtId="0" fontId="0" fillId="0" borderId="0" xfId="0"/>
    <xf numFmtId="0" fontId="3" fillId="0" borderId="0" xfId="0" applyFont="1" applyFill="1"/>
    <xf numFmtId="0" fontId="5" fillId="0" borderId="0" xfId="0" quotePrefix="1" applyFont="1" applyFill="1" applyAlignment="1">
      <alignment vertical="center" wrapText="1"/>
    </xf>
    <xf numFmtId="3" fontId="3" fillId="0" borderId="0" xfId="1" applyNumberFormat="1" applyFont="1" applyFill="1"/>
    <xf numFmtId="0" fontId="6" fillId="0" borderId="0" xfId="0" quotePrefix="1" applyFont="1" applyFill="1"/>
    <xf numFmtId="0" fontId="3" fillId="0" borderId="0" xfId="0" quotePrefix="1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center" wrapText="1"/>
    </xf>
    <xf numFmtId="0" fontId="4" fillId="0" borderId="0" xfId="0" quotePrefix="1" applyFont="1" applyFill="1" applyAlignment="1">
      <alignment horizontal="left" vertical="center"/>
    </xf>
    <xf numFmtId="0" fontId="0" fillId="0" borderId="0" xfId="0" applyFont="1"/>
    <xf numFmtId="0" fontId="4" fillId="0" borderId="0" xfId="0" applyFont="1" applyFill="1"/>
    <xf numFmtId="0" fontId="0" fillId="0" borderId="0" xfId="0" applyFont="1" applyBorder="1" applyAlignment="1">
      <alignment horizontal="center"/>
    </xf>
    <xf numFmtId="0" fontId="5" fillId="0" borderId="0" xfId="0" quotePrefix="1" applyFont="1" applyFill="1" applyAlignment="1">
      <alignment vertical="center"/>
    </xf>
    <xf numFmtId="0" fontId="0" fillId="0" borderId="0" xfId="0" applyFont="1" applyBorder="1"/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Fill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0" fontId="5" fillId="2" borderId="0" xfId="0" quotePrefix="1" applyFont="1" applyFill="1" applyAlignment="1">
      <alignment vertical="center" wrapText="1"/>
    </xf>
    <xf numFmtId="0" fontId="3" fillId="2" borderId="0" xfId="0" quotePrefix="1" applyFont="1" applyFill="1" applyAlignment="1">
      <alignment horizontal="right" vertical="center"/>
    </xf>
    <xf numFmtId="0" fontId="3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/>
    </xf>
    <xf numFmtId="0" fontId="0" fillId="2" borderId="0" xfId="0" applyFont="1" applyFill="1"/>
    <xf numFmtId="0" fontId="8" fillId="2" borderId="9" xfId="0" applyFont="1" applyFill="1" applyBorder="1"/>
    <xf numFmtId="0" fontId="0" fillId="2" borderId="4" xfId="0" applyFont="1" applyFill="1" applyBorder="1"/>
    <xf numFmtId="0" fontId="8" fillId="2" borderId="1" xfId="0" applyFont="1" applyFill="1" applyBorder="1"/>
    <xf numFmtId="0" fontId="8" fillId="2" borderId="8" xfId="0" applyFont="1" applyFill="1" applyBorder="1"/>
    <xf numFmtId="0" fontId="5" fillId="2" borderId="4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vertical="center" wrapText="1"/>
    </xf>
    <xf numFmtId="0" fontId="0" fillId="2" borderId="9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indent="2"/>
    </xf>
    <xf numFmtId="0" fontId="5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left" indent="2"/>
    </xf>
    <xf numFmtId="0" fontId="5" fillId="2" borderId="4" xfId="0" applyFont="1" applyFill="1" applyBorder="1" applyAlignment="1">
      <alignment horizontal="left" indent="2"/>
    </xf>
    <xf numFmtId="0" fontId="5" fillId="2" borderId="4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/>
    <xf numFmtId="3" fontId="3" fillId="2" borderId="4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/>
    </xf>
    <xf numFmtId="0" fontId="3" fillId="2" borderId="4" xfId="0" applyFont="1" applyFill="1" applyBorder="1"/>
    <xf numFmtId="3" fontId="3" fillId="2" borderId="7" xfId="1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horizontal="left" indent="2"/>
    </xf>
    <xf numFmtId="0" fontId="5" fillId="2" borderId="0" xfId="0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0" fillId="2" borderId="0" xfId="0" applyFont="1" applyFill="1" applyAlignment="1">
      <alignment horizontal="center"/>
    </xf>
    <xf numFmtId="0" fontId="5" fillId="2" borderId="0" xfId="0" quotePrefix="1" applyFont="1" applyFill="1" applyAlignment="1">
      <alignment vertical="center"/>
    </xf>
    <xf numFmtId="3" fontId="3" fillId="2" borderId="0" xfId="1" applyNumberFormat="1" applyFont="1" applyFill="1"/>
    <xf numFmtId="0" fontId="3" fillId="2" borderId="14" xfId="0" quotePrefix="1" applyFont="1" applyFill="1" applyBorder="1" applyAlignment="1">
      <alignment horizontal="right" vertical="top"/>
    </xf>
    <xf numFmtId="0" fontId="6" fillId="2" borderId="0" xfId="0" quotePrefix="1" applyFont="1" applyFill="1"/>
    <xf numFmtId="0" fontId="5" fillId="2" borderId="9" xfId="0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/>
    </xf>
    <xf numFmtId="0" fontId="8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/>
    </xf>
    <xf numFmtId="0" fontId="9" fillId="0" borderId="0" xfId="0" applyFont="1"/>
    <xf numFmtId="0" fontId="5" fillId="2" borderId="4" xfId="0" applyFont="1" applyFill="1" applyBorder="1" applyAlignment="1">
      <alignment horizontal="center"/>
    </xf>
    <xf numFmtId="0" fontId="15" fillId="0" borderId="0" xfId="0" applyFont="1"/>
    <xf numFmtId="0" fontId="9" fillId="0" borderId="0" xfId="0" applyFont="1" applyFill="1"/>
    <xf numFmtId="0" fontId="3" fillId="0" borderId="0" xfId="0" applyFont="1" applyFill="1"/>
    <xf numFmtId="0" fontId="9" fillId="0" borderId="0" xfId="0" applyFont="1"/>
    <xf numFmtId="0" fontId="5" fillId="2" borderId="0" xfId="1" applyFont="1" applyFill="1" applyBorder="1" applyAlignment="1">
      <alignment horizontal="left" indent="2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5" fillId="0" borderId="0" xfId="0" applyFont="1"/>
    <xf numFmtId="0" fontId="9" fillId="0" borderId="0" xfId="0" applyFont="1" applyFill="1"/>
    <xf numFmtId="0" fontId="5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0" borderId="0" xfId="0" applyFont="1" applyFill="1"/>
    <xf numFmtId="0" fontId="9" fillId="0" borderId="0" xfId="0" applyFont="1"/>
    <xf numFmtId="0" fontId="15" fillId="0" borderId="0" xfId="0" applyFont="1"/>
    <xf numFmtId="0" fontId="9" fillId="0" borderId="0" xfId="0" applyFont="1" applyFill="1"/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0" fontId="0" fillId="0" borderId="0" xfId="0"/>
    <xf numFmtId="0" fontId="3" fillId="0" borderId="0" xfId="0" applyFont="1" applyFill="1"/>
    <xf numFmtId="0" fontId="6" fillId="0" borderId="0" xfId="0" quotePrefix="1" applyFont="1" applyFill="1"/>
    <xf numFmtId="0" fontId="3" fillId="0" borderId="14" xfId="0" quotePrefix="1" applyFont="1" applyFill="1" applyBorder="1" applyAlignment="1">
      <alignment horizontal="right" vertical="top"/>
    </xf>
    <xf numFmtId="0" fontId="0" fillId="0" borderId="0" xfId="0" applyFont="1" applyAlignment="1">
      <alignment horizontal="right"/>
    </xf>
    <xf numFmtId="0" fontId="9" fillId="0" borderId="0" xfId="0" applyFont="1"/>
    <xf numFmtId="0" fontId="0" fillId="0" borderId="0" xfId="0" applyFont="1"/>
    <xf numFmtId="0" fontId="5" fillId="0" borderId="0" xfId="0" applyFont="1" applyFill="1" applyAlignment="1"/>
    <xf numFmtId="0" fontId="0" fillId="0" borderId="0" xfId="0" applyFont="1" applyAlignment="1">
      <alignment horizontal="center"/>
    </xf>
    <xf numFmtId="0" fontId="14" fillId="3" borderId="0" xfId="0" applyFont="1" applyFill="1" applyAlignment="1"/>
    <xf numFmtId="0" fontId="15" fillId="0" borderId="0" xfId="0" applyFont="1"/>
    <xf numFmtId="0" fontId="9" fillId="0" borderId="0" xfId="0" applyFont="1" applyFill="1"/>
    <xf numFmtId="164" fontId="0" fillId="0" borderId="0" xfId="0" applyNumberFormat="1"/>
    <xf numFmtId="0" fontId="16" fillId="0" borderId="0" xfId="0" applyFont="1"/>
    <xf numFmtId="164" fontId="17" fillId="0" borderId="0" xfId="0" applyNumberFormat="1" applyFont="1" applyFill="1" applyBorder="1" applyAlignment="1">
      <alignment horizontal="right" vertical="center" wrapText="1"/>
    </xf>
    <xf numFmtId="0" fontId="18" fillId="0" borderId="0" xfId="0" applyFont="1"/>
    <xf numFmtId="164" fontId="18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3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right"/>
    </xf>
    <xf numFmtId="0" fontId="5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Font="1" applyFill="1"/>
    <xf numFmtId="0" fontId="8" fillId="0" borderId="0" xfId="0" applyFont="1" applyFill="1" applyBorder="1" applyAlignment="1">
      <alignment horizontal="center"/>
    </xf>
    <xf numFmtId="164" fontId="0" fillId="0" borderId="0" xfId="0" applyNumberFormat="1" applyFill="1"/>
    <xf numFmtId="0" fontId="8" fillId="0" borderId="0" xfId="0" applyFont="1"/>
    <xf numFmtId="0" fontId="5" fillId="0" borderId="0" xfId="1" applyFont="1" applyBorder="1" applyAlignment="1"/>
    <xf numFmtId="0" fontId="5" fillId="2" borderId="0" xfId="1" applyFont="1" applyFill="1" applyBorder="1" applyAlignment="1"/>
    <xf numFmtId="0" fontId="5" fillId="0" borderId="0" xfId="0" applyFont="1" applyFill="1"/>
    <xf numFmtId="0" fontId="0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/>
    <xf numFmtId="0" fontId="8" fillId="4" borderId="9" xfId="0" applyFont="1" applyFill="1" applyBorder="1"/>
    <xf numFmtId="0" fontId="8" fillId="4" borderId="5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0" fontId="8" fillId="0" borderId="0" xfId="0" applyFont="1" applyFill="1"/>
    <xf numFmtId="0" fontId="15" fillId="0" borderId="0" xfId="0" applyFont="1" applyFill="1"/>
    <xf numFmtId="0" fontId="5" fillId="0" borderId="0" xfId="1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/>
    <xf numFmtId="164" fontId="18" fillId="0" borderId="4" xfId="0" applyNumberFormat="1" applyFont="1" applyFill="1" applyBorder="1" applyAlignment="1">
      <alignment horizontal="right" vertical="center" wrapText="1"/>
    </xf>
    <xf numFmtId="164" fontId="20" fillId="0" borderId="4" xfId="0" applyNumberFormat="1" applyFont="1" applyFill="1" applyBorder="1" applyAlignment="1">
      <alignment horizontal="right" vertical="center" wrapText="1"/>
    </xf>
    <xf numFmtId="164" fontId="0" fillId="0" borderId="4" xfId="0" applyNumberFormat="1" applyFill="1" applyBorder="1"/>
    <xf numFmtId="164" fontId="9" fillId="0" borderId="4" xfId="0" applyNumberFormat="1" applyFont="1" applyFill="1" applyBorder="1"/>
    <xf numFmtId="0" fontId="6" fillId="0" borderId="0" xfId="1" quotePrefix="1" applyFont="1"/>
    <xf numFmtId="0" fontId="26" fillId="0" borderId="0" xfId="2" applyFont="1"/>
    <xf numFmtId="0" fontId="28" fillId="3" borderId="0" xfId="0" applyFont="1" applyFill="1" applyAlignment="1"/>
    <xf numFmtId="0" fontId="1" fillId="0" borderId="0" xfId="0" applyFont="1"/>
    <xf numFmtId="0" fontId="28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8" fillId="0" borderId="0" xfId="0" quotePrefix="1" applyFont="1" applyFill="1" applyAlignment="1">
      <alignment vertical="center"/>
    </xf>
    <xf numFmtId="0" fontId="1" fillId="4" borderId="4" xfId="0" applyFont="1" applyFill="1" applyBorder="1" applyAlignment="1">
      <alignment horizontal="center"/>
    </xf>
    <xf numFmtId="0" fontId="25" fillId="5" borderId="4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5" fillId="4" borderId="6" xfId="0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/>
    </xf>
    <xf numFmtId="0" fontId="25" fillId="2" borderId="9" xfId="0" applyFont="1" applyFill="1" applyBorder="1"/>
    <xf numFmtId="0" fontId="25" fillId="2" borderId="8" xfId="0" quotePrefix="1" applyFont="1" applyFill="1" applyBorder="1"/>
    <xf numFmtId="0" fontId="1" fillId="2" borderId="4" xfId="0" applyFont="1" applyFill="1" applyBorder="1"/>
    <xf numFmtId="0" fontId="28" fillId="2" borderId="4" xfId="0" applyFont="1" applyFill="1" applyBorder="1"/>
    <xf numFmtId="0" fontId="25" fillId="2" borderId="1" xfId="0" quotePrefix="1" applyFont="1" applyFill="1" applyBorder="1"/>
    <xf numFmtId="0" fontId="25" fillId="2" borderId="4" xfId="0" applyFont="1" applyFill="1" applyBorder="1"/>
    <xf numFmtId="0" fontId="25" fillId="2" borderId="1" xfId="0" applyFont="1" applyFill="1" applyBorder="1"/>
    <xf numFmtId="0" fontId="25" fillId="0" borderId="4" xfId="0" applyFont="1" applyFill="1" applyBorder="1"/>
    <xf numFmtId="0" fontId="25" fillId="0" borderId="1" xfId="0" applyFont="1" applyFill="1" applyBorder="1"/>
    <xf numFmtId="0" fontId="1" fillId="0" borderId="4" xfId="0" applyFont="1" applyFill="1" applyBorder="1"/>
    <xf numFmtId="0" fontId="28" fillId="0" borderId="4" xfId="0" applyFont="1" applyFill="1" applyBorder="1"/>
    <xf numFmtId="0" fontId="25" fillId="0" borderId="1" xfId="0" quotePrefix="1" applyFont="1" applyFill="1" applyBorder="1"/>
    <xf numFmtId="0" fontId="28" fillId="0" borderId="1" xfId="0" quotePrefix="1" applyFont="1" applyFill="1" applyBorder="1"/>
    <xf numFmtId="0" fontId="24" fillId="0" borderId="4" xfId="0" applyFont="1" applyFill="1" applyBorder="1"/>
    <xf numFmtId="0" fontId="1" fillId="0" borderId="0" xfId="0" applyFont="1" applyFill="1"/>
    <xf numFmtId="9" fontId="1" fillId="0" borderId="4" xfId="4" applyFont="1" applyFill="1" applyBorder="1"/>
    <xf numFmtId="0" fontId="25" fillId="2" borderId="0" xfId="0" applyFont="1" applyFill="1" applyBorder="1"/>
    <xf numFmtId="0" fontId="1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5" fillId="4" borderId="9" xfId="0" applyFont="1" applyFill="1" applyBorder="1"/>
    <xf numFmtId="0" fontId="1" fillId="0" borderId="9" xfId="0" applyFont="1" applyFill="1" applyBorder="1"/>
    <xf numFmtId="0" fontId="25" fillId="0" borderId="8" xfId="0" applyFont="1" applyFill="1" applyBorder="1"/>
    <xf numFmtId="3" fontId="31" fillId="0" borderId="0" xfId="3" applyNumberFormat="1" applyFont="1" applyAlignment="1">
      <alignment vertical="center" wrapText="1"/>
    </xf>
    <xf numFmtId="0" fontId="1" fillId="2" borderId="0" xfId="0" applyFont="1" applyFill="1"/>
    <xf numFmtId="0" fontId="27" fillId="0" borderId="0" xfId="0" applyFont="1"/>
    <xf numFmtId="0" fontId="28" fillId="4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2" quotePrefix="1" applyFont="1"/>
    <xf numFmtId="0" fontId="26" fillId="2" borderId="0" xfId="2" applyFont="1" applyFill="1"/>
    <xf numFmtId="0" fontId="26" fillId="2" borderId="0" xfId="2" quotePrefix="1" applyFont="1" applyFill="1" applyAlignment="1">
      <alignment vertical="center"/>
    </xf>
    <xf numFmtId="0" fontId="26" fillId="2" borderId="0" xfId="2" applyFont="1" applyFill="1" applyAlignment="1"/>
    <xf numFmtId="0" fontId="26" fillId="0" borderId="0" xfId="2" applyFont="1" applyFill="1" applyAlignment="1"/>
    <xf numFmtId="0" fontId="32" fillId="0" borderId="0" xfId="0" applyFont="1"/>
    <xf numFmtId="0" fontId="33" fillId="0" borderId="0" xfId="0" applyFont="1"/>
    <xf numFmtId="0" fontId="28" fillId="4" borderId="0" xfId="0" applyFont="1" applyFill="1" applyBorder="1" applyAlignment="1">
      <alignment horizontal="center" vertical="center"/>
    </xf>
    <xf numFmtId="3" fontId="31" fillId="0" borderId="0" xfId="3" applyNumberFormat="1" applyFont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</cellXfs>
  <cellStyles count="5">
    <cellStyle name="Hiperligação" xfId="2" builtinId="8"/>
    <cellStyle name="Normal" xfId="0" builtinId="0"/>
    <cellStyle name="Normal 2" xfId="3"/>
    <cellStyle name="Normal 3" xfId="1"/>
    <cellStyle name="Pe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showGridLines="0" zoomScale="80" zoomScaleNormal="80" workbookViewId="0">
      <selection activeCell="M34" sqref="M34"/>
    </sheetView>
  </sheetViews>
  <sheetFormatPr defaultColWidth="8.6640625" defaultRowHeight="14.7" customHeight="1"/>
  <cols>
    <col min="1" max="16384" width="8.6640625" style="194"/>
  </cols>
  <sheetData>
    <row r="2" spans="2:16" ht="14.7" customHeight="1">
      <c r="B2" s="243" t="s">
        <v>138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30"/>
      <c r="O2" s="230"/>
      <c r="P2" s="230"/>
    </row>
    <row r="3" spans="2:16" ht="14.7" customHeight="1"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</row>
    <row r="4" spans="2:16" s="232" customFormat="1" ht="14.7" customHeight="1">
      <c r="B4" s="233" t="s">
        <v>95</v>
      </c>
      <c r="C4" s="242" t="s">
        <v>0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</row>
    <row r="5" spans="2:16" ht="14.7" customHeight="1"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</row>
    <row r="6" spans="2:16" ht="14.7" customHeight="1">
      <c r="B6" s="234">
        <v>1</v>
      </c>
      <c r="C6" s="235" t="s">
        <v>122</v>
      </c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</row>
    <row r="7" spans="2:16" ht="14.7" customHeight="1">
      <c r="B7" s="234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</row>
    <row r="8" spans="2:16" ht="14.7" customHeight="1">
      <c r="B8" s="234">
        <v>2</v>
      </c>
      <c r="C8" s="236" t="s">
        <v>137</v>
      </c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</row>
    <row r="9" spans="2:16" ht="14.7" customHeight="1">
      <c r="B9" s="234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</row>
    <row r="10" spans="2:16" ht="14.7" customHeight="1">
      <c r="B10" s="234">
        <v>3</v>
      </c>
      <c r="C10" s="237" t="s">
        <v>89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</row>
    <row r="11" spans="2:16" ht="14.7" customHeight="1">
      <c r="B11" s="234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</row>
    <row r="12" spans="2:16" ht="14.7" customHeight="1">
      <c r="B12" s="234">
        <v>4</v>
      </c>
      <c r="C12" s="237" t="s">
        <v>100</v>
      </c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</row>
    <row r="13" spans="2:16" ht="14.7" customHeight="1">
      <c r="B13" s="234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</row>
    <row r="14" spans="2:16" ht="14.7" customHeight="1">
      <c r="B14" s="234">
        <v>5</v>
      </c>
      <c r="C14" s="237" t="s">
        <v>86</v>
      </c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</row>
    <row r="15" spans="2:16" ht="14.7" customHeight="1">
      <c r="B15" s="234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</row>
    <row r="16" spans="2:16" ht="14.7" customHeight="1">
      <c r="B16" s="234">
        <v>6</v>
      </c>
      <c r="C16" s="237" t="s">
        <v>87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</row>
    <row r="17" spans="2:15" ht="14.7" customHeight="1">
      <c r="B17" s="234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</row>
    <row r="18" spans="2:15" ht="14.7" customHeight="1">
      <c r="B18" s="234">
        <v>7</v>
      </c>
      <c r="C18" s="237" t="s">
        <v>91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</row>
    <row r="19" spans="2:15" ht="14.7" customHeight="1">
      <c r="B19" s="234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</row>
    <row r="20" spans="2:15" ht="14.7" customHeight="1">
      <c r="B20" s="234">
        <v>8</v>
      </c>
      <c r="C20" s="238" t="s">
        <v>90</v>
      </c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</row>
    <row r="21" spans="2:15" ht="14.7" customHeight="1">
      <c r="B21" s="234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</row>
    <row r="22" spans="2:15" ht="14.7" customHeight="1">
      <c r="B22" s="234">
        <v>9</v>
      </c>
      <c r="C22" s="236" t="s">
        <v>93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</row>
    <row r="23" spans="2:15" ht="14.7" customHeight="1">
      <c r="B23" s="234"/>
      <c r="C23" s="231"/>
    </row>
    <row r="24" spans="2:15" ht="14.7" customHeight="1">
      <c r="B24" s="234">
        <v>10</v>
      </c>
      <c r="C24" s="239" t="s">
        <v>105</v>
      </c>
    </row>
    <row r="25" spans="2:15" ht="14.7" customHeight="1">
      <c r="B25" s="234"/>
      <c r="C25" s="231"/>
    </row>
    <row r="26" spans="2:15" ht="14.7" customHeight="1">
      <c r="B26" s="234">
        <v>11</v>
      </c>
      <c r="C26" s="239" t="s">
        <v>115</v>
      </c>
    </row>
    <row r="28" spans="2:15" ht="14.7" customHeight="1">
      <c r="B28" s="240"/>
    </row>
    <row r="29" spans="2:15" ht="14.7" customHeight="1">
      <c r="B29" s="241"/>
    </row>
    <row r="49" spans="2:2" ht="14.7" customHeight="1">
      <c r="B49" s="221"/>
    </row>
  </sheetData>
  <mergeCells count="2">
    <mergeCell ref="C4:M4"/>
    <mergeCell ref="B2:M2"/>
  </mergeCells>
  <hyperlinks>
    <hyperlink ref="C10" location="'N13-Q2R'!A1" display="Quadro N13-2R - N.º de pontos de entrega, por nível pressão, ligados fisicamente à rede de distribuição"/>
    <hyperlink ref="C12" location="'N13-Q3R'!A1" display="Quadro N13-3R -Limiar - Gás natural injetado e extraído da rede de distribuição, por nível de pressão, na atividade de Distribuição de gás natural"/>
    <hyperlink ref="C14" location="'N13-Q4R'!A1" display="Quadro N13-4R - Energia faturada nas tarifas de acesso às redes, por opção tarifária"/>
    <hyperlink ref="C16" location="'N13-Q5R'!A1" display="Quadro N13-5R - N.º de pontos de entrega faturados nas tarifas de acesso às redes, por opção tarifária"/>
    <hyperlink ref="C18" location="'N13-Q6R'!A1" display="Quadro N13- 6R - Quantidades faturadas nas tarifas de acesso às redes, por opção tarifária"/>
    <hyperlink ref="C20" location="'N13-Q7R'!A1" display="Quadro N13- 7R - Energia faturada nas tarifas de acesso às redes (consumos anuais superiores a 10 milhões de m3)"/>
    <hyperlink ref="C22" location="'N13-Q8R'!A1" display="Quadro N13-8R - Quantidades faturadas nas tarifas de acesso às redes (consumos anuais superiores a 10 milhões de m3)"/>
    <hyperlink ref="C24" location="'N13 - Q9R'!A1" display="Quadro N13-9R - Detalhe da Energia Faturada e de Número de clientes com Tarifa Social"/>
    <hyperlink ref="C26" location="'N13 - Q10R'!A1" display="Quadro N13-10R - Detalhe da faturação CUIs &gt;100.000 m3"/>
    <hyperlink ref="C8" location="'N13-Q1R'!A33" display="Quadro N13-1bR - Quantidades de Gases de origem renovável e/ou gases de baixo teor de carbono injetadas na rede por nstalação de produção"/>
    <hyperlink ref="C6" location="'N13-Q1R'!A4" display="Quadro N13-1aR - Gás injetado e extraído da rede de distribuição, por nível de pressão, na atividade de Distribuição de gás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6"/>
  <sheetViews>
    <sheetView showGridLines="0" zoomScale="90" zoomScaleNormal="90" workbookViewId="0">
      <selection sqref="A1:XFD1048576"/>
    </sheetView>
  </sheetViews>
  <sheetFormatPr defaultColWidth="8.6640625" defaultRowHeight="19.95" customHeight="1"/>
  <cols>
    <col min="1" max="1" width="8.6640625" style="111"/>
    <col min="2" max="2" width="13.5546875" style="111" customWidth="1"/>
    <col min="3" max="3" width="18.109375" style="111" customWidth="1"/>
    <col min="4" max="11" width="17.6640625" style="111" bestFit="1" customWidth="1"/>
    <col min="12" max="16384" width="8.6640625" style="111"/>
  </cols>
  <sheetData>
    <row r="1" spans="1:12" ht="19.95" customHeight="1">
      <c r="A1" s="192" t="s">
        <v>143</v>
      </c>
    </row>
    <row r="2" spans="1:12" ht="19.95" customHeight="1">
      <c r="A2" s="246" t="s">
        <v>104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4" spans="1:12" ht="19.95" customHeight="1">
      <c r="C4" s="123"/>
      <c r="D4" s="123"/>
      <c r="J4" s="119"/>
      <c r="K4" s="119" t="s">
        <v>60</v>
      </c>
    </row>
    <row r="5" spans="1:12" ht="19.95" customHeight="1">
      <c r="B5" s="118" t="s">
        <v>105</v>
      </c>
      <c r="C5" s="123"/>
      <c r="D5" s="123"/>
      <c r="J5" s="144" t="s">
        <v>59</v>
      </c>
      <c r="K5" s="176" t="s">
        <v>59</v>
      </c>
    </row>
    <row r="6" spans="1:12" ht="19.95" customHeight="1">
      <c r="B6" s="124"/>
      <c r="C6" s="123"/>
      <c r="D6" s="123"/>
    </row>
    <row r="8" spans="1:12" ht="19.95" customHeight="1">
      <c r="C8" s="125"/>
      <c r="G8" s="115" t="s">
        <v>55</v>
      </c>
      <c r="K8" s="114" t="s">
        <v>77</v>
      </c>
    </row>
    <row r="9" spans="1:12" ht="19.95" customHeight="1">
      <c r="B9" s="247" t="s">
        <v>106</v>
      </c>
      <c r="C9" s="247" t="s">
        <v>107</v>
      </c>
      <c r="D9" s="253" t="s">
        <v>108</v>
      </c>
      <c r="E9" s="253"/>
      <c r="F9" s="253"/>
      <c r="G9" s="253"/>
      <c r="H9" s="253" t="s">
        <v>109</v>
      </c>
      <c r="I9" s="253"/>
      <c r="J9" s="253"/>
      <c r="K9" s="253"/>
    </row>
    <row r="10" spans="1:12" ht="19.95" customHeight="1">
      <c r="B10" s="251"/>
      <c r="C10" s="251"/>
      <c r="D10" s="175" t="str">
        <f>$K$5</f>
        <v>s-2</v>
      </c>
      <c r="E10" s="175" t="str">
        <f t="shared" ref="E10:K10" si="0">$K$5</f>
        <v>s-2</v>
      </c>
      <c r="F10" s="175" t="str">
        <f t="shared" si="0"/>
        <v>s-2</v>
      </c>
      <c r="G10" s="175" t="str">
        <f t="shared" si="0"/>
        <v>s-2</v>
      </c>
      <c r="H10" s="175" t="str">
        <f t="shared" si="0"/>
        <v>s-2</v>
      </c>
      <c r="I10" s="175" t="str">
        <f t="shared" si="0"/>
        <v>s-2</v>
      </c>
      <c r="J10" s="175" t="str">
        <f t="shared" si="0"/>
        <v>s-2</v>
      </c>
      <c r="K10" s="175" t="str">
        <f t="shared" si="0"/>
        <v>s-2</v>
      </c>
    </row>
    <row r="11" spans="1:12" ht="19.95" customHeight="1">
      <c r="B11" s="248"/>
      <c r="C11" s="248"/>
      <c r="D11" s="172" t="s">
        <v>62</v>
      </c>
      <c r="E11" s="172" t="s">
        <v>65</v>
      </c>
      <c r="F11" s="172" t="s">
        <v>64</v>
      </c>
      <c r="G11" s="172" t="s">
        <v>63</v>
      </c>
      <c r="H11" s="172" t="s">
        <v>62</v>
      </c>
      <c r="I11" s="172" t="s">
        <v>65</v>
      </c>
      <c r="J11" s="172" t="s">
        <v>64</v>
      </c>
      <c r="K11" s="172" t="s">
        <v>63</v>
      </c>
    </row>
    <row r="12" spans="1:12" ht="63" customHeight="1">
      <c r="B12" s="252" t="s">
        <v>110</v>
      </c>
      <c r="C12" s="184" t="s">
        <v>111</v>
      </c>
      <c r="D12" s="185"/>
      <c r="E12" s="185"/>
      <c r="F12" s="185"/>
      <c r="G12" s="185"/>
      <c r="H12" s="185"/>
      <c r="I12" s="185"/>
      <c r="J12" s="185"/>
      <c r="K12" s="185"/>
    </row>
    <row r="13" spans="1:12" ht="69" customHeight="1">
      <c r="B13" s="252"/>
      <c r="C13" s="184" t="s">
        <v>112</v>
      </c>
      <c r="D13" s="185"/>
      <c r="E13" s="185"/>
      <c r="F13" s="185"/>
      <c r="G13" s="185"/>
      <c r="H13" s="185"/>
      <c r="I13" s="185"/>
      <c r="J13" s="185"/>
      <c r="K13" s="185"/>
    </row>
    <row r="14" spans="1:12" ht="54.6" customHeight="1">
      <c r="B14" s="252" t="s">
        <v>113</v>
      </c>
      <c r="C14" s="184" t="s">
        <v>111</v>
      </c>
      <c r="D14" s="185"/>
      <c r="E14" s="185"/>
      <c r="F14" s="185"/>
      <c r="G14" s="185"/>
      <c r="H14" s="185"/>
      <c r="I14" s="185"/>
      <c r="J14" s="185"/>
      <c r="K14" s="185"/>
    </row>
    <row r="15" spans="1:12" ht="64.2" customHeight="1">
      <c r="B15" s="252"/>
      <c r="C15" s="184" t="s">
        <v>112</v>
      </c>
      <c r="D15" s="185"/>
      <c r="E15" s="185"/>
      <c r="F15" s="185"/>
      <c r="G15" s="185"/>
      <c r="H15" s="185"/>
      <c r="I15" s="185"/>
      <c r="J15" s="185"/>
      <c r="K15" s="185"/>
    </row>
    <row r="16" spans="1:12" ht="49.2" customHeight="1">
      <c r="B16" s="252" t="s">
        <v>114</v>
      </c>
      <c r="C16" s="184" t="s">
        <v>111</v>
      </c>
      <c r="D16" s="185">
        <f>D12+D14</f>
        <v>0</v>
      </c>
      <c r="E16" s="185">
        <f t="shared" ref="E16:K17" si="1">E12+E14</f>
        <v>0</v>
      </c>
      <c r="F16" s="185">
        <f t="shared" si="1"/>
        <v>0</v>
      </c>
      <c r="G16" s="185">
        <f t="shared" si="1"/>
        <v>0</v>
      </c>
      <c r="H16" s="185">
        <f t="shared" si="1"/>
        <v>0</v>
      </c>
      <c r="I16" s="185">
        <f t="shared" si="1"/>
        <v>0</v>
      </c>
      <c r="J16" s="185">
        <f t="shared" si="1"/>
        <v>0</v>
      </c>
      <c r="K16" s="185">
        <f t="shared" si="1"/>
        <v>0</v>
      </c>
    </row>
    <row r="17" spans="2:11" ht="61.2" customHeight="1">
      <c r="B17" s="252"/>
      <c r="C17" s="184" t="s">
        <v>112</v>
      </c>
      <c r="D17" s="185">
        <f>D13+D15</f>
        <v>0</v>
      </c>
      <c r="E17" s="185">
        <f t="shared" si="1"/>
        <v>0</v>
      </c>
      <c r="F17" s="185">
        <f t="shared" si="1"/>
        <v>0</v>
      </c>
      <c r="G17" s="185">
        <f t="shared" si="1"/>
        <v>0</v>
      </c>
      <c r="H17" s="185">
        <f t="shared" si="1"/>
        <v>0</v>
      </c>
      <c r="I17" s="185">
        <f t="shared" si="1"/>
        <v>0</v>
      </c>
      <c r="J17" s="185">
        <f t="shared" si="1"/>
        <v>0</v>
      </c>
      <c r="K17" s="185">
        <f t="shared" si="1"/>
        <v>0</v>
      </c>
    </row>
    <row r="18" spans="2:11" ht="19.95" customHeight="1">
      <c r="E18" s="123"/>
    </row>
    <row r="19" spans="2:11" ht="19.95" customHeight="1">
      <c r="B19" s="140" t="s">
        <v>61</v>
      </c>
      <c r="E19" s="123"/>
    </row>
    <row r="20" spans="2:11" ht="19.95" customHeight="1">
      <c r="B20" s="113" t="s">
        <v>68</v>
      </c>
      <c r="E20" s="123"/>
    </row>
    <row r="21" spans="2:11" ht="19.95" customHeight="1">
      <c r="B21" s="126"/>
      <c r="C21" s="127"/>
      <c r="D21" s="127"/>
      <c r="E21" s="123"/>
    </row>
    <row r="22" spans="2:11" ht="19.95" customHeight="1">
      <c r="B22" s="121"/>
      <c r="C22" s="127"/>
      <c r="D22" s="127"/>
      <c r="E22" s="123"/>
    </row>
    <row r="23" spans="2:11" ht="19.95" customHeight="1">
      <c r="B23" s="116"/>
      <c r="C23" s="127"/>
      <c r="D23" s="127"/>
      <c r="E23" s="123"/>
    </row>
    <row r="24" spans="2:11" ht="19.95" customHeight="1">
      <c r="B24" s="126"/>
      <c r="C24" s="127"/>
      <c r="D24" s="127"/>
      <c r="E24" s="123"/>
    </row>
    <row r="25" spans="2:11" ht="19.95" customHeight="1">
      <c r="B25" s="126"/>
      <c r="C25" s="127"/>
      <c r="D25" s="127"/>
      <c r="E25" s="123"/>
    </row>
    <row r="26" spans="2:11" ht="19.95" customHeight="1">
      <c r="B26" s="126"/>
      <c r="C26" s="127"/>
      <c r="D26" s="127"/>
      <c r="E26" s="123"/>
    </row>
    <row r="27" spans="2:11" ht="19.95" customHeight="1">
      <c r="B27" s="126"/>
      <c r="C27" s="127"/>
      <c r="D27" s="127"/>
      <c r="E27" s="123"/>
    </row>
    <row r="28" spans="2:11" ht="19.95" customHeight="1">
      <c r="B28" s="126"/>
      <c r="C28" s="127"/>
      <c r="D28" s="127"/>
      <c r="E28" s="123"/>
    </row>
    <row r="29" spans="2:11" ht="19.95" customHeight="1">
      <c r="B29" s="126"/>
      <c r="C29" s="127"/>
      <c r="D29" s="127"/>
      <c r="E29" s="123"/>
    </row>
    <row r="30" spans="2:11" ht="19.95" customHeight="1">
      <c r="B30" s="126"/>
      <c r="C30" s="127"/>
      <c r="D30" s="127"/>
      <c r="E30" s="123"/>
    </row>
    <row r="31" spans="2:11" ht="19.95" customHeight="1">
      <c r="B31" s="126"/>
      <c r="C31" s="127"/>
      <c r="D31" s="127"/>
      <c r="E31" s="123"/>
    </row>
    <row r="32" spans="2:11" ht="19.95" customHeight="1">
      <c r="B32" s="126"/>
      <c r="C32" s="127"/>
      <c r="D32" s="127"/>
      <c r="E32" s="123"/>
    </row>
    <row r="33" spans="2:5" ht="19.95" customHeight="1">
      <c r="B33" s="126"/>
      <c r="C33" s="127"/>
      <c r="D33" s="127"/>
      <c r="E33" s="123"/>
    </row>
    <row r="34" spans="2:5" ht="19.95" customHeight="1">
      <c r="B34" s="126"/>
      <c r="C34" s="127"/>
      <c r="D34" s="127"/>
      <c r="E34" s="123"/>
    </row>
    <row r="35" spans="2:5" ht="19.95" customHeight="1">
      <c r="B35" s="126"/>
      <c r="C35" s="127"/>
      <c r="D35" s="127"/>
      <c r="E35" s="123"/>
    </row>
    <row r="36" spans="2:5" ht="19.95" customHeight="1">
      <c r="B36" s="126"/>
      <c r="C36" s="127"/>
      <c r="D36" s="127"/>
      <c r="E36" s="123"/>
    </row>
    <row r="37" spans="2:5" ht="19.95" customHeight="1">
      <c r="B37" s="126"/>
      <c r="C37" s="127"/>
      <c r="D37" s="127"/>
      <c r="E37" s="123"/>
    </row>
    <row r="38" spans="2:5" ht="19.95" customHeight="1">
      <c r="B38" s="126"/>
      <c r="C38" s="127"/>
      <c r="D38" s="127"/>
      <c r="E38" s="123"/>
    </row>
    <row r="39" spans="2:5" ht="19.95" customHeight="1">
      <c r="B39" s="126"/>
      <c r="C39" s="127"/>
      <c r="D39" s="127"/>
      <c r="E39" s="123"/>
    </row>
    <row r="40" spans="2:5" ht="19.95" customHeight="1">
      <c r="B40" s="126"/>
      <c r="C40" s="127"/>
      <c r="D40" s="127"/>
      <c r="E40" s="123"/>
    </row>
    <row r="41" spans="2:5" ht="19.95" customHeight="1">
      <c r="B41" s="126"/>
      <c r="C41" s="127"/>
      <c r="D41" s="127"/>
      <c r="E41" s="123"/>
    </row>
    <row r="42" spans="2:5" ht="19.95" customHeight="1">
      <c r="B42" s="126"/>
      <c r="C42" s="127"/>
      <c r="D42" s="127"/>
      <c r="E42" s="123"/>
    </row>
    <row r="43" spans="2:5" ht="19.95" customHeight="1">
      <c r="B43" s="126"/>
      <c r="C43" s="127"/>
      <c r="D43" s="127"/>
      <c r="E43" s="123"/>
    </row>
    <row r="44" spans="2:5" ht="19.95" customHeight="1">
      <c r="B44" s="126"/>
      <c r="C44" s="127"/>
      <c r="D44" s="127"/>
      <c r="E44" s="123"/>
    </row>
    <row r="45" spans="2:5" ht="19.95" customHeight="1">
      <c r="B45" s="126"/>
      <c r="C45" s="127"/>
      <c r="D45" s="127"/>
      <c r="E45" s="123"/>
    </row>
    <row r="46" spans="2:5" ht="19.95" customHeight="1">
      <c r="B46" s="126"/>
      <c r="C46" s="127"/>
      <c r="D46" s="127"/>
      <c r="E46" s="123"/>
    </row>
    <row r="47" spans="2:5" ht="19.95" customHeight="1">
      <c r="B47" s="126"/>
      <c r="C47" s="127"/>
      <c r="D47" s="127"/>
      <c r="E47" s="123"/>
    </row>
    <row r="48" spans="2:5" ht="19.95" customHeight="1">
      <c r="B48" s="126"/>
      <c r="C48" s="127"/>
      <c r="D48" s="127"/>
      <c r="E48" s="123"/>
    </row>
    <row r="49" spans="2:5" ht="19.95" customHeight="1">
      <c r="B49" s="126"/>
      <c r="C49" s="127"/>
      <c r="D49" s="127"/>
      <c r="E49" s="123"/>
    </row>
    <row r="50" spans="2:5" ht="19.95" customHeight="1">
      <c r="B50" s="126"/>
      <c r="C50" s="127"/>
      <c r="D50" s="127"/>
      <c r="E50" s="123"/>
    </row>
    <row r="51" spans="2:5" ht="19.95" customHeight="1">
      <c r="B51" s="126"/>
      <c r="C51" s="127"/>
      <c r="D51" s="127"/>
      <c r="E51" s="123"/>
    </row>
    <row r="52" spans="2:5" ht="19.95" customHeight="1">
      <c r="B52" s="126"/>
      <c r="C52" s="127"/>
      <c r="D52" s="127"/>
      <c r="E52" s="123"/>
    </row>
    <row r="53" spans="2:5" ht="19.95" customHeight="1">
      <c r="B53" s="126"/>
      <c r="C53" s="127"/>
      <c r="D53" s="127"/>
      <c r="E53" s="123"/>
    </row>
    <row r="54" spans="2:5" ht="19.95" customHeight="1">
      <c r="B54" s="126"/>
      <c r="C54" s="127"/>
      <c r="D54" s="127"/>
      <c r="E54" s="123"/>
    </row>
    <row r="55" spans="2:5" ht="19.95" customHeight="1">
      <c r="B55" s="126"/>
      <c r="C55" s="127"/>
      <c r="D55" s="127"/>
      <c r="E55" s="123"/>
    </row>
    <row r="56" spans="2:5" ht="19.95" customHeight="1">
      <c r="B56" s="126"/>
      <c r="C56" s="127"/>
      <c r="D56" s="127"/>
      <c r="E56" s="123"/>
    </row>
    <row r="57" spans="2:5" ht="19.95" customHeight="1">
      <c r="B57" s="126"/>
      <c r="C57" s="127"/>
      <c r="D57" s="127"/>
      <c r="E57" s="123"/>
    </row>
    <row r="58" spans="2:5" ht="19.95" customHeight="1">
      <c r="B58" s="126"/>
      <c r="C58" s="127"/>
      <c r="D58" s="127"/>
      <c r="E58" s="123"/>
    </row>
    <row r="59" spans="2:5" ht="19.95" customHeight="1">
      <c r="B59" s="126"/>
      <c r="C59" s="127"/>
      <c r="D59" s="127"/>
      <c r="E59" s="123"/>
    </row>
    <row r="60" spans="2:5" ht="19.95" customHeight="1">
      <c r="B60" s="126"/>
      <c r="C60" s="127"/>
      <c r="D60" s="127"/>
      <c r="E60" s="123"/>
    </row>
    <row r="61" spans="2:5" ht="19.95" customHeight="1">
      <c r="B61" s="126"/>
      <c r="C61" s="127"/>
      <c r="D61" s="127"/>
      <c r="E61" s="123"/>
    </row>
    <row r="62" spans="2:5" ht="19.95" customHeight="1">
      <c r="B62" s="126"/>
      <c r="C62" s="127"/>
      <c r="D62" s="127"/>
      <c r="E62" s="123"/>
    </row>
    <row r="63" spans="2:5" ht="19.95" customHeight="1">
      <c r="B63" s="126"/>
      <c r="C63" s="127"/>
      <c r="D63" s="127"/>
      <c r="E63" s="123"/>
    </row>
    <row r="64" spans="2:5" ht="19.95" customHeight="1">
      <c r="B64" s="126"/>
      <c r="C64" s="127"/>
      <c r="D64" s="127"/>
      <c r="E64" s="123"/>
    </row>
    <row r="65" spans="2:5" ht="19.95" customHeight="1">
      <c r="B65" s="126"/>
      <c r="C65" s="127"/>
      <c r="D65" s="127"/>
      <c r="E65" s="123"/>
    </row>
    <row r="66" spans="2:5" ht="19.95" customHeight="1">
      <c r="B66" s="126"/>
      <c r="C66" s="127"/>
      <c r="D66" s="127"/>
      <c r="E66" s="123"/>
    </row>
    <row r="67" spans="2:5" ht="19.95" customHeight="1">
      <c r="B67" s="126"/>
      <c r="C67" s="127"/>
      <c r="D67" s="127"/>
      <c r="E67" s="123"/>
    </row>
    <row r="68" spans="2:5" ht="19.95" customHeight="1">
      <c r="B68" s="126"/>
      <c r="C68" s="127"/>
      <c r="D68" s="127"/>
      <c r="E68" s="123"/>
    </row>
    <row r="69" spans="2:5" ht="19.95" customHeight="1">
      <c r="B69" s="126"/>
      <c r="C69" s="127"/>
      <c r="D69" s="127"/>
      <c r="E69" s="123"/>
    </row>
    <row r="70" spans="2:5" ht="19.95" customHeight="1">
      <c r="B70" s="126"/>
      <c r="C70" s="127"/>
      <c r="D70" s="127"/>
      <c r="E70" s="123"/>
    </row>
    <row r="71" spans="2:5" ht="19.95" customHeight="1">
      <c r="B71" s="126"/>
      <c r="C71" s="127"/>
      <c r="D71" s="127"/>
      <c r="E71" s="123"/>
    </row>
    <row r="72" spans="2:5" ht="19.95" customHeight="1">
      <c r="B72" s="126"/>
      <c r="C72" s="127"/>
      <c r="D72" s="127"/>
      <c r="E72" s="123"/>
    </row>
    <row r="73" spans="2:5" ht="19.95" customHeight="1">
      <c r="B73" s="126"/>
      <c r="C73" s="127"/>
      <c r="D73" s="127"/>
      <c r="E73" s="123"/>
    </row>
    <row r="74" spans="2:5" ht="19.95" customHeight="1">
      <c r="B74" s="126"/>
      <c r="C74" s="127"/>
      <c r="D74" s="127"/>
      <c r="E74" s="123"/>
    </row>
    <row r="75" spans="2:5" ht="19.95" customHeight="1">
      <c r="B75" s="126"/>
      <c r="C75" s="127"/>
      <c r="D75" s="127"/>
      <c r="E75" s="123"/>
    </row>
    <row r="76" spans="2:5" ht="19.95" customHeight="1">
      <c r="B76" s="126"/>
      <c r="C76" s="127"/>
      <c r="D76" s="127"/>
      <c r="E76" s="123"/>
    </row>
    <row r="77" spans="2:5" ht="19.95" customHeight="1">
      <c r="B77" s="126"/>
      <c r="C77" s="127"/>
      <c r="D77" s="127"/>
      <c r="E77" s="123"/>
    </row>
    <row r="78" spans="2:5" ht="19.95" customHeight="1">
      <c r="B78" s="126"/>
      <c r="C78" s="127"/>
      <c r="D78" s="127"/>
      <c r="E78" s="123"/>
    </row>
    <row r="79" spans="2:5" ht="19.95" customHeight="1">
      <c r="B79" s="126"/>
      <c r="C79" s="127"/>
      <c r="D79" s="127"/>
      <c r="E79" s="123"/>
    </row>
    <row r="80" spans="2:5" ht="19.95" customHeight="1">
      <c r="B80" s="126"/>
      <c r="C80" s="127"/>
      <c r="D80" s="127"/>
      <c r="E80" s="123"/>
    </row>
    <row r="81" spans="2:5" ht="19.95" customHeight="1">
      <c r="B81" s="126"/>
      <c r="C81" s="127"/>
      <c r="D81" s="127"/>
      <c r="E81" s="123"/>
    </row>
    <row r="82" spans="2:5" ht="19.95" customHeight="1">
      <c r="B82" s="126"/>
      <c r="C82" s="127"/>
      <c r="D82" s="127"/>
      <c r="E82" s="123"/>
    </row>
    <row r="83" spans="2:5" ht="19.95" customHeight="1">
      <c r="B83" s="126"/>
      <c r="C83" s="127"/>
      <c r="D83" s="127"/>
      <c r="E83" s="123"/>
    </row>
    <row r="84" spans="2:5" ht="19.95" customHeight="1">
      <c r="B84" s="126"/>
      <c r="C84" s="127"/>
      <c r="D84" s="127"/>
      <c r="E84" s="123"/>
    </row>
    <row r="85" spans="2:5" ht="19.95" customHeight="1">
      <c r="B85" s="126"/>
      <c r="C85" s="127"/>
      <c r="D85" s="127"/>
      <c r="E85" s="123"/>
    </row>
    <row r="86" spans="2:5" ht="19.95" customHeight="1">
      <c r="B86" s="126"/>
      <c r="C86" s="127"/>
      <c r="D86" s="127"/>
      <c r="E86" s="123"/>
    </row>
    <row r="87" spans="2:5" ht="19.95" customHeight="1">
      <c r="B87" s="126"/>
      <c r="C87" s="127"/>
      <c r="D87" s="127"/>
      <c r="E87" s="123"/>
    </row>
    <row r="88" spans="2:5" ht="19.95" customHeight="1">
      <c r="B88" s="126"/>
      <c r="C88" s="127"/>
      <c r="D88" s="127"/>
      <c r="E88" s="123"/>
    </row>
    <row r="89" spans="2:5" ht="19.95" customHeight="1">
      <c r="B89" s="126"/>
      <c r="C89" s="127"/>
      <c r="D89" s="127"/>
      <c r="E89" s="123"/>
    </row>
    <row r="90" spans="2:5" ht="19.95" customHeight="1">
      <c r="B90" s="126"/>
      <c r="C90" s="127"/>
      <c r="D90" s="127"/>
      <c r="E90" s="123"/>
    </row>
    <row r="91" spans="2:5" ht="19.95" customHeight="1">
      <c r="B91" s="126"/>
      <c r="C91" s="127"/>
      <c r="D91" s="127"/>
      <c r="E91" s="123"/>
    </row>
    <row r="92" spans="2:5" ht="19.95" customHeight="1">
      <c r="B92" s="126"/>
      <c r="C92" s="127"/>
      <c r="D92" s="127"/>
      <c r="E92" s="123"/>
    </row>
    <row r="93" spans="2:5" ht="19.95" customHeight="1">
      <c r="B93" s="126"/>
      <c r="C93" s="127"/>
      <c r="D93" s="127"/>
      <c r="E93" s="123"/>
    </row>
    <row r="94" spans="2:5" ht="19.95" customHeight="1">
      <c r="B94" s="126"/>
      <c r="C94" s="127"/>
      <c r="D94" s="127"/>
      <c r="E94" s="123"/>
    </row>
    <row r="95" spans="2:5" ht="19.95" customHeight="1">
      <c r="B95" s="126"/>
      <c r="C95" s="127"/>
      <c r="D95" s="127"/>
      <c r="E95" s="123"/>
    </row>
    <row r="96" spans="2:5" ht="19.95" customHeight="1">
      <c r="B96" s="126"/>
      <c r="C96" s="127"/>
      <c r="D96" s="127"/>
      <c r="E96" s="123"/>
    </row>
    <row r="97" spans="2:5" ht="19.95" customHeight="1">
      <c r="B97" s="126"/>
      <c r="C97" s="127"/>
      <c r="D97" s="127"/>
      <c r="E97" s="123"/>
    </row>
    <row r="98" spans="2:5" ht="19.95" customHeight="1">
      <c r="B98" s="126"/>
      <c r="C98" s="127"/>
      <c r="D98" s="127"/>
      <c r="E98" s="123"/>
    </row>
    <row r="99" spans="2:5" ht="19.95" customHeight="1">
      <c r="B99" s="126"/>
      <c r="C99" s="127"/>
      <c r="D99" s="127"/>
      <c r="E99" s="123"/>
    </row>
    <row r="100" spans="2:5" ht="19.95" customHeight="1">
      <c r="B100" s="126"/>
      <c r="C100" s="127"/>
      <c r="D100" s="127"/>
      <c r="E100" s="123"/>
    </row>
    <row r="101" spans="2:5" ht="19.95" customHeight="1">
      <c r="B101" s="126"/>
      <c r="C101" s="127"/>
      <c r="D101" s="127"/>
      <c r="E101" s="123"/>
    </row>
    <row r="102" spans="2:5" ht="19.95" customHeight="1">
      <c r="B102" s="126"/>
      <c r="C102" s="127"/>
      <c r="D102" s="127"/>
      <c r="E102" s="123"/>
    </row>
    <row r="103" spans="2:5" ht="19.95" customHeight="1">
      <c r="B103" s="126"/>
      <c r="C103" s="127"/>
      <c r="D103" s="127"/>
      <c r="E103" s="123"/>
    </row>
    <row r="104" spans="2:5" ht="19.95" customHeight="1">
      <c r="B104" s="126"/>
      <c r="C104" s="127"/>
      <c r="D104" s="127"/>
      <c r="E104" s="123"/>
    </row>
    <row r="105" spans="2:5" ht="19.95" customHeight="1">
      <c r="B105" s="126"/>
      <c r="C105" s="127"/>
      <c r="D105" s="127"/>
      <c r="E105" s="123"/>
    </row>
    <row r="106" spans="2:5" ht="19.95" customHeight="1">
      <c r="B106" s="126"/>
      <c r="C106" s="127"/>
      <c r="D106" s="127"/>
      <c r="E106" s="123"/>
    </row>
    <row r="107" spans="2:5" ht="19.95" customHeight="1">
      <c r="B107" s="126"/>
      <c r="C107" s="127"/>
      <c r="D107" s="127"/>
      <c r="E107" s="123"/>
    </row>
    <row r="108" spans="2:5" ht="19.95" customHeight="1">
      <c r="B108" s="126"/>
      <c r="C108" s="127"/>
      <c r="D108" s="127"/>
      <c r="E108" s="123"/>
    </row>
    <row r="109" spans="2:5" ht="19.95" customHeight="1">
      <c r="B109" s="126"/>
      <c r="C109" s="127"/>
      <c r="D109" s="127"/>
      <c r="E109" s="123"/>
    </row>
    <row r="110" spans="2:5" ht="19.95" customHeight="1">
      <c r="B110" s="126"/>
      <c r="C110" s="127"/>
      <c r="D110" s="127"/>
      <c r="E110" s="123"/>
    </row>
    <row r="111" spans="2:5" ht="19.95" customHeight="1">
      <c r="B111" s="126"/>
      <c r="C111" s="127"/>
      <c r="D111" s="127"/>
      <c r="E111" s="123"/>
    </row>
    <row r="112" spans="2:5" ht="19.95" customHeight="1">
      <c r="B112" s="126"/>
      <c r="C112" s="127"/>
      <c r="D112" s="127"/>
      <c r="E112" s="123"/>
    </row>
    <row r="113" spans="2:5" ht="19.95" customHeight="1">
      <c r="B113" s="126"/>
      <c r="C113" s="127"/>
      <c r="D113" s="127"/>
      <c r="E113" s="123"/>
    </row>
    <row r="114" spans="2:5" ht="19.95" customHeight="1">
      <c r="B114" s="126"/>
      <c r="C114" s="127"/>
      <c r="D114" s="127"/>
      <c r="E114" s="123"/>
    </row>
    <row r="115" spans="2:5" ht="19.95" customHeight="1">
      <c r="B115" s="126"/>
      <c r="C115" s="127"/>
      <c r="D115" s="127"/>
      <c r="E115" s="123"/>
    </row>
    <row r="116" spans="2:5" ht="19.95" customHeight="1">
      <c r="B116" s="126"/>
      <c r="C116" s="127"/>
      <c r="D116" s="127"/>
      <c r="E116" s="123"/>
    </row>
    <row r="117" spans="2:5" ht="19.95" customHeight="1">
      <c r="B117" s="126"/>
      <c r="C117" s="127"/>
      <c r="D117" s="127"/>
      <c r="E117" s="123"/>
    </row>
    <row r="118" spans="2:5" ht="19.95" customHeight="1">
      <c r="B118" s="126"/>
      <c r="C118" s="127"/>
      <c r="D118" s="127"/>
      <c r="E118" s="123"/>
    </row>
    <row r="119" spans="2:5" ht="19.95" customHeight="1">
      <c r="B119" s="126"/>
      <c r="C119" s="127"/>
      <c r="D119" s="127"/>
      <c r="E119" s="123"/>
    </row>
    <row r="120" spans="2:5" ht="19.95" customHeight="1">
      <c r="B120" s="126"/>
      <c r="C120" s="127"/>
      <c r="D120" s="127"/>
      <c r="E120" s="123"/>
    </row>
    <row r="121" spans="2:5" ht="19.95" customHeight="1">
      <c r="B121" s="126"/>
      <c r="C121" s="127"/>
      <c r="D121" s="127"/>
      <c r="E121" s="123"/>
    </row>
    <row r="122" spans="2:5" ht="19.95" customHeight="1">
      <c r="B122" s="126"/>
      <c r="C122" s="127"/>
      <c r="D122" s="127"/>
      <c r="E122" s="123"/>
    </row>
    <row r="123" spans="2:5" ht="19.95" customHeight="1">
      <c r="B123" s="126"/>
      <c r="C123" s="127"/>
      <c r="D123" s="127"/>
      <c r="E123" s="123"/>
    </row>
    <row r="124" spans="2:5" ht="19.95" customHeight="1">
      <c r="B124" s="126"/>
      <c r="C124" s="127"/>
      <c r="D124" s="127"/>
      <c r="E124" s="123"/>
    </row>
    <row r="125" spans="2:5" ht="19.95" customHeight="1">
      <c r="B125" s="126"/>
      <c r="C125" s="127"/>
      <c r="D125" s="127"/>
      <c r="E125" s="123"/>
    </row>
    <row r="126" spans="2:5" ht="19.95" customHeight="1">
      <c r="B126" s="126"/>
      <c r="C126" s="127"/>
      <c r="D126" s="127"/>
      <c r="E126" s="123"/>
    </row>
    <row r="127" spans="2:5" ht="19.95" customHeight="1">
      <c r="B127" s="126"/>
      <c r="C127" s="127"/>
      <c r="D127" s="127"/>
      <c r="E127" s="123"/>
    </row>
    <row r="128" spans="2:5" ht="19.95" customHeight="1">
      <c r="B128" s="126"/>
      <c r="C128" s="127"/>
      <c r="D128" s="127"/>
      <c r="E128" s="123"/>
    </row>
    <row r="129" spans="2:5" ht="19.95" customHeight="1">
      <c r="B129" s="126"/>
      <c r="C129" s="127"/>
      <c r="D129" s="127"/>
      <c r="E129" s="123"/>
    </row>
    <row r="130" spans="2:5" ht="19.95" customHeight="1">
      <c r="B130" s="126"/>
      <c r="C130" s="127"/>
      <c r="D130" s="127"/>
      <c r="E130" s="123"/>
    </row>
    <row r="131" spans="2:5" ht="19.95" customHeight="1">
      <c r="B131" s="126"/>
      <c r="C131" s="127"/>
      <c r="D131" s="127"/>
      <c r="E131" s="123"/>
    </row>
    <row r="132" spans="2:5" ht="19.95" customHeight="1">
      <c r="B132" s="126"/>
      <c r="C132" s="127"/>
      <c r="D132" s="127"/>
      <c r="E132" s="123"/>
    </row>
    <row r="133" spans="2:5" ht="19.95" customHeight="1">
      <c r="B133" s="126"/>
      <c r="C133" s="127"/>
      <c r="D133" s="127"/>
      <c r="E133" s="123"/>
    </row>
    <row r="134" spans="2:5" ht="19.95" customHeight="1">
      <c r="B134" s="126"/>
      <c r="C134" s="127"/>
      <c r="D134" s="127"/>
      <c r="E134" s="123"/>
    </row>
    <row r="135" spans="2:5" ht="19.95" customHeight="1">
      <c r="B135" s="126"/>
      <c r="C135" s="127"/>
      <c r="D135" s="127"/>
      <c r="E135" s="123"/>
    </row>
    <row r="136" spans="2:5" ht="19.95" customHeight="1">
      <c r="B136" s="126"/>
      <c r="C136" s="127"/>
      <c r="D136" s="127"/>
      <c r="E136" s="123"/>
    </row>
    <row r="137" spans="2:5" ht="19.95" customHeight="1">
      <c r="B137" s="126"/>
      <c r="C137" s="127"/>
      <c r="D137" s="127"/>
      <c r="E137" s="123"/>
    </row>
    <row r="138" spans="2:5" ht="19.95" customHeight="1">
      <c r="B138" s="126"/>
      <c r="C138" s="127"/>
      <c r="D138" s="127"/>
      <c r="E138" s="123"/>
    </row>
    <row r="139" spans="2:5" ht="19.95" customHeight="1">
      <c r="B139" s="126"/>
      <c r="C139" s="127"/>
      <c r="D139" s="127"/>
      <c r="E139" s="123"/>
    </row>
    <row r="140" spans="2:5" ht="19.95" customHeight="1">
      <c r="B140" s="126"/>
      <c r="C140" s="127"/>
      <c r="D140" s="127"/>
      <c r="E140" s="123"/>
    </row>
    <row r="141" spans="2:5" ht="19.95" customHeight="1">
      <c r="B141" s="126"/>
      <c r="C141" s="127"/>
      <c r="D141" s="127"/>
      <c r="E141" s="123"/>
    </row>
    <row r="142" spans="2:5" ht="19.95" customHeight="1">
      <c r="B142" s="126"/>
      <c r="C142" s="127"/>
      <c r="D142" s="127"/>
      <c r="E142" s="123"/>
    </row>
    <row r="143" spans="2:5" ht="19.95" customHeight="1">
      <c r="B143" s="126"/>
      <c r="C143" s="127"/>
      <c r="D143" s="127"/>
      <c r="E143" s="123"/>
    </row>
    <row r="144" spans="2:5" ht="19.95" customHeight="1">
      <c r="B144" s="126"/>
      <c r="C144" s="127"/>
      <c r="D144" s="127"/>
      <c r="E144" s="123"/>
    </row>
    <row r="145" spans="2:5" ht="19.95" customHeight="1">
      <c r="B145" s="126"/>
      <c r="C145" s="127"/>
      <c r="D145" s="127"/>
      <c r="E145" s="123"/>
    </row>
    <row r="146" spans="2:5" ht="19.95" customHeight="1">
      <c r="B146" s="126"/>
      <c r="C146" s="127"/>
      <c r="D146" s="127"/>
      <c r="E146" s="123"/>
    </row>
    <row r="147" spans="2:5" ht="19.95" customHeight="1">
      <c r="B147" s="126"/>
      <c r="C147" s="127"/>
      <c r="D147" s="127"/>
      <c r="E147" s="123"/>
    </row>
    <row r="148" spans="2:5" ht="19.95" customHeight="1">
      <c r="B148" s="126"/>
      <c r="C148" s="127"/>
      <c r="D148" s="127"/>
      <c r="E148" s="123"/>
    </row>
    <row r="149" spans="2:5" ht="19.95" customHeight="1">
      <c r="B149" s="126"/>
      <c r="C149" s="127"/>
      <c r="D149" s="127"/>
      <c r="E149" s="123"/>
    </row>
    <row r="150" spans="2:5" ht="19.95" customHeight="1">
      <c r="B150" s="126"/>
      <c r="C150" s="127"/>
      <c r="D150" s="127"/>
      <c r="E150" s="123"/>
    </row>
    <row r="151" spans="2:5" ht="19.95" customHeight="1">
      <c r="B151" s="126"/>
      <c r="C151" s="127"/>
      <c r="D151" s="127"/>
      <c r="E151" s="123"/>
    </row>
    <row r="152" spans="2:5" ht="19.95" customHeight="1">
      <c r="B152" s="126"/>
      <c r="C152" s="127"/>
      <c r="D152" s="127"/>
      <c r="E152" s="123"/>
    </row>
    <row r="153" spans="2:5" ht="19.95" customHeight="1">
      <c r="B153" s="126"/>
      <c r="C153" s="127"/>
      <c r="D153" s="127"/>
      <c r="E153" s="123"/>
    </row>
    <row r="154" spans="2:5" ht="19.95" customHeight="1">
      <c r="B154" s="126"/>
      <c r="C154" s="127"/>
      <c r="D154" s="127"/>
      <c r="E154" s="123"/>
    </row>
    <row r="155" spans="2:5" ht="19.95" customHeight="1">
      <c r="B155" s="126"/>
      <c r="C155" s="127"/>
      <c r="D155" s="127"/>
      <c r="E155" s="123"/>
    </row>
    <row r="156" spans="2:5" ht="19.95" customHeight="1">
      <c r="B156" s="126"/>
      <c r="C156" s="127"/>
      <c r="D156" s="127"/>
      <c r="E156" s="123"/>
    </row>
    <row r="157" spans="2:5" ht="19.95" customHeight="1">
      <c r="B157" s="126"/>
      <c r="C157" s="127"/>
      <c r="D157" s="127"/>
      <c r="E157" s="123"/>
    </row>
    <row r="158" spans="2:5" ht="19.95" customHeight="1">
      <c r="B158" s="126"/>
      <c r="C158" s="127"/>
      <c r="D158" s="127"/>
      <c r="E158" s="123"/>
    </row>
    <row r="159" spans="2:5" ht="19.95" customHeight="1">
      <c r="B159" s="126"/>
      <c r="C159" s="127"/>
      <c r="D159" s="127"/>
      <c r="E159" s="123"/>
    </row>
    <row r="160" spans="2:5" ht="19.95" customHeight="1">
      <c r="B160" s="126"/>
      <c r="C160" s="127"/>
      <c r="D160" s="127"/>
      <c r="E160" s="123"/>
    </row>
    <row r="161" spans="2:5" ht="19.95" customHeight="1">
      <c r="B161" s="126"/>
      <c r="C161" s="127"/>
      <c r="D161" s="127"/>
      <c r="E161" s="123"/>
    </row>
    <row r="162" spans="2:5" ht="19.95" customHeight="1">
      <c r="B162" s="126"/>
      <c r="C162" s="127"/>
      <c r="D162" s="127"/>
      <c r="E162" s="123"/>
    </row>
    <row r="163" spans="2:5" ht="19.95" customHeight="1">
      <c r="B163" s="126"/>
      <c r="C163" s="127"/>
      <c r="D163" s="127"/>
      <c r="E163" s="123"/>
    </row>
    <row r="164" spans="2:5" ht="19.95" customHeight="1">
      <c r="B164" s="126"/>
      <c r="C164" s="127"/>
      <c r="D164" s="127"/>
      <c r="E164" s="123"/>
    </row>
    <row r="165" spans="2:5" ht="19.95" customHeight="1">
      <c r="B165" s="126"/>
      <c r="C165" s="127"/>
      <c r="D165" s="127"/>
      <c r="E165" s="123"/>
    </row>
    <row r="166" spans="2:5" ht="19.95" customHeight="1">
      <c r="B166" s="126"/>
      <c r="C166" s="127"/>
      <c r="D166" s="127"/>
      <c r="E166" s="123"/>
    </row>
    <row r="167" spans="2:5" ht="19.95" customHeight="1">
      <c r="B167" s="126"/>
      <c r="C167" s="127"/>
      <c r="D167" s="127"/>
      <c r="E167" s="123"/>
    </row>
    <row r="168" spans="2:5" ht="19.95" customHeight="1">
      <c r="B168" s="126"/>
      <c r="C168" s="127"/>
      <c r="D168" s="127"/>
      <c r="E168" s="123"/>
    </row>
    <row r="169" spans="2:5" ht="19.95" customHeight="1">
      <c r="B169" s="126"/>
      <c r="C169" s="127"/>
      <c r="D169" s="127"/>
      <c r="E169" s="123"/>
    </row>
    <row r="170" spans="2:5" ht="19.95" customHeight="1">
      <c r="B170" s="126"/>
      <c r="C170" s="127"/>
      <c r="D170" s="127"/>
      <c r="E170" s="123"/>
    </row>
    <row r="171" spans="2:5" ht="19.95" customHeight="1">
      <c r="B171" s="126"/>
      <c r="C171" s="127"/>
      <c r="D171" s="127"/>
      <c r="E171" s="123"/>
    </row>
    <row r="172" spans="2:5" ht="19.95" customHeight="1">
      <c r="B172" s="126"/>
      <c r="C172" s="127"/>
      <c r="D172" s="127"/>
      <c r="E172" s="123"/>
    </row>
    <row r="173" spans="2:5" ht="19.95" customHeight="1">
      <c r="B173" s="126"/>
      <c r="C173" s="127"/>
      <c r="D173" s="127"/>
      <c r="E173" s="123"/>
    </row>
    <row r="174" spans="2:5" ht="19.95" customHeight="1">
      <c r="B174" s="126"/>
      <c r="C174" s="127"/>
      <c r="D174" s="127"/>
      <c r="E174" s="123"/>
    </row>
    <row r="175" spans="2:5" ht="19.95" customHeight="1">
      <c r="B175" s="126"/>
      <c r="C175" s="127"/>
      <c r="D175" s="127"/>
      <c r="E175" s="123"/>
    </row>
    <row r="176" spans="2:5" ht="19.95" customHeight="1">
      <c r="B176" s="126"/>
      <c r="C176" s="127"/>
      <c r="D176" s="127"/>
      <c r="E176" s="123"/>
    </row>
    <row r="177" spans="2:5" ht="19.95" customHeight="1">
      <c r="B177" s="126"/>
      <c r="C177" s="127"/>
      <c r="D177" s="127"/>
      <c r="E177" s="123"/>
    </row>
    <row r="178" spans="2:5" ht="19.95" customHeight="1">
      <c r="B178" s="126"/>
      <c r="C178" s="127"/>
      <c r="D178" s="127"/>
      <c r="E178" s="123"/>
    </row>
    <row r="179" spans="2:5" ht="19.95" customHeight="1">
      <c r="B179" s="126"/>
      <c r="C179" s="127"/>
      <c r="D179" s="127"/>
      <c r="E179" s="123"/>
    </row>
    <row r="180" spans="2:5" ht="19.95" customHeight="1">
      <c r="B180" s="126"/>
      <c r="C180" s="127"/>
      <c r="D180" s="127"/>
      <c r="E180" s="123"/>
    </row>
    <row r="181" spans="2:5" ht="19.95" customHeight="1">
      <c r="B181" s="126"/>
      <c r="C181" s="127"/>
      <c r="D181" s="127"/>
      <c r="E181" s="123"/>
    </row>
    <row r="182" spans="2:5" ht="19.95" customHeight="1">
      <c r="B182" s="126"/>
      <c r="C182" s="127"/>
      <c r="D182" s="127"/>
      <c r="E182" s="123"/>
    </row>
    <row r="183" spans="2:5" ht="19.95" customHeight="1">
      <c r="B183" s="126"/>
      <c r="C183" s="127"/>
      <c r="D183" s="127"/>
      <c r="E183" s="123"/>
    </row>
    <row r="184" spans="2:5" ht="19.95" customHeight="1">
      <c r="B184" s="126"/>
      <c r="C184" s="127"/>
      <c r="D184" s="127"/>
      <c r="E184" s="123"/>
    </row>
    <row r="185" spans="2:5" ht="19.95" customHeight="1">
      <c r="B185" s="126"/>
      <c r="C185" s="127"/>
      <c r="D185" s="127"/>
      <c r="E185" s="123"/>
    </row>
    <row r="186" spans="2:5" ht="19.95" customHeight="1">
      <c r="B186" s="126"/>
      <c r="C186" s="127"/>
      <c r="D186" s="127"/>
      <c r="E186" s="123"/>
    </row>
    <row r="187" spans="2:5" ht="19.95" customHeight="1">
      <c r="B187" s="126"/>
      <c r="C187" s="127"/>
      <c r="D187" s="127"/>
      <c r="E187" s="123"/>
    </row>
    <row r="188" spans="2:5" ht="19.95" customHeight="1">
      <c r="B188" s="126"/>
      <c r="C188" s="127"/>
      <c r="D188" s="127"/>
      <c r="E188" s="123"/>
    </row>
    <row r="189" spans="2:5" ht="19.95" customHeight="1">
      <c r="B189" s="126"/>
      <c r="C189" s="127"/>
      <c r="D189" s="127"/>
      <c r="E189" s="123"/>
    </row>
    <row r="190" spans="2:5" ht="19.95" customHeight="1">
      <c r="B190" s="126"/>
      <c r="C190" s="127"/>
      <c r="D190" s="127"/>
      <c r="E190" s="123"/>
    </row>
    <row r="191" spans="2:5" ht="19.95" customHeight="1">
      <c r="B191" s="126"/>
      <c r="C191" s="127"/>
      <c r="D191" s="127"/>
      <c r="E191" s="123"/>
    </row>
    <row r="192" spans="2:5" ht="19.95" customHeight="1">
      <c r="B192" s="126"/>
      <c r="C192" s="127"/>
      <c r="D192" s="127"/>
      <c r="E192" s="123"/>
    </row>
    <row r="193" spans="2:5" ht="19.95" customHeight="1">
      <c r="B193" s="126"/>
      <c r="C193" s="127"/>
      <c r="D193" s="127"/>
      <c r="E193" s="123"/>
    </row>
    <row r="194" spans="2:5" ht="19.95" customHeight="1">
      <c r="B194" s="126"/>
      <c r="C194" s="127"/>
      <c r="D194" s="127"/>
      <c r="E194" s="123"/>
    </row>
    <row r="195" spans="2:5" ht="19.95" customHeight="1">
      <c r="B195" s="126"/>
      <c r="C195" s="127"/>
      <c r="D195" s="127"/>
      <c r="E195" s="123"/>
    </row>
    <row r="196" spans="2:5" ht="19.95" customHeight="1">
      <c r="B196" s="126"/>
      <c r="C196" s="127"/>
      <c r="D196" s="127"/>
      <c r="E196" s="123"/>
    </row>
    <row r="197" spans="2:5" ht="19.95" customHeight="1">
      <c r="B197" s="126"/>
      <c r="C197" s="127"/>
      <c r="D197" s="127"/>
      <c r="E197" s="123"/>
    </row>
    <row r="198" spans="2:5" ht="19.95" customHeight="1">
      <c r="B198" s="126"/>
      <c r="C198" s="127"/>
      <c r="D198" s="127"/>
      <c r="E198" s="123"/>
    </row>
    <row r="199" spans="2:5" ht="19.95" customHeight="1">
      <c r="B199" s="126"/>
      <c r="C199" s="127"/>
      <c r="D199" s="127"/>
      <c r="E199" s="123"/>
    </row>
    <row r="200" spans="2:5" ht="19.95" customHeight="1">
      <c r="B200" s="126"/>
      <c r="C200" s="127"/>
      <c r="D200" s="127"/>
      <c r="E200" s="123"/>
    </row>
    <row r="201" spans="2:5" ht="19.95" customHeight="1">
      <c r="B201" s="126"/>
      <c r="C201" s="127"/>
      <c r="D201" s="127"/>
      <c r="E201" s="123"/>
    </row>
    <row r="202" spans="2:5" ht="19.95" customHeight="1">
      <c r="B202" s="126"/>
      <c r="C202" s="127"/>
      <c r="D202" s="127"/>
      <c r="E202" s="123"/>
    </row>
    <row r="203" spans="2:5" ht="19.95" customHeight="1">
      <c r="B203" s="126"/>
      <c r="C203" s="127"/>
      <c r="D203" s="127"/>
      <c r="E203" s="123"/>
    </row>
    <row r="204" spans="2:5" ht="19.95" customHeight="1">
      <c r="B204" s="126"/>
      <c r="C204" s="127"/>
      <c r="D204" s="127"/>
      <c r="E204" s="123"/>
    </row>
    <row r="205" spans="2:5" ht="19.95" customHeight="1">
      <c r="B205" s="126"/>
      <c r="C205" s="127"/>
      <c r="D205" s="127"/>
      <c r="E205" s="123"/>
    </row>
    <row r="206" spans="2:5" ht="19.95" customHeight="1">
      <c r="B206" s="126"/>
      <c r="C206" s="127"/>
      <c r="D206" s="127"/>
      <c r="E206" s="123"/>
    </row>
    <row r="207" spans="2:5" ht="19.95" customHeight="1">
      <c r="B207" s="126"/>
      <c r="C207" s="127"/>
      <c r="D207" s="127"/>
      <c r="E207" s="123"/>
    </row>
    <row r="208" spans="2:5" ht="19.95" customHeight="1">
      <c r="B208" s="126"/>
      <c r="C208" s="127"/>
      <c r="D208" s="127"/>
      <c r="E208" s="123"/>
    </row>
    <row r="209" spans="2:5" ht="19.95" customHeight="1">
      <c r="B209" s="126"/>
      <c r="C209" s="127"/>
      <c r="D209" s="127"/>
      <c r="E209" s="123"/>
    </row>
    <row r="210" spans="2:5" ht="19.95" customHeight="1">
      <c r="B210" s="126"/>
      <c r="C210" s="127"/>
      <c r="D210" s="127"/>
      <c r="E210" s="123"/>
    </row>
    <row r="211" spans="2:5" ht="19.95" customHeight="1">
      <c r="B211" s="126"/>
      <c r="C211" s="127"/>
      <c r="D211" s="127"/>
      <c r="E211" s="123"/>
    </row>
    <row r="212" spans="2:5" ht="19.95" customHeight="1">
      <c r="B212" s="126"/>
      <c r="C212" s="127"/>
      <c r="D212" s="127"/>
      <c r="E212" s="123"/>
    </row>
    <row r="213" spans="2:5" ht="19.95" customHeight="1">
      <c r="B213" s="126"/>
      <c r="C213" s="127"/>
      <c r="D213" s="127"/>
      <c r="E213" s="123"/>
    </row>
    <row r="214" spans="2:5" ht="19.95" customHeight="1">
      <c r="B214" s="126"/>
      <c r="C214" s="127"/>
      <c r="D214" s="127"/>
      <c r="E214" s="123"/>
    </row>
    <row r="215" spans="2:5" ht="19.95" customHeight="1">
      <c r="B215" s="126"/>
      <c r="C215" s="127"/>
      <c r="D215" s="127"/>
      <c r="E215" s="123"/>
    </row>
    <row r="216" spans="2:5" ht="19.95" customHeight="1">
      <c r="B216" s="126"/>
      <c r="C216" s="127"/>
      <c r="D216" s="127"/>
      <c r="E216" s="123"/>
    </row>
    <row r="217" spans="2:5" ht="19.95" customHeight="1">
      <c r="B217" s="126"/>
      <c r="C217" s="127"/>
      <c r="D217" s="127"/>
      <c r="E217" s="123"/>
    </row>
    <row r="218" spans="2:5" ht="19.95" customHeight="1">
      <c r="B218" s="126"/>
      <c r="C218" s="127"/>
      <c r="D218" s="127"/>
      <c r="E218" s="123"/>
    </row>
    <row r="219" spans="2:5" ht="19.95" customHeight="1">
      <c r="B219" s="126"/>
      <c r="C219" s="127"/>
      <c r="D219" s="127"/>
      <c r="E219" s="123"/>
    </row>
    <row r="220" spans="2:5" ht="19.95" customHeight="1">
      <c r="B220" s="126"/>
      <c r="C220" s="127"/>
      <c r="D220" s="127"/>
      <c r="E220" s="123"/>
    </row>
    <row r="221" spans="2:5" ht="19.95" customHeight="1">
      <c r="B221" s="126"/>
      <c r="C221" s="127"/>
      <c r="D221" s="127"/>
      <c r="E221" s="123"/>
    </row>
    <row r="222" spans="2:5" ht="19.95" customHeight="1">
      <c r="B222" s="126"/>
      <c r="C222" s="127"/>
      <c r="D222" s="127"/>
      <c r="E222" s="123"/>
    </row>
    <row r="223" spans="2:5" ht="19.95" customHeight="1">
      <c r="B223" s="126"/>
      <c r="C223" s="127"/>
      <c r="D223" s="127"/>
      <c r="E223" s="123"/>
    </row>
    <row r="224" spans="2:5" ht="19.95" customHeight="1">
      <c r="B224" s="126"/>
      <c r="C224" s="127"/>
      <c r="D224" s="127"/>
      <c r="E224" s="123"/>
    </row>
    <row r="225" spans="2:5" ht="19.95" customHeight="1">
      <c r="B225" s="126"/>
      <c r="C225" s="127"/>
      <c r="D225" s="127"/>
      <c r="E225" s="123"/>
    </row>
    <row r="226" spans="2:5" ht="19.95" customHeight="1">
      <c r="B226" s="126"/>
      <c r="C226" s="127"/>
      <c r="D226" s="127"/>
      <c r="E226" s="123"/>
    </row>
    <row r="227" spans="2:5" ht="19.95" customHeight="1">
      <c r="B227" s="126"/>
      <c r="C227" s="127"/>
      <c r="D227" s="127"/>
      <c r="E227" s="123"/>
    </row>
    <row r="228" spans="2:5" ht="19.95" customHeight="1">
      <c r="B228" s="126"/>
      <c r="C228" s="127"/>
      <c r="D228" s="127"/>
      <c r="E228" s="123"/>
    </row>
    <row r="229" spans="2:5" ht="19.95" customHeight="1">
      <c r="B229" s="126"/>
      <c r="C229" s="127"/>
      <c r="D229" s="127"/>
      <c r="E229" s="123"/>
    </row>
    <row r="230" spans="2:5" ht="19.95" customHeight="1">
      <c r="B230" s="126"/>
      <c r="C230" s="127"/>
      <c r="D230" s="127"/>
      <c r="E230" s="123"/>
    </row>
    <row r="231" spans="2:5" ht="19.95" customHeight="1">
      <c r="B231" s="126"/>
      <c r="C231" s="127"/>
      <c r="D231" s="127"/>
      <c r="E231" s="123"/>
    </row>
    <row r="232" spans="2:5" ht="19.95" customHeight="1">
      <c r="B232" s="126"/>
      <c r="C232" s="127"/>
      <c r="D232" s="127"/>
      <c r="E232" s="123"/>
    </row>
    <row r="233" spans="2:5" ht="19.95" customHeight="1">
      <c r="B233" s="126"/>
      <c r="C233" s="127"/>
      <c r="D233" s="127"/>
      <c r="E233" s="123"/>
    </row>
    <row r="234" spans="2:5" ht="19.95" customHeight="1">
      <c r="B234" s="126"/>
      <c r="C234" s="127"/>
      <c r="D234" s="127"/>
      <c r="E234" s="123"/>
    </row>
    <row r="235" spans="2:5" ht="19.95" customHeight="1">
      <c r="B235" s="126"/>
      <c r="C235" s="127"/>
      <c r="D235" s="127"/>
      <c r="E235" s="123"/>
    </row>
    <row r="236" spans="2:5" ht="19.95" customHeight="1">
      <c r="B236" s="126"/>
      <c r="C236" s="127"/>
      <c r="D236" s="127"/>
      <c r="E236" s="123"/>
    </row>
    <row r="237" spans="2:5" ht="19.95" customHeight="1">
      <c r="B237" s="126"/>
      <c r="C237" s="127"/>
      <c r="D237" s="127"/>
      <c r="E237" s="123"/>
    </row>
    <row r="238" spans="2:5" ht="19.95" customHeight="1">
      <c r="B238" s="126"/>
      <c r="C238" s="127"/>
      <c r="D238" s="127"/>
      <c r="E238" s="123"/>
    </row>
    <row r="239" spans="2:5" ht="19.95" customHeight="1">
      <c r="B239" s="126"/>
      <c r="C239" s="127"/>
      <c r="D239" s="127"/>
      <c r="E239" s="123"/>
    </row>
    <row r="240" spans="2:5" ht="19.95" customHeight="1">
      <c r="B240" s="126"/>
      <c r="C240" s="127"/>
      <c r="D240" s="127"/>
      <c r="E240" s="123"/>
    </row>
    <row r="241" spans="2:5" ht="19.95" customHeight="1">
      <c r="B241" s="126"/>
      <c r="C241" s="127"/>
      <c r="D241" s="127"/>
      <c r="E241" s="123"/>
    </row>
    <row r="242" spans="2:5" ht="19.95" customHeight="1">
      <c r="B242" s="126"/>
      <c r="C242" s="127"/>
      <c r="D242" s="127"/>
      <c r="E242" s="123"/>
    </row>
    <row r="243" spans="2:5" ht="19.95" customHeight="1">
      <c r="B243" s="126"/>
      <c r="C243" s="127"/>
      <c r="D243" s="127"/>
      <c r="E243" s="123"/>
    </row>
    <row r="244" spans="2:5" ht="19.95" customHeight="1">
      <c r="B244" s="126"/>
      <c r="C244" s="127"/>
      <c r="D244" s="127"/>
      <c r="E244" s="123"/>
    </row>
    <row r="245" spans="2:5" ht="19.95" customHeight="1">
      <c r="B245" s="126"/>
      <c r="C245" s="127"/>
      <c r="D245" s="127"/>
      <c r="E245" s="123"/>
    </row>
    <row r="246" spans="2:5" ht="19.95" customHeight="1">
      <c r="B246" s="126"/>
      <c r="C246" s="127"/>
      <c r="D246" s="127"/>
      <c r="E246" s="123"/>
    </row>
    <row r="247" spans="2:5" ht="19.95" customHeight="1">
      <c r="B247" s="126"/>
      <c r="C247" s="127"/>
      <c r="D247" s="127"/>
      <c r="E247" s="123"/>
    </row>
    <row r="248" spans="2:5" ht="19.95" customHeight="1">
      <c r="B248" s="126"/>
      <c r="C248" s="127"/>
      <c r="D248" s="127"/>
      <c r="E248" s="123"/>
    </row>
    <row r="249" spans="2:5" ht="19.95" customHeight="1">
      <c r="B249" s="126"/>
      <c r="C249" s="127"/>
      <c r="D249" s="127"/>
      <c r="E249" s="123"/>
    </row>
    <row r="250" spans="2:5" ht="19.95" customHeight="1">
      <c r="B250" s="126"/>
      <c r="C250" s="127"/>
      <c r="D250" s="127"/>
      <c r="E250" s="123"/>
    </row>
    <row r="251" spans="2:5" ht="19.95" customHeight="1">
      <c r="B251" s="126"/>
      <c r="C251" s="127"/>
      <c r="D251" s="127"/>
      <c r="E251" s="123"/>
    </row>
    <row r="252" spans="2:5" ht="19.95" customHeight="1">
      <c r="B252" s="126"/>
      <c r="C252" s="127"/>
      <c r="D252" s="127"/>
      <c r="E252" s="123"/>
    </row>
    <row r="253" spans="2:5" ht="19.95" customHeight="1">
      <c r="B253" s="126"/>
      <c r="C253" s="127"/>
      <c r="D253" s="127"/>
      <c r="E253" s="123"/>
    </row>
    <row r="254" spans="2:5" ht="19.95" customHeight="1">
      <c r="B254" s="126"/>
      <c r="C254" s="127"/>
      <c r="D254" s="127"/>
      <c r="E254" s="123"/>
    </row>
    <row r="255" spans="2:5" ht="19.95" customHeight="1">
      <c r="B255" s="126"/>
      <c r="C255" s="127"/>
      <c r="D255" s="127"/>
      <c r="E255" s="123"/>
    </row>
    <row r="256" spans="2:5" ht="19.95" customHeight="1">
      <c r="B256" s="126"/>
      <c r="C256" s="127"/>
      <c r="D256" s="127"/>
      <c r="E256" s="123"/>
    </row>
    <row r="257" spans="2:5" ht="19.95" customHeight="1">
      <c r="B257" s="126"/>
      <c r="C257" s="127"/>
      <c r="D257" s="127"/>
      <c r="E257" s="123"/>
    </row>
    <row r="258" spans="2:5" ht="19.95" customHeight="1">
      <c r="B258" s="126"/>
      <c r="C258" s="127"/>
      <c r="D258" s="127"/>
      <c r="E258" s="123"/>
    </row>
    <row r="259" spans="2:5" ht="19.95" customHeight="1">
      <c r="B259" s="126"/>
      <c r="C259" s="127"/>
      <c r="D259" s="127"/>
      <c r="E259" s="123"/>
    </row>
    <row r="260" spans="2:5" ht="19.95" customHeight="1">
      <c r="B260" s="126"/>
      <c r="C260" s="127"/>
      <c r="D260" s="127"/>
      <c r="E260" s="123"/>
    </row>
    <row r="261" spans="2:5" ht="19.95" customHeight="1">
      <c r="B261" s="126"/>
      <c r="C261" s="127"/>
      <c r="D261" s="127"/>
      <c r="E261" s="123"/>
    </row>
    <row r="262" spans="2:5" ht="19.95" customHeight="1">
      <c r="B262" s="126"/>
      <c r="C262" s="127"/>
      <c r="D262" s="127"/>
      <c r="E262" s="123"/>
    </row>
    <row r="263" spans="2:5" ht="19.95" customHeight="1">
      <c r="B263" s="126"/>
      <c r="C263" s="127"/>
      <c r="D263" s="127"/>
      <c r="E263" s="123"/>
    </row>
    <row r="264" spans="2:5" ht="19.95" customHeight="1">
      <c r="B264" s="126"/>
      <c r="C264" s="127"/>
      <c r="D264" s="127"/>
      <c r="E264" s="123"/>
    </row>
    <row r="265" spans="2:5" ht="19.95" customHeight="1">
      <c r="B265" s="126"/>
      <c r="C265" s="127"/>
      <c r="D265" s="127"/>
      <c r="E265" s="123"/>
    </row>
    <row r="266" spans="2:5" ht="19.95" customHeight="1">
      <c r="B266" s="126"/>
      <c r="C266" s="127"/>
      <c r="D266" s="127"/>
      <c r="E266" s="123"/>
    </row>
    <row r="267" spans="2:5" ht="19.95" customHeight="1">
      <c r="B267" s="126"/>
      <c r="C267" s="127"/>
      <c r="D267" s="127"/>
      <c r="E267" s="123"/>
    </row>
    <row r="268" spans="2:5" ht="19.95" customHeight="1">
      <c r="B268" s="126"/>
      <c r="C268" s="127"/>
      <c r="D268" s="127"/>
      <c r="E268" s="123"/>
    </row>
    <row r="269" spans="2:5" ht="19.95" customHeight="1">
      <c r="B269" s="126"/>
      <c r="C269" s="127"/>
      <c r="D269" s="127"/>
      <c r="E269" s="123"/>
    </row>
    <row r="270" spans="2:5" ht="19.95" customHeight="1">
      <c r="B270" s="126"/>
      <c r="C270" s="127"/>
      <c r="D270" s="127"/>
      <c r="E270" s="123"/>
    </row>
    <row r="271" spans="2:5" ht="19.95" customHeight="1">
      <c r="B271" s="126"/>
      <c r="C271" s="127"/>
      <c r="D271" s="127"/>
      <c r="E271" s="123"/>
    </row>
    <row r="272" spans="2:5" ht="19.95" customHeight="1">
      <c r="B272" s="126"/>
      <c r="C272" s="127"/>
      <c r="D272" s="127"/>
      <c r="E272" s="123"/>
    </row>
    <row r="273" spans="2:5" ht="19.95" customHeight="1">
      <c r="B273" s="126"/>
      <c r="C273" s="127"/>
      <c r="D273" s="127"/>
      <c r="E273" s="123"/>
    </row>
    <row r="274" spans="2:5" ht="19.95" customHeight="1">
      <c r="B274" s="126"/>
      <c r="C274" s="127"/>
      <c r="D274" s="127"/>
      <c r="E274" s="123"/>
    </row>
    <row r="275" spans="2:5" ht="19.95" customHeight="1">
      <c r="B275" s="126"/>
      <c r="C275" s="127"/>
      <c r="D275" s="127"/>
      <c r="E275" s="123"/>
    </row>
    <row r="276" spans="2:5" ht="19.95" customHeight="1">
      <c r="B276" s="126"/>
      <c r="C276" s="127"/>
      <c r="D276" s="127"/>
      <c r="E276" s="123"/>
    </row>
    <row r="277" spans="2:5" ht="19.95" customHeight="1">
      <c r="B277" s="126"/>
      <c r="C277" s="127"/>
      <c r="D277" s="127"/>
      <c r="E277" s="123"/>
    </row>
    <row r="278" spans="2:5" ht="19.95" customHeight="1">
      <c r="B278" s="126"/>
      <c r="C278" s="127"/>
      <c r="D278" s="127"/>
      <c r="E278" s="123"/>
    </row>
    <row r="279" spans="2:5" ht="19.95" customHeight="1">
      <c r="B279" s="126"/>
      <c r="C279" s="127"/>
      <c r="D279" s="127"/>
      <c r="E279" s="123"/>
    </row>
    <row r="280" spans="2:5" ht="19.95" customHeight="1">
      <c r="B280" s="126"/>
      <c r="C280" s="127"/>
      <c r="D280" s="127"/>
      <c r="E280" s="123"/>
    </row>
    <row r="281" spans="2:5" ht="19.95" customHeight="1">
      <c r="B281" s="126"/>
      <c r="C281" s="127"/>
      <c r="D281" s="127"/>
      <c r="E281" s="123"/>
    </row>
    <row r="282" spans="2:5" ht="19.95" customHeight="1">
      <c r="B282" s="126"/>
      <c r="C282" s="127"/>
      <c r="D282" s="127"/>
      <c r="E282" s="123"/>
    </row>
    <row r="283" spans="2:5" ht="19.95" customHeight="1">
      <c r="B283" s="126"/>
      <c r="C283" s="127"/>
      <c r="D283" s="127"/>
      <c r="E283" s="123"/>
    </row>
    <row r="284" spans="2:5" ht="19.95" customHeight="1">
      <c r="B284" s="126"/>
      <c r="C284" s="127"/>
      <c r="D284" s="127"/>
      <c r="E284" s="123"/>
    </row>
    <row r="285" spans="2:5" ht="19.95" customHeight="1">
      <c r="B285" s="126"/>
      <c r="C285" s="127"/>
      <c r="D285" s="127"/>
      <c r="E285" s="123"/>
    </row>
    <row r="286" spans="2:5" ht="19.95" customHeight="1">
      <c r="B286" s="126"/>
      <c r="C286" s="127"/>
      <c r="D286" s="127"/>
      <c r="E286" s="123"/>
    </row>
    <row r="287" spans="2:5" ht="19.95" customHeight="1">
      <c r="B287" s="126"/>
      <c r="C287" s="127"/>
      <c r="D287" s="127"/>
      <c r="E287" s="123"/>
    </row>
    <row r="288" spans="2:5" ht="19.95" customHeight="1">
      <c r="B288" s="126"/>
      <c r="C288" s="127"/>
      <c r="D288" s="127"/>
      <c r="E288" s="123"/>
    </row>
    <row r="289" spans="2:5" ht="19.95" customHeight="1">
      <c r="B289" s="126"/>
      <c r="C289" s="127"/>
      <c r="D289" s="127"/>
      <c r="E289" s="123"/>
    </row>
    <row r="290" spans="2:5" ht="19.95" customHeight="1">
      <c r="B290" s="126"/>
      <c r="C290" s="127"/>
      <c r="D290" s="127"/>
      <c r="E290" s="123"/>
    </row>
    <row r="291" spans="2:5" ht="19.95" customHeight="1">
      <c r="B291" s="126"/>
      <c r="C291" s="127"/>
      <c r="D291" s="127"/>
      <c r="E291" s="123"/>
    </row>
    <row r="292" spans="2:5" ht="19.95" customHeight="1">
      <c r="B292" s="126"/>
      <c r="C292" s="127"/>
      <c r="D292" s="127"/>
      <c r="E292" s="123"/>
    </row>
    <row r="293" spans="2:5" ht="19.95" customHeight="1">
      <c r="B293" s="126"/>
      <c r="C293" s="127"/>
      <c r="D293" s="127"/>
      <c r="E293" s="123"/>
    </row>
    <row r="294" spans="2:5" ht="19.95" customHeight="1">
      <c r="B294" s="126"/>
      <c r="C294" s="127"/>
      <c r="D294" s="127"/>
      <c r="E294" s="123"/>
    </row>
    <row r="295" spans="2:5" ht="19.95" customHeight="1">
      <c r="B295" s="126"/>
      <c r="C295" s="127"/>
      <c r="D295" s="127"/>
      <c r="E295" s="123"/>
    </row>
    <row r="296" spans="2:5" ht="19.95" customHeight="1">
      <c r="B296" s="126"/>
      <c r="C296" s="127"/>
      <c r="D296" s="127"/>
      <c r="E296" s="123"/>
    </row>
    <row r="297" spans="2:5" ht="19.95" customHeight="1">
      <c r="B297" s="126"/>
      <c r="C297" s="127"/>
      <c r="D297" s="127"/>
      <c r="E297" s="123"/>
    </row>
    <row r="298" spans="2:5" ht="19.95" customHeight="1">
      <c r="B298" s="126"/>
      <c r="C298" s="127"/>
      <c r="D298" s="127"/>
      <c r="E298" s="123"/>
    </row>
    <row r="299" spans="2:5" ht="19.95" customHeight="1">
      <c r="B299" s="126"/>
      <c r="C299" s="127"/>
      <c r="D299" s="127"/>
      <c r="E299" s="123"/>
    </row>
    <row r="300" spans="2:5" ht="19.95" customHeight="1">
      <c r="B300" s="126"/>
      <c r="C300" s="127"/>
      <c r="D300" s="127"/>
      <c r="E300" s="123"/>
    </row>
    <row r="301" spans="2:5" ht="19.95" customHeight="1">
      <c r="B301" s="126"/>
      <c r="C301" s="127"/>
      <c r="D301" s="127"/>
      <c r="E301" s="123"/>
    </row>
    <row r="302" spans="2:5" ht="19.95" customHeight="1">
      <c r="B302" s="126"/>
      <c r="C302" s="127"/>
      <c r="D302" s="127"/>
      <c r="E302" s="123"/>
    </row>
    <row r="303" spans="2:5" ht="19.95" customHeight="1">
      <c r="B303" s="126"/>
      <c r="C303" s="127"/>
      <c r="D303" s="127"/>
      <c r="E303" s="123"/>
    </row>
    <row r="304" spans="2:5" ht="19.95" customHeight="1">
      <c r="B304" s="126"/>
      <c r="C304" s="127"/>
      <c r="D304" s="127"/>
      <c r="E304" s="123"/>
    </row>
    <row r="305" spans="2:5" ht="19.95" customHeight="1">
      <c r="B305" s="126"/>
      <c r="C305" s="127"/>
      <c r="D305" s="127"/>
      <c r="E305" s="123"/>
    </row>
    <row r="306" spans="2:5" ht="19.95" customHeight="1">
      <c r="B306" s="126"/>
      <c r="C306" s="127"/>
      <c r="D306" s="127"/>
      <c r="E306" s="123"/>
    </row>
    <row r="307" spans="2:5" ht="19.95" customHeight="1">
      <c r="B307" s="126"/>
      <c r="C307" s="127"/>
      <c r="D307" s="127"/>
      <c r="E307" s="123"/>
    </row>
    <row r="308" spans="2:5" ht="19.95" customHeight="1">
      <c r="B308" s="126"/>
      <c r="C308" s="127"/>
      <c r="D308" s="127"/>
      <c r="E308" s="123"/>
    </row>
    <row r="309" spans="2:5" ht="19.95" customHeight="1">
      <c r="B309" s="126"/>
      <c r="C309" s="127"/>
      <c r="D309" s="127"/>
      <c r="E309" s="123"/>
    </row>
    <row r="310" spans="2:5" ht="19.95" customHeight="1">
      <c r="B310" s="126"/>
      <c r="C310" s="127"/>
      <c r="D310" s="127"/>
      <c r="E310" s="123"/>
    </row>
    <row r="311" spans="2:5" ht="19.95" customHeight="1">
      <c r="B311" s="126"/>
      <c r="C311" s="127"/>
      <c r="D311" s="127"/>
      <c r="E311" s="123"/>
    </row>
    <row r="312" spans="2:5" ht="19.95" customHeight="1">
      <c r="B312" s="126"/>
      <c r="C312" s="127"/>
      <c r="D312" s="127"/>
      <c r="E312" s="123"/>
    </row>
    <row r="313" spans="2:5" ht="19.95" customHeight="1">
      <c r="B313" s="126"/>
      <c r="C313" s="127"/>
      <c r="D313" s="127"/>
      <c r="E313" s="123"/>
    </row>
    <row r="314" spans="2:5" ht="19.95" customHeight="1">
      <c r="B314" s="126"/>
      <c r="C314" s="127"/>
      <c r="D314" s="127"/>
      <c r="E314" s="123"/>
    </row>
    <row r="315" spans="2:5" ht="19.95" customHeight="1">
      <c r="B315" s="126"/>
      <c r="C315" s="127"/>
      <c r="D315" s="127"/>
      <c r="E315" s="123"/>
    </row>
    <row r="316" spans="2:5" ht="19.95" customHeight="1">
      <c r="B316" s="126"/>
      <c r="C316" s="127"/>
      <c r="D316" s="127"/>
      <c r="E316" s="123"/>
    </row>
    <row r="317" spans="2:5" ht="19.95" customHeight="1">
      <c r="B317" s="126"/>
      <c r="C317" s="127"/>
      <c r="D317" s="127"/>
      <c r="E317" s="123"/>
    </row>
    <row r="318" spans="2:5" ht="19.95" customHeight="1">
      <c r="B318" s="126"/>
      <c r="C318" s="127"/>
      <c r="D318" s="127"/>
      <c r="E318" s="123"/>
    </row>
    <row r="319" spans="2:5" ht="19.95" customHeight="1">
      <c r="B319" s="126"/>
      <c r="C319" s="127"/>
      <c r="D319" s="127"/>
      <c r="E319" s="123"/>
    </row>
    <row r="320" spans="2:5" ht="19.95" customHeight="1">
      <c r="B320" s="126"/>
      <c r="C320" s="127"/>
      <c r="D320" s="127"/>
      <c r="E320" s="123"/>
    </row>
    <row r="321" spans="2:5" ht="19.95" customHeight="1">
      <c r="B321" s="126"/>
      <c r="C321" s="127"/>
      <c r="D321" s="127"/>
      <c r="E321" s="123"/>
    </row>
    <row r="322" spans="2:5" ht="19.95" customHeight="1">
      <c r="B322" s="126"/>
      <c r="C322" s="127"/>
      <c r="D322" s="127"/>
      <c r="E322" s="123"/>
    </row>
    <row r="323" spans="2:5" ht="19.95" customHeight="1">
      <c r="B323" s="126"/>
      <c r="C323" s="127"/>
      <c r="D323" s="127"/>
      <c r="E323" s="123"/>
    </row>
    <row r="324" spans="2:5" ht="19.95" customHeight="1">
      <c r="B324" s="126"/>
      <c r="C324" s="127"/>
      <c r="D324" s="127"/>
      <c r="E324" s="123"/>
    </row>
    <row r="325" spans="2:5" ht="19.95" customHeight="1">
      <c r="B325" s="126"/>
      <c r="C325" s="127"/>
      <c r="D325" s="127"/>
      <c r="E325" s="123"/>
    </row>
    <row r="326" spans="2:5" ht="19.95" customHeight="1">
      <c r="B326" s="126"/>
      <c r="C326" s="127"/>
      <c r="D326" s="127"/>
      <c r="E326" s="123"/>
    </row>
    <row r="327" spans="2:5" ht="19.95" customHeight="1">
      <c r="B327" s="126"/>
      <c r="C327" s="127"/>
      <c r="D327" s="127"/>
      <c r="E327" s="123"/>
    </row>
    <row r="328" spans="2:5" ht="19.95" customHeight="1">
      <c r="B328" s="126"/>
      <c r="C328" s="127"/>
      <c r="D328" s="127"/>
      <c r="E328" s="123"/>
    </row>
    <row r="329" spans="2:5" ht="19.95" customHeight="1">
      <c r="B329" s="126"/>
      <c r="C329" s="127"/>
      <c r="D329" s="127"/>
      <c r="E329" s="123"/>
    </row>
    <row r="330" spans="2:5" ht="19.95" customHeight="1">
      <c r="B330" s="126"/>
      <c r="C330" s="127"/>
      <c r="D330" s="127"/>
      <c r="E330" s="123"/>
    </row>
    <row r="331" spans="2:5" ht="19.95" customHeight="1">
      <c r="B331" s="126"/>
      <c r="C331" s="127"/>
      <c r="D331" s="127"/>
      <c r="E331" s="123"/>
    </row>
    <row r="332" spans="2:5" ht="19.95" customHeight="1">
      <c r="B332" s="126"/>
      <c r="C332" s="127"/>
      <c r="D332" s="127"/>
      <c r="E332" s="123"/>
    </row>
    <row r="333" spans="2:5" ht="19.95" customHeight="1">
      <c r="B333" s="126"/>
      <c r="C333" s="127"/>
      <c r="D333" s="127"/>
      <c r="E333" s="123"/>
    </row>
    <row r="334" spans="2:5" ht="19.95" customHeight="1">
      <c r="B334" s="126"/>
      <c r="C334" s="127"/>
      <c r="D334" s="127"/>
      <c r="E334" s="123"/>
    </row>
    <row r="335" spans="2:5" ht="19.95" customHeight="1">
      <c r="B335" s="126"/>
      <c r="C335" s="127"/>
      <c r="D335" s="127"/>
      <c r="E335" s="123"/>
    </row>
    <row r="336" spans="2:5" ht="19.95" customHeight="1">
      <c r="B336" s="126"/>
      <c r="C336" s="127"/>
      <c r="D336" s="127"/>
      <c r="E336" s="123"/>
    </row>
    <row r="337" spans="2:5" ht="19.95" customHeight="1">
      <c r="B337" s="126"/>
      <c r="C337" s="127"/>
      <c r="D337" s="127"/>
      <c r="E337" s="123"/>
    </row>
    <row r="338" spans="2:5" ht="19.95" customHeight="1">
      <c r="B338" s="126"/>
      <c r="C338" s="127"/>
      <c r="D338" s="127"/>
      <c r="E338" s="123"/>
    </row>
    <row r="339" spans="2:5" ht="19.95" customHeight="1">
      <c r="B339" s="126"/>
      <c r="C339" s="127"/>
      <c r="D339" s="127"/>
      <c r="E339" s="123"/>
    </row>
    <row r="340" spans="2:5" ht="19.95" customHeight="1">
      <c r="B340" s="126"/>
      <c r="C340" s="127"/>
      <c r="D340" s="127"/>
      <c r="E340" s="123"/>
    </row>
    <row r="341" spans="2:5" ht="19.95" customHeight="1">
      <c r="B341" s="126"/>
      <c r="C341" s="127"/>
      <c r="D341" s="127"/>
      <c r="E341" s="123"/>
    </row>
    <row r="342" spans="2:5" ht="19.95" customHeight="1">
      <c r="B342" s="126"/>
      <c r="C342" s="127"/>
      <c r="D342" s="127"/>
      <c r="E342" s="123"/>
    </row>
    <row r="343" spans="2:5" ht="19.95" customHeight="1">
      <c r="B343" s="126"/>
      <c r="C343" s="127"/>
      <c r="D343" s="127"/>
      <c r="E343" s="123"/>
    </row>
    <row r="344" spans="2:5" ht="19.95" customHeight="1">
      <c r="B344" s="126"/>
      <c r="C344" s="127"/>
      <c r="D344" s="127"/>
      <c r="E344" s="123"/>
    </row>
    <row r="345" spans="2:5" ht="19.95" customHeight="1">
      <c r="B345" s="126"/>
      <c r="C345" s="127"/>
      <c r="D345" s="127"/>
      <c r="E345" s="123"/>
    </row>
    <row r="346" spans="2:5" ht="19.95" customHeight="1">
      <c r="B346" s="126"/>
      <c r="C346" s="127"/>
      <c r="D346" s="127"/>
      <c r="E346" s="123"/>
    </row>
    <row r="347" spans="2:5" ht="19.95" customHeight="1">
      <c r="B347" s="126"/>
      <c r="C347" s="127"/>
      <c r="D347" s="127"/>
      <c r="E347" s="123"/>
    </row>
    <row r="348" spans="2:5" ht="19.95" customHeight="1">
      <c r="B348" s="126"/>
      <c r="C348" s="127"/>
      <c r="D348" s="127"/>
      <c r="E348" s="123"/>
    </row>
    <row r="349" spans="2:5" ht="19.95" customHeight="1">
      <c r="B349" s="126"/>
      <c r="C349" s="127"/>
      <c r="D349" s="127"/>
      <c r="E349" s="123"/>
    </row>
    <row r="350" spans="2:5" ht="19.95" customHeight="1">
      <c r="B350" s="126"/>
      <c r="C350" s="127"/>
      <c r="D350" s="127"/>
      <c r="E350" s="123"/>
    </row>
    <row r="351" spans="2:5" ht="19.95" customHeight="1">
      <c r="B351" s="126"/>
      <c r="C351" s="127"/>
      <c r="D351" s="127"/>
      <c r="E351" s="123"/>
    </row>
    <row r="352" spans="2:5" ht="19.95" customHeight="1">
      <c r="B352" s="126"/>
      <c r="C352" s="127"/>
      <c r="D352" s="127"/>
      <c r="E352" s="123"/>
    </row>
    <row r="353" spans="2:5" ht="19.95" customHeight="1">
      <c r="B353" s="126"/>
      <c r="C353" s="127"/>
      <c r="D353" s="127"/>
      <c r="E353" s="123"/>
    </row>
    <row r="354" spans="2:5" ht="19.95" customHeight="1">
      <c r="B354" s="126"/>
      <c r="C354" s="127"/>
      <c r="D354" s="127"/>
      <c r="E354" s="123"/>
    </row>
    <row r="355" spans="2:5" ht="19.95" customHeight="1">
      <c r="B355" s="126"/>
      <c r="C355" s="127"/>
      <c r="D355" s="127"/>
      <c r="E355" s="123"/>
    </row>
    <row r="356" spans="2:5" ht="19.95" customHeight="1">
      <c r="B356" s="126"/>
      <c r="C356" s="127"/>
      <c r="D356" s="127"/>
      <c r="E356" s="123"/>
    </row>
    <row r="357" spans="2:5" ht="19.95" customHeight="1">
      <c r="B357" s="126"/>
      <c r="C357" s="127"/>
      <c r="D357" s="127"/>
      <c r="E357" s="123"/>
    </row>
    <row r="358" spans="2:5" ht="19.95" customHeight="1">
      <c r="B358" s="126"/>
      <c r="C358" s="127"/>
      <c r="D358" s="127"/>
      <c r="E358" s="123"/>
    </row>
    <row r="359" spans="2:5" ht="19.95" customHeight="1">
      <c r="B359" s="126"/>
      <c r="C359" s="127"/>
      <c r="D359" s="127"/>
      <c r="E359" s="123"/>
    </row>
    <row r="360" spans="2:5" ht="19.95" customHeight="1">
      <c r="B360" s="126"/>
      <c r="C360" s="127"/>
      <c r="D360" s="127"/>
      <c r="E360" s="123"/>
    </row>
    <row r="361" spans="2:5" ht="19.95" customHeight="1">
      <c r="B361" s="126"/>
      <c r="C361" s="127"/>
      <c r="D361" s="127"/>
      <c r="E361" s="123"/>
    </row>
    <row r="362" spans="2:5" ht="19.95" customHeight="1">
      <c r="B362" s="126"/>
      <c r="C362" s="127"/>
      <c r="D362" s="127"/>
      <c r="E362" s="123"/>
    </row>
    <row r="363" spans="2:5" ht="19.95" customHeight="1">
      <c r="B363" s="126"/>
      <c r="C363" s="127"/>
      <c r="D363" s="127"/>
      <c r="E363" s="123"/>
    </row>
    <row r="364" spans="2:5" ht="19.95" customHeight="1">
      <c r="B364" s="126"/>
      <c r="C364" s="127"/>
      <c r="D364" s="127"/>
      <c r="E364" s="123"/>
    </row>
    <row r="365" spans="2:5" ht="19.95" customHeight="1">
      <c r="B365" s="126"/>
      <c r="C365" s="127"/>
      <c r="D365" s="127"/>
      <c r="E365" s="123"/>
    </row>
    <row r="366" spans="2:5" ht="19.95" customHeight="1">
      <c r="B366" s="126"/>
      <c r="C366" s="127"/>
      <c r="D366" s="127"/>
      <c r="E366" s="123"/>
    </row>
    <row r="367" spans="2:5" ht="19.95" customHeight="1">
      <c r="B367" s="126"/>
      <c r="C367" s="127"/>
      <c r="D367" s="127"/>
      <c r="E367" s="123"/>
    </row>
    <row r="368" spans="2:5" ht="19.95" customHeight="1">
      <c r="B368" s="126"/>
      <c r="C368" s="127"/>
      <c r="D368" s="127"/>
      <c r="E368" s="123"/>
    </row>
    <row r="369" spans="2:5" ht="19.95" customHeight="1">
      <c r="B369" s="126"/>
      <c r="C369" s="127"/>
      <c r="D369" s="127"/>
      <c r="E369" s="123"/>
    </row>
    <row r="370" spans="2:5" ht="19.95" customHeight="1">
      <c r="B370" s="126"/>
      <c r="C370" s="127"/>
      <c r="D370" s="127"/>
      <c r="E370" s="123"/>
    </row>
    <row r="371" spans="2:5" ht="19.95" customHeight="1">
      <c r="B371" s="126"/>
      <c r="C371" s="127"/>
      <c r="D371" s="127"/>
      <c r="E371" s="123"/>
    </row>
    <row r="372" spans="2:5" ht="19.95" customHeight="1">
      <c r="B372" s="126"/>
      <c r="C372" s="127"/>
      <c r="D372" s="127"/>
      <c r="E372" s="123"/>
    </row>
    <row r="373" spans="2:5" ht="19.95" customHeight="1">
      <c r="B373" s="126"/>
      <c r="C373" s="127"/>
      <c r="D373" s="127"/>
      <c r="E373" s="123"/>
    </row>
    <row r="374" spans="2:5" ht="19.95" customHeight="1">
      <c r="B374" s="126"/>
      <c r="C374" s="127"/>
      <c r="D374" s="127"/>
      <c r="E374" s="123"/>
    </row>
    <row r="375" spans="2:5" ht="19.95" customHeight="1">
      <c r="B375" s="126"/>
      <c r="C375" s="127"/>
      <c r="D375" s="127"/>
      <c r="E375" s="123"/>
    </row>
    <row r="376" spans="2:5" ht="19.95" customHeight="1">
      <c r="B376" s="126"/>
      <c r="C376" s="127"/>
      <c r="D376" s="127"/>
      <c r="E376" s="123"/>
    </row>
    <row r="377" spans="2:5" ht="19.95" customHeight="1">
      <c r="B377" s="126"/>
      <c r="C377" s="127"/>
      <c r="D377" s="127"/>
      <c r="E377" s="123"/>
    </row>
    <row r="378" spans="2:5" ht="19.95" customHeight="1">
      <c r="B378" s="126"/>
      <c r="C378" s="127"/>
      <c r="D378" s="127"/>
      <c r="E378" s="123"/>
    </row>
    <row r="379" spans="2:5" ht="19.95" customHeight="1">
      <c r="B379" s="126"/>
      <c r="C379" s="127"/>
      <c r="D379" s="127"/>
      <c r="E379" s="123"/>
    </row>
    <row r="380" spans="2:5" ht="19.95" customHeight="1">
      <c r="B380" s="126"/>
      <c r="C380" s="127"/>
      <c r="D380" s="127"/>
      <c r="E380" s="123"/>
    </row>
    <row r="381" spans="2:5" ht="19.95" customHeight="1">
      <c r="B381" s="126"/>
      <c r="C381" s="127"/>
      <c r="D381" s="127"/>
      <c r="E381" s="123"/>
    </row>
    <row r="382" spans="2:5" ht="19.95" customHeight="1">
      <c r="B382" s="126"/>
      <c r="C382" s="127"/>
      <c r="D382" s="127"/>
      <c r="E382" s="123"/>
    </row>
    <row r="383" spans="2:5" ht="19.95" customHeight="1">
      <c r="B383" s="126"/>
      <c r="C383" s="127"/>
      <c r="D383" s="127"/>
      <c r="E383" s="123"/>
    </row>
    <row r="384" spans="2:5" ht="19.95" customHeight="1">
      <c r="B384" s="126"/>
      <c r="C384" s="127"/>
      <c r="D384" s="127"/>
      <c r="E384" s="123"/>
    </row>
    <row r="385" spans="2:5" ht="19.95" customHeight="1">
      <c r="B385" s="126"/>
      <c r="C385" s="127"/>
      <c r="D385" s="127"/>
      <c r="E385" s="123"/>
    </row>
    <row r="386" spans="2:5" ht="19.95" customHeight="1">
      <c r="B386" s="126"/>
      <c r="C386" s="127"/>
      <c r="D386" s="127"/>
      <c r="E386" s="123"/>
    </row>
    <row r="387" spans="2:5" ht="19.95" customHeight="1">
      <c r="B387" s="126"/>
      <c r="C387" s="127"/>
      <c r="D387" s="127"/>
      <c r="E387" s="123"/>
    </row>
    <row r="388" spans="2:5" ht="19.95" customHeight="1">
      <c r="B388" s="126"/>
      <c r="C388" s="127"/>
      <c r="D388" s="127"/>
      <c r="E388" s="123"/>
    </row>
    <row r="389" spans="2:5" ht="19.95" customHeight="1">
      <c r="B389" s="126"/>
      <c r="C389" s="127"/>
      <c r="D389" s="127"/>
      <c r="E389" s="123"/>
    </row>
    <row r="390" spans="2:5" ht="19.95" customHeight="1">
      <c r="B390" s="126"/>
      <c r="C390" s="127"/>
      <c r="D390" s="127"/>
      <c r="E390" s="123"/>
    </row>
    <row r="391" spans="2:5" ht="19.95" customHeight="1">
      <c r="B391" s="126"/>
      <c r="C391" s="127"/>
      <c r="D391" s="127"/>
      <c r="E391" s="123"/>
    </row>
    <row r="392" spans="2:5" ht="19.95" customHeight="1">
      <c r="B392" s="126"/>
      <c r="C392" s="127"/>
      <c r="D392" s="127"/>
      <c r="E392" s="123"/>
    </row>
    <row r="393" spans="2:5" ht="19.95" customHeight="1">
      <c r="B393" s="126"/>
      <c r="C393" s="127"/>
      <c r="D393" s="127"/>
      <c r="E393" s="123"/>
    </row>
    <row r="394" spans="2:5" ht="19.95" customHeight="1">
      <c r="B394" s="126"/>
      <c r="C394" s="127"/>
      <c r="D394" s="127"/>
      <c r="E394" s="123"/>
    </row>
    <row r="395" spans="2:5" ht="19.95" customHeight="1">
      <c r="B395" s="126"/>
      <c r="C395" s="127"/>
      <c r="D395" s="127"/>
      <c r="E395" s="123"/>
    </row>
    <row r="396" spans="2:5" ht="19.95" customHeight="1">
      <c r="B396" s="126"/>
      <c r="C396" s="127"/>
      <c r="D396" s="127"/>
      <c r="E396" s="123"/>
    </row>
    <row r="397" spans="2:5" ht="19.95" customHeight="1">
      <c r="B397" s="126"/>
      <c r="C397" s="127"/>
      <c r="D397" s="127"/>
      <c r="E397" s="123"/>
    </row>
    <row r="398" spans="2:5" ht="19.95" customHeight="1">
      <c r="B398" s="126"/>
      <c r="C398" s="127"/>
      <c r="D398" s="127"/>
      <c r="E398" s="123"/>
    </row>
    <row r="399" spans="2:5" ht="19.95" customHeight="1">
      <c r="B399" s="126"/>
      <c r="C399" s="127"/>
      <c r="D399" s="127"/>
      <c r="E399" s="123"/>
    </row>
    <row r="400" spans="2:5" ht="19.95" customHeight="1">
      <c r="B400" s="126"/>
      <c r="C400" s="127"/>
      <c r="D400" s="127"/>
      <c r="E400" s="123"/>
    </row>
    <row r="401" spans="2:5" ht="19.95" customHeight="1">
      <c r="B401" s="126"/>
      <c r="C401" s="127"/>
      <c r="D401" s="127"/>
      <c r="E401" s="123"/>
    </row>
    <row r="402" spans="2:5" ht="19.95" customHeight="1">
      <c r="B402" s="126"/>
      <c r="C402" s="127"/>
      <c r="D402" s="127"/>
      <c r="E402" s="123"/>
    </row>
    <row r="403" spans="2:5" ht="19.95" customHeight="1">
      <c r="B403" s="126"/>
      <c r="C403" s="127"/>
      <c r="D403" s="127"/>
      <c r="E403" s="123"/>
    </row>
    <row r="404" spans="2:5" ht="19.95" customHeight="1">
      <c r="B404" s="126"/>
      <c r="C404" s="127"/>
      <c r="D404" s="127"/>
      <c r="E404" s="123"/>
    </row>
    <row r="405" spans="2:5" ht="19.95" customHeight="1">
      <c r="B405" s="126"/>
      <c r="C405" s="127"/>
      <c r="D405" s="127"/>
      <c r="E405" s="123"/>
    </row>
    <row r="406" spans="2:5" ht="19.95" customHeight="1">
      <c r="B406" s="128"/>
      <c r="C406" s="123"/>
    </row>
  </sheetData>
  <mergeCells count="8">
    <mergeCell ref="B14:B15"/>
    <mergeCell ref="B16:B17"/>
    <mergeCell ref="A2:L2"/>
    <mergeCell ref="D9:G9"/>
    <mergeCell ref="H9:K9"/>
    <mergeCell ref="B12:B13"/>
    <mergeCell ref="C9:C11"/>
    <mergeCell ref="B9:B11"/>
  </mergeCells>
  <hyperlinks>
    <hyperlink ref="A1" location="Índice!A1" display="Indice"/>
  </hyperlink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93"/>
  <sheetViews>
    <sheetView showGridLines="0" tabSelected="1" zoomScale="89" zoomScaleNormal="89" workbookViewId="0">
      <selection sqref="A1:XFD1048576"/>
    </sheetView>
  </sheetViews>
  <sheetFormatPr defaultColWidth="8.6640625" defaultRowHeight="14.4"/>
  <cols>
    <col min="1" max="1" width="8.6640625" style="111"/>
    <col min="2" max="2" width="22.6640625" style="111" customWidth="1"/>
    <col min="3" max="6" width="12.44140625" style="111" customWidth="1"/>
    <col min="7" max="7" width="12.44140625" style="111" bestFit="1" customWidth="1"/>
    <col min="8" max="14" width="12.44140625" style="111" customWidth="1"/>
    <col min="15" max="15" width="9.6640625" style="111" bestFit="1" customWidth="1"/>
    <col min="16" max="16" width="10.88671875" style="111" customWidth="1"/>
    <col min="17" max="16384" width="8.6640625" style="111"/>
  </cols>
  <sheetData>
    <row r="1" spans="1:22">
      <c r="A1" s="192" t="s">
        <v>143</v>
      </c>
    </row>
    <row r="2" spans="1:22" ht="15.6">
      <c r="B2" s="254" t="s">
        <v>104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120"/>
      <c r="S2" s="120"/>
      <c r="T2" s="120"/>
      <c r="U2" s="120"/>
      <c r="V2" s="120"/>
    </row>
    <row r="4" spans="1:22"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9"/>
      <c r="P4" s="119" t="s">
        <v>60</v>
      </c>
    </row>
    <row r="5" spans="1:22">
      <c r="B5" s="118" t="s">
        <v>115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44" t="s">
        <v>59</v>
      </c>
      <c r="P5" s="176" t="s">
        <v>59</v>
      </c>
    </row>
    <row r="6" spans="1:22" s="21" customFormat="1">
      <c r="B6" s="11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9"/>
      <c r="P6" s="138"/>
    </row>
    <row r="7" spans="1:22"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22">
      <c r="C8" s="123"/>
      <c r="D8" s="123"/>
      <c r="E8" s="123"/>
      <c r="F8" s="133" t="s">
        <v>55</v>
      </c>
      <c r="G8" s="123"/>
      <c r="H8" s="123"/>
      <c r="I8" s="123"/>
      <c r="J8" s="132" t="s">
        <v>56</v>
      </c>
      <c r="K8" s="132"/>
      <c r="L8" s="132"/>
      <c r="M8" s="132"/>
      <c r="N8" s="132" t="s">
        <v>56</v>
      </c>
    </row>
    <row r="9" spans="1:22" ht="14.7" customHeight="1">
      <c r="B9" s="249" t="s">
        <v>116</v>
      </c>
      <c r="C9" s="255" t="s">
        <v>117</v>
      </c>
      <c r="D9" s="256"/>
      <c r="E9" s="256"/>
      <c r="F9" s="257"/>
      <c r="G9" s="258" t="s">
        <v>118</v>
      </c>
      <c r="H9" s="258"/>
      <c r="I9" s="258"/>
      <c r="J9" s="258"/>
      <c r="K9" s="258" t="s">
        <v>127</v>
      </c>
      <c r="L9" s="258"/>
      <c r="M9" s="258"/>
      <c r="N9" s="258"/>
      <c r="O9" s="247" t="s">
        <v>119</v>
      </c>
      <c r="P9" s="259" t="s">
        <v>4</v>
      </c>
    </row>
    <row r="10" spans="1:22" ht="14.7" customHeight="1">
      <c r="B10" s="250"/>
      <c r="C10" s="174" t="str">
        <f t="shared" ref="C10:N10" si="0">$P$5</f>
        <v>s-2</v>
      </c>
      <c r="D10" s="174" t="str">
        <f t="shared" si="0"/>
        <v>s-2</v>
      </c>
      <c r="E10" s="174" t="str">
        <f t="shared" si="0"/>
        <v>s-2</v>
      </c>
      <c r="F10" s="174" t="str">
        <f t="shared" si="0"/>
        <v>s-2</v>
      </c>
      <c r="G10" s="174" t="str">
        <f t="shared" si="0"/>
        <v>s-2</v>
      </c>
      <c r="H10" s="174" t="str">
        <f t="shared" si="0"/>
        <v>s-2</v>
      </c>
      <c r="I10" s="174" t="str">
        <f t="shared" si="0"/>
        <v>s-2</v>
      </c>
      <c r="J10" s="174" t="str">
        <f t="shared" si="0"/>
        <v>s-2</v>
      </c>
      <c r="K10" s="175" t="str">
        <f t="shared" si="0"/>
        <v>s-2</v>
      </c>
      <c r="L10" s="175" t="str">
        <f t="shared" si="0"/>
        <v>s-2</v>
      </c>
      <c r="M10" s="175" t="str">
        <f t="shared" si="0"/>
        <v>s-2</v>
      </c>
      <c r="N10" s="175" t="str">
        <f t="shared" si="0"/>
        <v>s-2</v>
      </c>
      <c r="O10" s="251"/>
      <c r="P10" s="260"/>
    </row>
    <row r="11" spans="1:22">
      <c r="B11" s="262"/>
      <c r="C11" s="172" t="s">
        <v>62</v>
      </c>
      <c r="D11" s="172" t="s">
        <v>65</v>
      </c>
      <c r="E11" s="172" t="s">
        <v>64</v>
      </c>
      <c r="F11" s="172" t="s">
        <v>63</v>
      </c>
      <c r="G11" s="172" t="s">
        <v>62</v>
      </c>
      <c r="H11" s="172" t="s">
        <v>65</v>
      </c>
      <c r="I11" s="172" t="s">
        <v>64</v>
      </c>
      <c r="J11" s="172" t="s">
        <v>63</v>
      </c>
      <c r="K11" s="172" t="s">
        <v>62</v>
      </c>
      <c r="L11" s="172" t="s">
        <v>65</v>
      </c>
      <c r="M11" s="172" t="s">
        <v>64</v>
      </c>
      <c r="N11" s="172" t="s">
        <v>63</v>
      </c>
      <c r="O11" s="248"/>
      <c r="P11" s="261"/>
    </row>
    <row r="12" spans="1:22">
      <c r="B12" s="186"/>
      <c r="C12" s="187"/>
      <c r="D12" s="187"/>
      <c r="E12" s="187"/>
      <c r="F12" s="187"/>
      <c r="G12" s="187"/>
      <c r="H12" s="187"/>
      <c r="I12" s="187"/>
      <c r="J12" s="187"/>
      <c r="K12" s="188"/>
      <c r="L12" s="188"/>
      <c r="M12" s="188"/>
      <c r="N12" s="188"/>
      <c r="O12" s="189"/>
      <c r="P12" s="190"/>
      <c r="Q12" s="116"/>
    </row>
    <row r="13" spans="1:22">
      <c r="B13" s="186"/>
      <c r="C13" s="187"/>
      <c r="D13" s="187"/>
      <c r="E13" s="187"/>
      <c r="F13" s="187"/>
      <c r="G13" s="187"/>
      <c r="H13" s="187"/>
      <c r="I13" s="187"/>
      <c r="J13" s="187"/>
      <c r="K13" s="188"/>
      <c r="L13" s="188"/>
      <c r="M13" s="188"/>
      <c r="N13" s="188"/>
      <c r="O13" s="189"/>
      <c r="P13" s="190"/>
    </row>
    <row r="14" spans="1:22">
      <c r="B14" s="186"/>
      <c r="C14" s="187"/>
      <c r="D14" s="187"/>
      <c r="E14" s="187"/>
      <c r="F14" s="187"/>
      <c r="G14" s="187"/>
      <c r="H14" s="187"/>
      <c r="I14" s="187"/>
      <c r="J14" s="187"/>
      <c r="K14" s="188"/>
      <c r="L14" s="188"/>
      <c r="M14" s="188"/>
      <c r="N14" s="188"/>
      <c r="O14" s="189"/>
      <c r="P14" s="190"/>
    </row>
    <row r="15" spans="1:22">
      <c r="B15" s="186"/>
      <c r="C15" s="187"/>
      <c r="D15" s="187"/>
      <c r="E15" s="187"/>
      <c r="F15" s="187"/>
      <c r="G15" s="187"/>
      <c r="H15" s="187"/>
      <c r="I15" s="187"/>
      <c r="J15" s="187"/>
      <c r="K15" s="188"/>
      <c r="L15" s="188"/>
      <c r="M15" s="188"/>
      <c r="N15" s="188"/>
      <c r="O15" s="189"/>
      <c r="P15" s="190"/>
    </row>
    <row r="16" spans="1:22">
      <c r="B16" s="186"/>
      <c r="C16" s="187"/>
      <c r="D16" s="187"/>
      <c r="E16" s="187"/>
      <c r="F16" s="187"/>
      <c r="G16" s="187"/>
      <c r="H16" s="187"/>
      <c r="I16" s="187"/>
      <c r="J16" s="187"/>
      <c r="K16" s="188"/>
      <c r="L16" s="188"/>
      <c r="M16" s="188"/>
      <c r="N16" s="188"/>
      <c r="O16" s="189"/>
      <c r="P16" s="190"/>
    </row>
    <row r="17" spans="2:16">
      <c r="B17" s="186"/>
      <c r="C17" s="187"/>
      <c r="D17" s="187"/>
      <c r="E17" s="187"/>
      <c r="F17" s="187"/>
      <c r="G17" s="187"/>
      <c r="H17" s="187"/>
      <c r="I17" s="187"/>
      <c r="J17" s="187"/>
      <c r="K17" s="188"/>
      <c r="L17" s="188"/>
      <c r="M17" s="188"/>
      <c r="N17" s="188"/>
      <c r="O17" s="189"/>
      <c r="P17" s="190"/>
    </row>
    <row r="18" spans="2:16">
      <c r="B18" s="186"/>
      <c r="C18" s="187"/>
      <c r="D18" s="187"/>
      <c r="E18" s="187"/>
      <c r="F18" s="187"/>
      <c r="G18" s="187"/>
      <c r="H18" s="187"/>
      <c r="I18" s="187"/>
      <c r="J18" s="187"/>
      <c r="K18" s="188"/>
      <c r="L18" s="188"/>
      <c r="M18" s="188"/>
      <c r="N18" s="188"/>
      <c r="O18" s="189"/>
      <c r="P18" s="190"/>
    </row>
    <row r="19" spans="2:16">
      <c r="B19" s="186"/>
      <c r="C19" s="187"/>
      <c r="D19" s="187"/>
      <c r="E19" s="187"/>
      <c r="F19" s="187"/>
      <c r="G19" s="187"/>
      <c r="H19" s="187"/>
      <c r="I19" s="187"/>
      <c r="J19" s="187"/>
      <c r="K19" s="188"/>
      <c r="L19" s="188"/>
      <c r="M19" s="188"/>
      <c r="N19" s="188"/>
      <c r="O19" s="189"/>
      <c r="P19" s="190"/>
    </row>
    <row r="20" spans="2:16">
      <c r="B20" s="186"/>
      <c r="C20" s="187"/>
      <c r="D20" s="187"/>
      <c r="E20" s="187"/>
      <c r="F20" s="187"/>
      <c r="G20" s="187"/>
      <c r="H20" s="187"/>
      <c r="I20" s="187"/>
      <c r="J20" s="187"/>
      <c r="K20" s="188"/>
      <c r="L20" s="188"/>
      <c r="M20" s="188"/>
      <c r="N20" s="188"/>
      <c r="O20" s="189"/>
      <c r="P20" s="190"/>
    </row>
    <row r="21" spans="2:16">
      <c r="B21" s="186"/>
      <c r="C21" s="187"/>
      <c r="D21" s="187"/>
      <c r="E21" s="187"/>
      <c r="F21" s="187"/>
      <c r="G21" s="187"/>
      <c r="H21" s="187"/>
      <c r="I21" s="187"/>
      <c r="J21" s="187"/>
      <c r="K21" s="188"/>
      <c r="L21" s="188"/>
      <c r="M21" s="188"/>
      <c r="N21" s="188"/>
      <c r="O21" s="189"/>
      <c r="P21" s="190"/>
    </row>
    <row r="22" spans="2:16">
      <c r="B22" s="126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3"/>
      <c r="P22" s="123"/>
    </row>
    <row r="23" spans="2:16">
      <c r="B23" s="140" t="s">
        <v>61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3"/>
      <c r="P23" s="123"/>
    </row>
    <row r="24" spans="2:16" ht="16.2">
      <c r="B24" s="113" t="s">
        <v>120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3"/>
      <c r="P24" s="123"/>
    </row>
    <row r="25" spans="2:16" ht="16.2">
      <c r="B25" s="113" t="s">
        <v>75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3"/>
      <c r="P25" s="123"/>
    </row>
    <row r="26" spans="2:16">
      <c r="B26" s="12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3"/>
      <c r="P26" s="123"/>
    </row>
    <row r="27" spans="2:16">
      <c r="B27" s="126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3"/>
      <c r="P27" s="123"/>
    </row>
    <row r="28" spans="2:16"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3"/>
      <c r="P28" s="123"/>
    </row>
    <row r="29" spans="2:16"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3"/>
      <c r="P29" s="123"/>
    </row>
    <row r="30" spans="2:16"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3"/>
      <c r="P30" s="123"/>
    </row>
    <row r="31" spans="2:16">
      <c r="B31" s="126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3"/>
      <c r="P31" s="123"/>
    </row>
    <row r="32" spans="2:16"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3"/>
      <c r="P32" s="123"/>
    </row>
    <row r="33" spans="2:16">
      <c r="B33" s="126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3"/>
      <c r="P33" s="123"/>
    </row>
    <row r="34" spans="2:16">
      <c r="B34" s="126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3"/>
      <c r="P34" s="123"/>
    </row>
    <row r="35" spans="2:16">
      <c r="B35" s="126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3"/>
      <c r="P35" s="123"/>
    </row>
    <row r="36" spans="2:16">
      <c r="B36" s="126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3"/>
      <c r="P36" s="123"/>
    </row>
    <row r="37" spans="2:16"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3"/>
      <c r="P37" s="123"/>
    </row>
    <row r="38" spans="2:16"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3"/>
      <c r="P38" s="123"/>
    </row>
    <row r="39" spans="2:16">
      <c r="B39" s="126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3"/>
      <c r="P39" s="123"/>
    </row>
    <row r="40" spans="2:16"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3"/>
      <c r="P40" s="123"/>
    </row>
    <row r="41" spans="2:16">
      <c r="B41" s="126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3"/>
      <c r="P41" s="123"/>
    </row>
    <row r="42" spans="2:16">
      <c r="B42" s="126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3"/>
      <c r="P42" s="123"/>
    </row>
    <row r="43" spans="2:16">
      <c r="B43" s="126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3"/>
      <c r="P43" s="123"/>
    </row>
    <row r="44" spans="2:16"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3"/>
      <c r="P44" s="123"/>
    </row>
    <row r="45" spans="2:16">
      <c r="B45" s="126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3"/>
      <c r="P45" s="123"/>
    </row>
    <row r="46" spans="2:16">
      <c r="B46" s="126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3"/>
      <c r="P46" s="123"/>
    </row>
    <row r="47" spans="2:16">
      <c r="B47" s="126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3"/>
      <c r="P47" s="123"/>
    </row>
    <row r="48" spans="2:16">
      <c r="B48" s="126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3"/>
      <c r="P48" s="123"/>
    </row>
    <row r="49" spans="2:16">
      <c r="B49" s="126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3"/>
      <c r="P49" s="123"/>
    </row>
    <row r="50" spans="2:16"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3"/>
      <c r="P50" s="123"/>
    </row>
    <row r="51" spans="2:16">
      <c r="B51" s="126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3"/>
      <c r="P51" s="123"/>
    </row>
    <row r="52" spans="2:16">
      <c r="B52" s="126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3"/>
      <c r="P52" s="123"/>
    </row>
    <row r="53" spans="2:16">
      <c r="B53" s="126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3"/>
      <c r="P53" s="123"/>
    </row>
    <row r="54" spans="2:16">
      <c r="B54" s="126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3"/>
      <c r="P54" s="123"/>
    </row>
    <row r="55" spans="2:16">
      <c r="B55" s="126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3"/>
      <c r="P55" s="123"/>
    </row>
    <row r="56" spans="2:16">
      <c r="B56" s="126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3"/>
      <c r="P56" s="123"/>
    </row>
    <row r="57" spans="2:16"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3"/>
      <c r="P57" s="123"/>
    </row>
    <row r="58" spans="2:16">
      <c r="B58" s="126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3"/>
      <c r="P58" s="123"/>
    </row>
    <row r="59" spans="2:16">
      <c r="B59" s="126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3"/>
      <c r="P59" s="123"/>
    </row>
    <row r="60" spans="2:16">
      <c r="B60" s="126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3"/>
      <c r="P60" s="123"/>
    </row>
    <row r="61" spans="2:16">
      <c r="B61" s="126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3"/>
      <c r="P61" s="123"/>
    </row>
    <row r="62" spans="2:16">
      <c r="B62" s="126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3"/>
      <c r="P62" s="123"/>
    </row>
    <row r="63" spans="2:16">
      <c r="B63" s="126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3"/>
      <c r="P63" s="123"/>
    </row>
    <row r="64" spans="2:16">
      <c r="B64" s="126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3"/>
      <c r="P64" s="123"/>
    </row>
    <row r="65" spans="2:16">
      <c r="B65" s="126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3"/>
      <c r="P65" s="123"/>
    </row>
    <row r="66" spans="2:16">
      <c r="B66" s="126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3"/>
      <c r="P66" s="123"/>
    </row>
    <row r="67" spans="2:16">
      <c r="B67" s="126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3"/>
      <c r="P67" s="123"/>
    </row>
    <row r="68" spans="2:16">
      <c r="B68" s="126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3"/>
      <c r="P68" s="123"/>
    </row>
    <row r="69" spans="2:16">
      <c r="B69" s="126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3"/>
      <c r="P69" s="123"/>
    </row>
    <row r="70" spans="2:16">
      <c r="B70" s="126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3"/>
      <c r="P70" s="123"/>
    </row>
    <row r="71" spans="2:16">
      <c r="B71" s="126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3"/>
      <c r="P71" s="123"/>
    </row>
    <row r="72" spans="2:16">
      <c r="B72" s="126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3"/>
      <c r="P72" s="123"/>
    </row>
    <row r="73" spans="2:16">
      <c r="B73" s="126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3"/>
      <c r="P73" s="123"/>
    </row>
    <row r="74" spans="2:16">
      <c r="B74" s="126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3"/>
      <c r="P74" s="123"/>
    </row>
    <row r="75" spans="2:16">
      <c r="B75" s="126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3"/>
      <c r="P75" s="123"/>
    </row>
    <row r="76" spans="2:16">
      <c r="B76" s="126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3"/>
      <c r="P76" s="123"/>
    </row>
    <row r="77" spans="2:16">
      <c r="B77" s="126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3"/>
      <c r="P77" s="123"/>
    </row>
    <row r="78" spans="2:16">
      <c r="B78" s="126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3"/>
      <c r="P78" s="123"/>
    </row>
    <row r="79" spans="2:16">
      <c r="B79" s="126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3"/>
      <c r="P79" s="123"/>
    </row>
    <row r="80" spans="2:16">
      <c r="B80" s="126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3"/>
      <c r="P80" s="123"/>
    </row>
    <row r="81" spans="2:16">
      <c r="B81" s="126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3"/>
      <c r="P81" s="123"/>
    </row>
    <row r="82" spans="2:16">
      <c r="B82" s="126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3"/>
      <c r="P82" s="123"/>
    </row>
    <row r="83" spans="2:16">
      <c r="B83" s="126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3"/>
      <c r="P83" s="123"/>
    </row>
    <row r="84" spans="2:16">
      <c r="B84" s="126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3"/>
      <c r="P84" s="123"/>
    </row>
    <row r="85" spans="2:16">
      <c r="B85" s="126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3"/>
      <c r="P85" s="123"/>
    </row>
    <row r="86" spans="2:16">
      <c r="B86" s="126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3"/>
      <c r="P86" s="123"/>
    </row>
    <row r="87" spans="2:16">
      <c r="B87" s="126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3"/>
      <c r="P87" s="123"/>
    </row>
    <row r="88" spans="2:16">
      <c r="B88" s="126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3"/>
      <c r="P88" s="123"/>
    </row>
    <row r="89" spans="2:16">
      <c r="B89" s="126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3"/>
      <c r="P89" s="123"/>
    </row>
    <row r="90" spans="2:16">
      <c r="B90" s="126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3"/>
      <c r="P90" s="123"/>
    </row>
    <row r="91" spans="2:16">
      <c r="B91" s="126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3"/>
      <c r="P91" s="123"/>
    </row>
    <row r="92" spans="2:16">
      <c r="B92" s="126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3"/>
      <c r="P92" s="123"/>
    </row>
    <row r="93" spans="2:16">
      <c r="B93" s="126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3"/>
      <c r="P93" s="123"/>
    </row>
    <row r="94" spans="2:16">
      <c r="B94" s="126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3"/>
      <c r="P94" s="123"/>
    </row>
    <row r="95" spans="2:16">
      <c r="B95" s="126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3"/>
      <c r="P95" s="123"/>
    </row>
    <row r="96" spans="2:16">
      <c r="B96" s="126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3"/>
      <c r="P96" s="123"/>
    </row>
    <row r="97" spans="2:16">
      <c r="B97" s="126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3"/>
      <c r="P97" s="123"/>
    </row>
    <row r="98" spans="2:16">
      <c r="B98" s="126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3"/>
      <c r="P98" s="123"/>
    </row>
    <row r="99" spans="2:16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3"/>
      <c r="P99" s="123"/>
    </row>
    <row r="100" spans="2:16">
      <c r="B100" s="126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3"/>
      <c r="P100" s="123"/>
    </row>
    <row r="101" spans="2:16">
      <c r="B101" s="126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3"/>
      <c r="P101" s="123"/>
    </row>
    <row r="102" spans="2:16">
      <c r="B102" s="126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3"/>
      <c r="P102" s="123"/>
    </row>
    <row r="103" spans="2:16">
      <c r="B103" s="126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3"/>
      <c r="P103" s="123"/>
    </row>
    <row r="104" spans="2:16">
      <c r="B104" s="126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3"/>
      <c r="P104" s="123"/>
    </row>
    <row r="105" spans="2:16">
      <c r="B105" s="126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3"/>
      <c r="P105" s="123"/>
    </row>
    <row r="106" spans="2:16">
      <c r="B106" s="126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3"/>
      <c r="P106" s="123"/>
    </row>
    <row r="107" spans="2:16">
      <c r="B107" s="126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3"/>
      <c r="P107" s="123"/>
    </row>
    <row r="108" spans="2:16">
      <c r="B108" s="126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3"/>
      <c r="P108" s="123"/>
    </row>
    <row r="109" spans="2:16">
      <c r="B109" s="126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3"/>
      <c r="P109" s="123"/>
    </row>
    <row r="110" spans="2:16">
      <c r="B110" s="126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3"/>
      <c r="P110" s="123"/>
    </row>
    <row r="111" spans="2:16">
      <c r="B111" s="126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3"/>
      <c r="P111" s="123"/>
    </row>
    <row r="112" spans="2:16">
      <c r="B112" s="126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3"/>
      <c r="P112" s="123"/>
    </row>
    <row r="113" spans="2:16">
      <c r="B113" s="126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3"/>
      <c r="P113" s="123"/>
    </row>
    <row r="114" spans="2:16">
      <c r="B114" s="126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3"/>
      <c r="P114" s="123"/>
    </row>
    <row r="115" spans="2:16">
      <c r="B115" s="126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3"/>
      <c r="P115" s="123"/>
    </row>
    <row r="116" spans="2:16">
      <c r="B116" s="126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3"/>
      <c r="P116" s="123"/>
    </row>
    <row r="117" spans="2:16">
      <c r="B117" s="126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3"/>
      <c r="P117" s="123"/>
    </row>
    <row r="118" spans="2:16">
      <c r="B118" s="126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3"/>
      <c r="P118" s="123"/>
    </row>
    <row r="119" spans="2:16">
      <c r="B119" s="126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3"/>
      <c r="P119" s="123"/>
    </row>
    <row r="120" spans="2:16">
      <c r="B120" s="126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3"/>
      <c r="P120" s="123"/>
    </row>
    <row r="121" spans="2:16">
      <c r="B121" s="126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3"/>
      <c r="P121" s="123"/>
    </row>
    <row r="122" spans="2:16">
      <c r="B122" s="126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3"/>
      <c r="P122" s="123"/>
    </row>
    <row r="123" spans="2:16">
      <c r="B123" s="126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3"/>
      <c r="P123" s="123"/>
    </row>
    <row r="124" spans="2:16">
      <c r="B124" s="126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3"/>
      <c r="P124" s="123"/>
    </row>
    <row r="125" spans="2:16">
      <c r="B125" s="126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3"/>
      <c r="P125" s="123"/>
    </row>
    <row r="126" spans="2:16">
      <c r="B126" s="126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3"/>
      <c r="P126" s="123"/>
    </row>
    <row r="127" spans="2:16">
      <c r="B127" s="126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3"/>
      <c r="P127" s="123"/>
    </row>
    <row r="128" spans="2:16">
      <c r="B128" s="126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3"/>
      <c r="P128" s="123"/>
    </row>
    <row r="129" spans="2:16">
      <c r="B129" s="126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3"/>
      <c r="P129" s="123"/>
    </row>
    <row r="130" spans="2:16">
      <c r="B130" s="126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3"/>
      <c r="P130" s="123"/>
    </row>
    <row r="131" spans="2:16">
      <c r="B131" s="126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3"/>
      <c r="P131" s="123"/>
    </row>
    <row r="132" spans="2:16">
      <c r="B132" s="126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3"/>
      <c r="P132" s="123"/>
    </row>
    <row r="133" spans="2:16">
      <c r="B133" s="126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3"/>
      <c r="P133" s="123"/>
    </row>
    <row r="134" spans="2:16">
      <c r="B134" s="126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3"/>
      <c r="P134" s="123"/>
    </row>
    <row r="135" spans="2:16">
      <c r="B135" s="126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3"/>
      <c r="P135" s="123"/>
    </row>
    <row r="136" spans="2:16">
      <c r="B136" s="126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3"/>
      <c r="P136" s="123"/>
    </row>
    <row r="137" spans="2:16">
      <c r="B137" s="126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3"/>
      <c r="P137" s="123"/>
    </row>
    <row r="138" spans="2:16">
      <c r="B138" s="126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3"/>
      <c r="P138" s="123"/>
    </row>
    <row r="139" spans="2:16">
      <c r="B139" s="126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3"/>
      <c r="P139" s="123"/>
    </row>
    <row r="140" spans="2:16">
      <c r="B140" s="126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3"/>
      <c r="P140" s="123"/>
    </row>
    <row r="141" spans="2:16">
      <c r="B141" s="126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3"/>
      <c r="P141" s="123"/>
    </row>
    <row r="142" spans="2:16">
      <c r="B142" s="126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3"/>
      <c r="P142" s="123"/>
    </row>
    <row r="143" spans="2:16">
      <c r="B143" s="126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3"/>
      <c r="P143" s="123"/>
    </row>
    <row r="144" spans="2:16">
      <c r="B144" s="126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3"/>
      <c r="P144" s="123"/>
    </row>
    <row r="145" spans="2:16">
      <c r="B145" s="126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3"/>
      <c r="P145" s="123"/>
    </row>
    <row r="146" spans="2:16">
      <c r="B146" s="126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3"/>
      <c r="P146" s="123"/>
    </row>
    <row r="147" spans="2:16">
      <c r="B147" s="126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3"/>
      <c r="P147" s="123"/>
    </row>
    <row r="148" spans="2:16">
      <c r="B148" s="126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3"/>
      <c r="P148" s="123"/>
    </row>
    <row r="149" spans="2:16">
      <c r="B149" s="126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3"/>
      <c r="P149" s="123"/>
    </row>
    <row r="150" spans="2:16">
      <c r="B150" s="126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3"/>
      <c r="P150" s="123"/>
    </row>
    <row r="151" spans="2:16">
      <c r="B151" s="126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3"/>
      <c r="P151" s="123"/>
    </row>
    <row r="152" spans="2:16">
      <c r="B152" s="126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3"/>
      <c r="P152" s="123"/>
    </row>
    <row r="153" spans="2:16">
      <c r="B153" s="126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3"/>
      <c r="P153" s="123"/>
    </row>
    <row r="154" spans="2:16">
      <c r="B154" s="126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3"/>
      <c r="P154" s="123"/>
    </row>
    <row r="155" spans="2:16">
      <c r="B155" s="126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3"/>
      <c r="P155" s="123"/>
    </row>
    <row r="156" spans="2:16">
      <c r="B156" s="126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3"/>
      <c r="P156" s="123"/>
    </row>
    <row r="157" spans="2:16">
      <c r="B157" s="126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3"/>
      <c r="P157" s="123"/>
    </row>
    <row r="158" spans="2:16">
      <c r="B158" s="126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3"/>
      <c r="P158" s="123"/>
    </row>
    <row r="159" spans="2:16">
      <c r="B159" s="126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3"/>
      <c r="P159" s="123"/>
    </row>
    <row r="160" spans="2:16">
      <c r="B160" s="126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3"/>
      <c r="P160" s="123"/>
    </row>
    <row r="161" spans="2:16">
      <c r="B161" s="126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3"/>
      <c r="P161" s="123"/>
    </row>
    <row r="162" spans="2:16">
      <c r="B162" s="126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3"/>
      <c r="P162" s="123"/>
    </row>
    <row r="163" spans="2:16">
      <c r="B163" s="126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3"/>
      <c r="P163" s="123"/>
    </row>
    <row r="164" spans="2:16">
      <c r="B164" s="126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3"/>
      <c r="P164" s="123"/>
    </row>
    <row r="165" spans="2:16">
      <c r="B165" s="126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3"/>
      <c r="P165" s="123"/>
    </row>
    <row r="166" spans="2:16">
      <c r="B166" s="126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3"/>
      <c r="P166" s="123"/>
    </row>
    <row r="167" spans="2:16">
      <c r="B167" s="126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3"/>
      <c r="P167" s="123"/>
    </row>
    <row r="168" spans="2:16">
      <c r="B168" s="126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3"/>
      <c r="P168" s="123"/>
    </row>
    <row r="169" spans="2:16">
      <c r="B169" s="126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3"/>
      <c r="P169" s="123"/>
    </row>
    <row r="170" spans="2:16">
      <c r="B170" s="126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3"/>
      <c r="P170" s="123"/>
    </row>
    <row r="171" spans="2:16">
      <c r="B171" s="126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3"/>
      <c r="P171" s="123"/>
    </row>
    <row r="172" spans="2:16">
      <c r="B172" s="126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3"/>
      <c r="P172" s="123"/>
    </row>
    <row r="173" spans="2:16">
      <c r="B173" s="126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3"/>
      <c r="P173" s="123"/>
    </row>
    <row r="174" spans="2:16">
      <c r="B174" s="126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3"/>
      <c r="P174" s="123"/>
    </row>
    <row r="175" spans="2:16">
      <c r="B175" s="126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3"/>
      <c r="P175" s="123"/>
    </row>
    <row r="176" spans="2:16">
      <c r="B176" s="126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3"/>
      <c r="P176" s="123"/>
    </row>
    <row r="177" spans="2:16">
      <c r="B177" s="126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3"/>
      <c r="P177" s="123"/>
    </row>
    <row r="178" spans="2:16">
      <c r="B178" s="126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3"/>
      <c r="P178" s="123"/>
    </row>
    <row r="179" spans="2:16">
      <c r="B179" s="126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3"/>
      <c r="P179" s="123"/>
    </row>
    <row r="180" spans="2:16">
      <c r="B180" s="126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3"/>
      <c r="P180" s="123"/>
    </row>
    <row r="181" spans="2:16">
      <c r="B181" s="126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3"/>
      <c r="P181" s="123"/>
    </row>
    <row r="182" spans="2:16">
      <c r="B182" s="126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3"/>
      <c r="P182" s="123"/>
    </row>
    <row r="183" spans="2:16">
      <c r="B183" s="126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3"/>
      <c r="P183" s="123"/>
    </row>
    <row r="184" spans="2:16">
      <c r="B184" s="126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3"/>
      <c r="P184" s="123"/>
    </row>
    <row r="185" spans="2:16">
      <c r="B185" s="126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3"/>
      <c r="P185" s="123"/>
    </row>
    <row r="186" spans="2:16">
      <c r="B186" s="126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3"/>
      <c r="P186" s="123"/>
    </row>
    <row r="187" spans="2:16">
      <c r="B187" s="126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3"/>
      <c r="P187" s="123"/>
    </row>
    <row r="188" spans="2:16">
      <c r="B188" s="126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3"/>
      <c r="P188" s="123"/>
    </row>
    <row r="189" spans="2:16">
      <c r="B189" s="126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3"/>
      <c r="P189" s="123"/>
    </row>
    <row r="190" spans="2:16">
      <c r="B190" s="126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3"/>
      <c r="P190" s="123"/>
    </row>
    <row r="191" spans="2:16">
      <c r="B191" s="126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3"/>
      <c r="P191" s="123"/>
    </row>
    <row r="192" spans="2:16">
      <c r="B192" s="126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3"/>
      <c r="P192" s="123"/>
    </row>
    <row r="193" spans="2:16">
      <c r="B193" s="126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3"/>
      <c r="P193" s="123"/>
    </row>
    <row r="194" spans="2:16">
      <c r="B194" s="126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3"/>
      <c r="P194" s="123"/>
    </row>
    <row r="195" spans="2:16">
      <c r="B195" s="126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3"/>
      <c r="P195" s="123"/>
    </row>
    <row r="196" spans="2:16">
      <c r="B196" s="126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3"/>
      <c r="P196" s="123"/>
    </row>
    <row r="197" spans="2:16">
      <c r="B197" s="126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3"/>
      <c r="P197" s="123"/>
    </row>
    <row r="198" spans="2:16">
      <c r="B198" s="126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3"/>
      <c r="P198" s="123"/>
    </row>
    <row r="199" spans="2:16">
      <c r="B199" s="126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3"/>
      <c r="P199" s="123"/>
    </row>
    <row r="200" spans="2:16">
      <c r="B200" s="126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3"/>
      <c r="P200" s="123"/>
    </row>
    <row r="201" spans="2:16">
      <c r="B201" s="126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3"/>
      <c r="P201" s="123"/>
    </row>
    <row r="202" spans="2:16">
      <c r="B202" s="126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3"/>
      <c r="P202" s="123"/>
    </row>
    <row r="203" spans="2:16">
      <c r="B203" s="126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3"/>
      <c r="P203" s="123"/>
    </row>
    <row r="204" spans="2:16">
      <c r="B204" s="126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3"/>
      <c r="P204" s="123"/>
    </row>
    <row r="205" spans="2:16">
      <c r="B205" s="126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3"/>
      <c r="P205" s="123"/>
    </row>
    <row r="206" spans="2:16">
      <c r="B206" s="126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3"/>
      <c r="P206" s="123"/>
    </row>
    <row r="207" spans="2:16">
      <c r="B207" s="126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3"/>
      <c r="P207" s="123"/>
    </row>
    <row r="208" spans="2:16">
      <c r="B208" s="126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3"/>
      <c r="P208" s="123"/>
    </row>
    <row r="209" spans="2:16">
      <c r="B209" s="126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3"/>
      <c r="P209" s="123"/>
    </row>
    <row r="210" spans="2:16">
      <c r="B210" s="126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3"/>
      <c r="P210" s="123"/>
    </row>
    <row r="211" spans="2:16">
      <c r="B211" s="126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3"/>
      <c r="P211" s="123"/>
    </row>
    <row r="212" spans="2:16">
      <c r="B212" s="126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3"/>
      <c r="P212" s="123"/>
    </row>
    <row r="213" spans="2:16">
      <c r="B213" s="126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3"/>
      <c r="P213" s="123"/>
    </row>
    <row r="214" spans="2:16">
      <c r="B214" s="126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3"/>
      <c r="P214" s="123"/>
    </row>
    <row r="215" spans="2:16">
      <c r="B215" s="126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3"/>
      <c r="P215" s="123"/>
    </row>
    <row r="216" spans="2:16">
      <c r="B216" s="126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3"/>
      <c r="P216" s="123"/>
    </row>
    <row r="217" spans="2:16">
      <c r="B217" s="126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3"/>
      <c r="P217" s="123"/>
    </row>
    <row r="218" spans="2:16">
      <c r="B218" s="126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3"/>
      <c r="P218" s="123"/>
    </row>
    <row r="219" spans="2:16">
      <c r="B219" s="126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3"/>
      <c r="P219" s="123"/>
    </row>
    <row r="220" spans="2:16">
      <c r="B220" s="126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3"/>
      <c r="P220" s="123"/>
    </row>
    <row r="221" spans="2:16">
      <c r="B221" s="126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3"/>
      <c r="P221" s="123"/>
    </row>
    <row r="222" spans="2:16">
      <c r="B222" s="126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3"/>
      <c r="P222" s="123"/>
    </row>
    <row r="223" spans="2:16">
      <c r="B223" s="126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3"/>
      <c r="P223" s="123"/>
    </row>
    <row r="224" spans="2:16">
      <c r="B224" s="126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3"/>
      <c r="P224" s="123"/>
    </row>
    <row r="225" spans="2:16">
      <c r="B225" s="126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3"/>
      <c r="P225" s="123"/>
    </row>
    <row r="226" spans="2:16">
      <c r="B226" s="126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3"/>
      <c r="P226" s="123"/>
    </row>
    <row r="227" spans="2:16">
      <c r="B227" s="126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3"/>
      <c r="P227" s="123"/>
    </row>
    <row r="228" spans="2:16">
      <c r="B228" s="126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3"/>
      <c r="P228" s="123"/>
    </row>
    <row r="229" spans="2:16">
      <c r="B229" s="126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3"/>
      <c r="P229" s="123"/>
    </row>
    <row r="230" spans="2:16">
      <c r="B230" s="126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3"/>
      <c r="P230" s="123"/>
    </row>
    <row r="231" spans="2:16">
      <c r="B231" s="126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3"/>
      <c r="P231" s="123"/>
    </row>
    <row r="232" spans="2:16">
      <c r="B232" s="126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3"/>
      <c r="P232" s="123"/>
    </row>
    <row r="233" spans="2:16">
      <c r="B233" s="126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3"/>
      <c r="P233" s="123"/>
    </row>
    <row r="234" spans="2:16">
      <c r="B234" s="126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3"/>
      <c r="P234" s="123"/>
    </row>
    <row r="235" spans="2:16">
      <c r="B235" s="126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3"/>
      <c r="P235" s="123"/>
    </row>
    <row r="236" spans="2:16">
      <c r="B236" s="126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3"/>
      <c r="P236" s="123"/>
    </row>
    <row r="237" spans="2:16">
      <c r="B237" s="126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3"/>
      <c r="P237" s="123"/>
    </row>
    <row r="238" spans="2:16">
      <c r="B238" s="126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3"/>
      <c r="P238" s="123"/>
    </row>
    <row r="239" spans="2:16">
      <c r="B239" s="126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3"/>
      <c r="P239" s="123"/>
    </row>
    <row r="240" spans="2:16">
      <c r="B240" s="126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3"/>
      <c r="P240" s="123"/>
    </row>
    <row r="241" spans="2:16">
      <c r="B241" s="126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3"/>
      <c r="P241" s="123"/>
    </row>
    <row r="242" spans="2:16">
      <c r="B242" s="126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3"/>
      <c r="P242" s="123"/>
    </row>
    <row r="243" spans="2:16">
      <c r="B243" s="126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3"/>
      <c r="P243" s="123"/>
    </row>
    <row r="244" spans="2:16">
      <c r="B244" s="126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3"/>
      <c r="P244" s="123"/>
    </row>
    <row r="245" spans="2:16">
      <c r="B245" s="126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3"/>
      <c r="P245" s="123"/>
    </row>
    <row r="246" spans="2:16">
      <c r="B246" s="126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3"/>
      <c r="P246" s="123"/>
    </row>
    <row r="247" spans="2:16">
      <c r="B247" s="126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3"/>
      <c r="P247" s="123"/>
    </row>
    <row r="248" spans="2:16">
      <c r="B248" s="126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3"/>
      <c r="P248" s="123"/>
    </row>
    <row r="249" spans="2:16">
      <c r="B249" s="126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3"/>
      <c r="P249" s="123"/>
    </row>
    <row r="250" spans="2:16">
      <c r="B250" s="126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3"/>
      <c r="P250" s="123"/>
    </row>
    <row r="251" spans="2:16">
      <c r="B251" s="126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3"/>
      <c r="P251" s="123"/>
    </row>
    <row r="252" spans="2:16">
      <c r="B252" s="126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3"/>
      <c r="P252" s="123"/>
    </row>
    <row r="253" spans="2:16">
      <c r="B253" s="126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3"/>
      <c r="P253" s="123"/>
    </row>
    <row r="254" spans="2:16">
      <c r="B254" s="126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3"/>
      <c r="P254" s="123"/>
    </row>
    <row r="255" spans="2:16">
      <c r="B255" s="126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3"/>
      <c r="P255" s="123"/>
    </row>
    <row r="256" spans="2:16">
      <c r="B256" s="126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3"/>
      <c r="P256" s="123"/>
    </row>
    <row r="257" spans="2:16">
      <c r="B257" s="126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3"/>
      <c r="P257" s="123"/>
    </row>
    <row r="258" spans="2:16">
      <c r="B258" s="126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3"/>
      <c r="P258" s="123"/>
    </row>
    <row r="259" spans="2:16">
      <c r="B259" s="126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3"/>
      <c r="P259" s="123"/>
    </row>
    <row r="260" spans="2:16">
      <c r="B260" s="126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3"/>
      <c r="P260" s="123"/>
    </row>
    <row r="261" spans="2:16">
      <c r="B261" s="126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3"/>
      <c r="P261" s="123"/>
    </row>
    <row r="262" spans="2:16">
      <c r="B262" s="126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3"/>
      <c r="P262" s="123"/>
    </row>
    <row r="263" spans="2:16">
      <c r="B263" s="126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3"/>
      <c r="P263" s="123"/>
    </row>
    <row r="264" spans="2:16">
      <c r="B264" s="126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3"/>
      <c r="P264" s="123"/>
    </row>
    <row r="265" spans="2:16">
      <c r="B265" s="126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3"/>
      <c r="P265" s="123"/>
    </row>
    <row r="266" spans="2:16">
      <c r="B266" s="126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3"/>
      <c r="P266" s="123"/>
    </row>
    <row r="267" spans="2:16">
      <c r="B267" s="126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3"/>
      <c r="P267" s="123"/>
    </row>
    <row r="268" spans="2:16">
      <c r="B268" s="126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3"/>
      <c r="P268" s="123"/>
    </row>
    <row r="269" spans="2:16">
      <c r="B269" s="126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3"/>
      <c r="P269" s="123"/>
    </row>
    <row r="270" spans="2:16">
      <c r="B270" s="126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3"/>
      <c r="P270" s="123"/>
    </row>
    <row r="271" spans="2:16">
      <c r="B271" s="126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3"/>
      <c r="P271" s="123"/>
    </row>
    <row r="272" spans="2:16">
      <c r="B272" s="126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3"/>
      <c r="P272" s="123"/>
    </row>
    <row r="273" spans="2:16">
      <c r="B273" s="126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3"/>
      <c r="P273" s="123"/>
    </row>
    <row r="274" spans="2:16">
      <c r="B274" s="126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3"/>
      <c r="P274" s="123"/>
    </row>
    <row r="275" spans="2:16">
      <c r="B275" s="126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3"/>
      <c r="P275" s="123"/>
    </row>
    <row r="276" spans="2:16">
      <c r="B276" s="126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3"/>
      <c r="P276" s="123"/>
    </row>
    <row r="277" spans="2:16">
      <c r="B277" s="126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3"/>
      <c r="P277" s="123"/>
    </row>
    <row r="278" spans="2:16">
      <c r="B278" s="126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3"/>
      <c r="P278" s="123"/>
    </row>
    <row r="279" spans="2:16">
      <c r="B279" s="126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3"/>
      <c r="P279" s="123"/>
    </row>
    <row r="280" spans="2:16">
      <c r="B280" s="126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3"/>
      <c r="P280" s="123"/>
    </row>
    <row r="281" spans="2:16">
      <c r="B281" s="126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3"/>
      <c r="P281" s="123"/>
    </row>
    <row r="282" spans="2:16">
      <c r="B282" s="126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3"/>
      <c r="P282" s="123"/>
    </row>
    <row r="283" spans="2:16">
      <c r="B283" s="126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3"/>
      <c r="P283" s="123"/>
    </row>
    <row r="284" spans="2:16">
      <c r="B284" s="126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3"/>
      <c r="P284" s="123"/>
    </row>
    <row r="285" spans="2:16">
      <c r="B285" s="126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3"/>
      <c r="P285" s="123"/>
    </row>
    <row r="286" spans="2:16">
      <c r="B286" s="126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3"/>
      <c r="P286" s="123"/>
    </row>
    <row r="287" spans="2:16">
      <c r="B287" s="126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3"/>
      <c r="P287" s="123"/>
    </row>
    <row r="288" spans="2:16">
      <c r="B288" s="126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3"/>
      <c r="P288" s="123"/>
    </row>
    <row r="289" spans="2:16">
      <c r="B289" s="126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3"/>
      <c r="P289" s="123"/>
    </row>
    <row r="290" spans="2:16">
      <c r="B290" s="126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3"/>
      <c r="P290" s="123"/>
    </row>
    <row r="291" spans="2:16">
      <c r="B291" s="126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3"/>
      <c r="P291" s="123"/>
    </row>
    <row r="292" spans="2:16">
      <c r="B292" s="126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3"/>
      <c r="P292" s="123"/>
    </row>
    <row r="293" spans="2:16">
      <c r="B293" s="126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3"/>
      <c r="P293" s="123"/>
    </row>
    <row r="294" spans="2:16">
      <c r="B294" s="126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3"/>
      <c r="P294" s="123"/>
    </row>
    <row r="295" spans="2:16">
      <c r="B295" s="126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3"/>
      <c r="P295" s="123"/>
    </row>
    <row r="296" spans="2:16">
      <c r="B296" s="126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3"/>
      <c r="P296" s="123"/>
    </row>
    <row r="297" spans="2:16">
      <c r="B297" s="126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127"/>
      <c r="N297" s="127"/>
      <c r="O297" s="123"/>
      <c r="P297" s="123"/>
    </row>
    <row r="298" spans="2:16">
      <c r="B298" s="126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  <c r="N298" s="127"/>
      <c r="O298" s="123"/>
      <c r="P298" s="123"/>
    </row>
    <row r="299" spans="2:16">
      <c r="B299" s="126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3"/>
      <c r="P299" s="123"/>
    </row>
    <row r="300" spans="2:16">
      <c r="B300" s="126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3"/>
      <c r="P300" s="123"/>
    </row>
    <row r="301" spans="2:16">
      <c r="B301" s="126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3"/>
      <c r="P301" s="123"/>
    </row>
    <row r="302" spans="2:16">
      <c r="B302" s="126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127"/>
      <c r="N302" s="127"/>
      <c r="O302" s="123"/>
      <c r="P302" s="123"/>
    </row>
    <row r="303" spans="2:16">
      <c r="B303" s="126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3"/>
      <c r="P303" s="123"/>
    </row>
    <row r="304" spans="2:16">
      <c r="B304" s="126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127"/>
      <c r="N304" s="127"/>
      <c r="O304" s="123"/>
      <c r="P304" s="123"/>
    </row>
    <row r="305" spans="2:16">
      <c r="B305" s="126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3"/>
      <c r="P305" s="123"/>
    </row>
    <row r="306" spans="2:16">
      <c r="B306" s="126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3"/>
      <c r="P306" s="123"/>
    </row>
    <row r="307" spans="2:16">
      <c r="B307" s="126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3"/>
      <c r="P307" s="123"/>
    </row>
    <row r="308" spans="2:16">
      <c r="B308" s="126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3"/>
      <c r="P308" s="123"/>
    </row>
    <row r="309" spans="2:16">
      <c r="B309" s="126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3"/>
      <c r="P309" s="123"/>
    </row>
    <row r="310" spans="2:16">
      <c r="B310" s="126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127"/>
      <c r="N310" s="127"/>
      <c r="O310" s="123"/>
      <c r="P310" s="123"/>
    </row>
    <row r="311" spans="2:16">
      <c r="B311" s="126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127"/>
      <c r="N311" s="127"/>
      <c r="O311" s="123"/>
      <c r="P311" s="123"/>
    </row>
    <row r="312" spans="2:16">
      <c r="B312" s="126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3"/>
      <c r="P312" s="123"/>
    </row>
    <row r="313" spans="2:16">
      <c r="B313" s="126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127"/>
      <c r="N313" s="127"/>
      <c r="O313" s="123"/>
      <c r="P313" s="123"/>
    </row>
    <row r="314" spans="2:16">
      <c r="B314" s="126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3"/>
      <c r="P314" s="123"/>
    </row>
    <row r="315" spans="2:16">
      <c r="B315" s="126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127"/>
      <c r="N315" s="127"/>
      <c r="O315" s="123"/>
      <c r="P315" s="123"/>
    </row>
    <row r="316" spans="2:16">
      <c r="B316" s="126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127"/>
      <c r="N316" s="127"/>
      <c r="O316" s="123"/>
      <c r="P316" s="123"/>
    </row>
    <row r="317" spans="2:16">
      <c r="B317" s="126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127"/>
      <c r="N317" s="127"/>
      <c r="O317" s="123"/>
      <c r="P317" s="123"/>
    </row>
    <row r="318" spans="2:16">
      <c r="B318" s="126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3"/>
      <c r="P318" s="123"/>
    </row>
    <row r="319" spans="2:16">
      <c r="B319" s="126"/>
      <c r="C319" s="127"/>
      <c r="D319" s="127"/>
      <c r="E319" s="127"/>
      <c r="F319" s="127"/>
      <c r="G319" s="127"/>
      <c r="H319" s="127"/>
      <c r="I319" s="127"/>
      <c r="J319" s="127"/>
      <c r="K319" s="127"/>
      <c r="L319" s="127"/>
      <c r="M319" s="127"/>
      <c r="N319" s="127"/>
      <c r="O319" s="123"/>
      <c r="P319" s="123"/>
    </row>
    <row r="320" spans="2:16">
      <c r="B320" s="126"/>
      <c r="C320" s="127"/>
      <c r="D320" s="127"/>
      <c r="E320" s="127"/>
      <c r="F320" s="127"/>
      <c r="G320" s="127"/>
      <c r="H320" s="127"/>
      <c r="I320" s="127"/>
      <c r="J320" s="127"/>
      <c r="K320" s="127"/>
      <c r="L320" s="127"/>
      <c r="M320" s="127"/>
      <c r="N320" s="127"/>
      <c r="O320" s="123"/>
      <c r="P320" s="123"/>
    </row>
    <row r="321" spans="2:16">
      <c r="B321" s="126"/>
      <c r="C321" s="127"/>
      <c r="D321" s="127"/>
      <c r="E321" s="127"/>
      <c r="F321" s="127"/>
      <c r="G321" s="127"/>
      <c r="H321" s="127"/>
      <c r="I321" s="127"/>
      <c r="J321" s="127"/>
      <c r="K321" s="127"/>
      <c r="L321" s="127"/>
      <c r="M321" s="127"/>
      <c r="N321" s="127"/>
      <c r="O321" s="123"/>
      <c r="P321" s="123"/>
    </row>
    <row r="322" spans="2:16">
      <c r="B322" s="126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3"/>
      <c r="P322" s="123"/>
    </row>
    <row r="323" spans="2:16">
      <c r="B323" s="126"/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123"/>
      <c r="P323" s="123"/>
    </row>
    <row r="324" spans="2:16">
      <c r="B324" s="126"/>
      <c r="C324" s="127"/>
      <c r="D324" s="127"/>
      <c r="E324" s="127"/>
      <c r="F324" s="127"/>
      <c r="G324" s="127"/>
      <c r="H324" s="127"/>
      <c r="I324" s="127"/>
      <c r="J324" s="127"/>
      <c r="K324" s="127"/>
      <c r="L324" s="127"/>
      <c r="M324" s="127"/>
      <c r="N324" s="127"/>
      <c r="O324" s="123"/>
      <c r="P324" s="123"/>
    </row>
    <row r="325" spans="2:16">
      <c r="B325" s="126"/>
      <c r="C325" s="127"/>
      <c r="D325" s="127"/>
      <c r="E325" s="127"/>
      <c r="F325" s="127"/>
      <c r="G325" s="127"/>
      <c r="H325" s="127"/>
      <c r="I325" s="127"/>
      <c r="J325" s="127"/>
      <c r="K325" s="127"/>
      <c r="L325" s="127"/>
      <c r="M325" s="127"/>
      <c r="N325" s="127"/>
      <c r="O325" s="123"/>
      <c r="P325" s="123"/>
    </row>
    <row r="326" spans="2:16">
      <c r="B326" s="126"/>
      <c r="C326" s="127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3"/>
      <c r="P326" s="123"/>
    </row>
    <row r="327" spans="2:16">
      <c r="B327" s="126"/>
      <c r="C327" s="127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123"/>
      <c r="P327" s="123"/>
    </row>
    <row r="328" spans="2:16">
      <c r="B328" s="126"/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3"/>
      <c r="P328" s="123"/>
    </row>
    <row r="329" spans="2:16">
      <c r="B329" s="126"/>
      <c r="C329" s="127"/>
      <c r="D329" s="127"/>
      <c r="E329" s="127"/>
      <c r="F329" s="127"/>
      <c r="G329" s="127"/>
      <c r="H329" s="127"/>
      <c r="I329" s="127"/>
      <c r="J329" s="127"/>
      <c r="K329" s="127"/>
      <c r="L329" s="127"/>
      <c r="M329" s="127"/>
      <c r="N329" s="127"/>
      <c r="O329" s="123"/>
      <c r="P329" s="123"/>
    </row>
    <row r="330" spans="2:16">
      <c r="B330" s="126"/>
      <c r="C330" s="127"/>
      <c r="D330" s="127"/>
      <c r="E330" s="127"/>
      <c r="F330" s="127"/>
      <c r="G330" s="127"/>
      <c r="H330" s="127"/>
      <c r="I330" s="127"/>
      <c r="J330" s="127"/>
      <c r="K330" s="127"/>
      <c r="L330" s="127"/>
      <c r="M330" s="127"/>
      <c r="N330" s="127"/>
      <c r="O330" s="123"/>
      <c r="P330" s="123"/>
    </row>
    <row r="331" spans="2:16">
      <c r="B331" s="126"/>
      <c r="C331" s="127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123"/>
      <c r="P331" s="123"/>
    </row>
    <row r="332" spans="2:16">
      <c r="B332" s="126"/>
      <c r="C332" s="127"/>
      <c r="D332" s="127"/>
      <c r="E332" s="127"/>
      <c r="F332" s="127"/>
      <c r="G332" s="127"/>
      <c r="H332" s="127"/>
      <c r="I332" s="127"/>
      <c r="J332" s="127"/>
      <c r="K332" s="127"/>
      <c r="L332" s="127"/>
      <c r="M332" s="127"/>
      <c r="N332" s="127"/>
      <c r="O332" s="123"/>
      <c r="P332" s="123"/>
    </row>
    <row r="333" spans="2:16">
      <c r="B333" s="126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123"/>
      <c r="P333" s="123"/>
    </row>
    <row r="334" spans="2:16">
      <c r="B334" s="126"/>
      <c r="C334" s="127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  <c r="O334" s="123"/>
      <c r="P334" s="123"/>
    </row>
    <row r="335" spans="2:16">
      <c r="B335" s="126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  <c r="O335" s="123"/>
      <c r="P335" s="123"/>
    </row>
    <row r="336" spans="2:16">
      <c r="B336" s="126"/>
      <c r="C336" s="127"/>
      <c r="D336" s="127"/>
      <c r="E336" s="127"/>
      <c r="F336" s="127"/>
      <c r="G336" s="127"/>
      <c r="H336" s="127"/>
      <c r="I336" s="127"/>
      <c r="J336" s="127"/>
      <c r="K336" s="127"/>
      <c r="L336" s="127"/>
      <c r="M336" s="127"/>
      <c r="N336" s="127"/>
      <c r="O336" s="123"/>
      <c r="P336" s="123"/>
    </row>
    <row r="337" spans="2:16">
      <c r="B337" s="126"/>
      <c r="C337" s="127"/>
      <c r="D337" s="127"/>
      <c r="E337" s="127"/>
      <c r="F337" s="127"/>
      <c r="G337" s="127"/>
      <c r="H337" s="127"/>
      <c r="I337" s="127"/>
      <c r="J337" s="127"/>
      <c r="K337" s="127"/>
      <c r="L337" s="127"/>
      <c r="M337" s="127"/>
      <c r="N337" s="127"/>
      <c r="O337" s="123"/>
      <c r="P337" s="123"/>
    </row>
    <row r="338" spans="2:16">
      <c r="B338" s="126"/>
      <c r="C338" s="127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123"/>
      <c r="P338" s="123"/>
    </row>
    <row r="339" spans="2:16">
      <c r="B339" s="126"/>
      <c r="C339" s="127"/>
      <c r="D339" s="127"/>
      <c r="E339" s="127"/>
      <c r="F339" s="127"/>
      <c r="G339" s="127"/>
      <c r="H339" s="127"/>
      <c r="I339" s="127"/>
      <c r="J339" s="127"/>
      <c r="K339" s="127"/>
      <c r="L339" s="127"/>
      <c r="M339" s="127"/>
      <c r="N339" s="127"/>
      <c r="O339" s="123"/>
      <c r="P339" s="123"/>
    </row>
    <row r="340" spans="2:16">
      <c r="B340" s="126"/>
      <c r="C340" s="127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123"/>
      <c r="P340" s="123"/>
    </row>
    <row r="341" spans="2:16">
      <c r="B341" s="126"/>
      <c r="C341" s="127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7"/>
      <c r="O341" s="123"/>
      <c r="P341" s="123"/>
    </row>
    <row r="342" spans="2:16">
      <c r="B342" s="126"/>
      <c r="C342" s="127"/>
      <c r="D342" s="127"/>
      <c r="E342" s="127"/>
      <c r="F342" s="127"/>
      <c r="G342" s="127"/>
      <c r="H342" s="127"/>
      <c r="I342" s="127"/>
      <c r="J342" s="127"/>
      <c r="K342" s="127"/>
      <c r="L342" s="127"/>
      <c r="M342" s="127"/>
      <c r="N342" s="127"/>
      <c r="O342" s="123"/>
      <c r="P342" s="123"/>
    </row>
    <row r="343" spans="2:16">
      <c r="B343" s="126"/>
      <c r="C343" s="127"/>
      <c r="D343" s="127"/>
      <c r="E343" s="127"/>
      <c r="F343" s="127"/>
      <c r="G343" s="127"/>
      <c r="H343" s="127"/>
      <c r="I343" s="127"/>
      <c r="J343" s="127"/>
      <c r="K343" s="127"/>
      <c r="L343" s="127"/>
      <c r="M343" s="127"/>
      <c r="N343" s="127"/>
      <c r="O343" s="123"/>
      <c r="P343" s="123"/>
    </row>
    <row r="344" spans="2:16">
      <c r="B344" s="126"/>
      <c r="C344" s="127"/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123"/>
      <c r="P344" s="123"/>
    </row>
    <row r="345" spans="2:16">
      <c r="B345" s="126"/>
      <c r="C345" s="127"/>
      <c r="D345" s="127"/>
      <c r="E345" s="127"/>
      <c r="F345" s="127"/>
      <c r="G345" s="127"/>
      <c r="H345" s="127"/>
      <c r="I345" s="127"/>
      <c r="J345" s="127"/>
      <c r="K345" s="127"/>
      <c r="L345" s="127"/>
      <c r="M345" s="127"/>
      <c r="N345" s="127"/>
      <c r="O345" s="123"/>
      <c r="P345" s="123"/>
    </row>
    <row r="346" spans="2:16">
      <c r="B346" s="126"/>
      <c r="C346" s="127"/>
      <c r="D346" s="127"/>
      <c r="E346" s="127"/>
      <c r="F346" s="127"/>
      <c r="G346" s="127"/>
      <c r="H346" s="127"/>
      <c r="I346" s="127"/>
      <c r="J346" s="127"/>
      <c r="K346" s="127"/>
      <c r="L346" s="127"/>
      <c r="M346" s="127"/>
      <c r="N346" s="127"/>
      <c r="O346" s="123"/>
      <c r="P346" s="123"/>
    </row>
    <row r="347" spans="2:16">
      <c r="B347" s="126"/>
      <c r="C347" s="127"/>
      <c r="D347" s="127"/>
      <c r="E347" s="127"/>
      <c r="F347" s="127"/>
      <c r="G347" s="127"/>
      <c r="H347" s="127"/>
      <c r="I347" s="127"/>
      <c r="J347" s="127"/>
      <c r="K347" s="127"/>
      <c r="L347" s="127"/>
      <c r="M347" s="127"/>
      <c r="N347" s="127"/>
      <c r="O347" s="123"/>
      <c r="P347" s="123"/>
    </row>
    <row r="348" spans="2:16">
      <c r="B348" s="126"/>
      <c r="C348" s="127"/>
      <c r="D348" s="127"/>
      <c r="E348" s="127"/>
      <c r="F348" s="127"/>
      <c r="G348" s="127"/>
      <c r="H348" s="127"/>
      <c r="I348" s="127"/>
      <c r="J348" s="127"/>
      <c r="K348" s="127"/>
      <c r="L348" s="127"/>
      <c r="M348" s="127"/>
      <c r="N348" s="127"/>
      <c r="O348" s="123"/>
      <c r="P348" s="123"/>
    </row>
    <row r="349" spans="2:16">
      <c r="B349" s="126"/>
      <c r="C349" s="127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123"/>
      <c r="P349" s="123"/>
    </row>
    <row r="350" spans="2:16">
      <c r="B350" s="126"/>
      <c r="C350" s="127"/>
      <c r="D350" s="127"/>
      <c r="E350" s="127"/>
      <c r="F350" s="127"/>
      <c r="G350" s="127"/>
      <c r="H350" s="127"/>
      <c r="I350" s="127"/>
      <c r="J350" s="127"/>
      <c r="K350" s="127"/>
      <c r="L350" s="127"/>
      <c r="M350" s="127"/>
      <c r="N350" s="127"/>
      <c r="O350" s="123"/>
      <c r="P350" s="123"/>
    </row>
    <row r="351" spans="2:16">
      <c r="B351" s="126"/>
      <c r="C351" s="127"/>
      <c r="D351" s="127"/>
      <c r="E351" s="127"/>
      <c r="F351" s="127"/>
      <c r="G351" s="127"/>
      <c r="H351" s="127"/>
      <c r="I351" s="127"/>
      <c r="J351" s="127"/>
      <c r="K351" s="127"/>
      <c r="L351" s="127"/>
      <c r="M351" s="127"/>
      <c r="N351" s="127"/>
      <c r="O351" s="123"/>
      <c r="P351" s="123"/>
    </row>
    <row r="352" spans="2:16">
      <c r="B352" s="126"/>
      <c r="C352" s="127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123"/>
      <c r="P352" s="123"/>
    </row>
    <row r="353" spans="2:16">
      <c r="B353" s="126"/>
      <c r="C353" s="127"/>
      <c r="D353" s="127"/>
      <c r="E353" s="127"/>
      <c r="F353" s="127"/>
      <c r="G353" s="127"/>
      <c r="H353" s="127"/>
      <c r="I353" s="127"/>
      <c r="J353" s="127"/>
      <c r="K353" s="127"/>
      <c r="L353" s="127"/>
      <c r="M353" s="127"/>
      <c r="N353" s="127"/>
      <c r="O353" s="123"/>
      <c r="P353" s="123"/>
    </row>
    <row r="354" spans="2:16">
      <c r="B354" s="126"/>
      <c r="C354" s="127"/>
      <c r="D354" s="127"/>
      <c r="E354" s="127"/>
      <c r="F354" s="127"/>
      <c r="G354" s="127"/>
      <c r="H354" s="127"/>
      <c r="I354" s="127"/>
      <c r="J354" s="127"/>
      <c r="K354" s="127"/>
      <c r="L354" s="127"/>
      <c r="M354" s="127"/>
      <c r="N354" s="127"/>
      <c r="O354" s="123"/>
      <c r="P354" s="123"/>
    </row>
    <row r="355" spans="2:16">
      <c r="B355" s="126"/>
      <c r="C355" s="127"/>
      <c r="D355" s="127"/>
      <c r="E355" s="127"/>
      <c r="F355" s="127"/>
      <c r="G355" s="127"/>
      <c r="H355" s="127"/>
      <c r="I355" s="127"/>
      <c r="J355" s="127"/>
      <c r="K355" s="127"/>
      <c r="L355" s="127"/>
      <c r="M355" s="127"/>
      <c r="N355" s="127"/>
      <c r="O355" s="123"/>
      <c r="P355" s="123"/>
    </row>
    <row r="356" spans="2:16">
      <c r="B356" s="126"/>
      <c r="C356" s="127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3"/>
      <c r="P356" s="123"/>
    </row>
    <row r="357" spans="2:16">
      <c r="B357" s="126"/>
      <c r="C357" s="127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123"/>
      <c r="P357" s="123"/>
    </row>
    <row r="358" spans="2:16">
      <c r="B358" s="126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123"/>
      <c r="P358" s="123"/>
    </row>
    <row r="359" spans="2:16">
      <c r="B359" s="126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123"/>
      <c r="P359" s="123"/>
    </row>
    <row r="360" spans="2:16">
      <c r="B360" s="126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123"/>
      <c r="P360" s="123"/>
    </row>
    <row r="361" spans="2:16">
      <c r="B361" s="126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123"/>
      <c r="P361" s="123"/>
    </row>
    <row r="362" spans="2:16">
      <c r="B362" s="126"/>
      <c r="C362" s="127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123"/>
      <c r="P362" s="123"/>
    </row>
    <row r="363" spans="2:16">
      <c r="B363" s="126"/>
      <c r="C363" s="127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123"/>
      <c r="P363" s="123"/>
    </row>
    <row r="364" spans="2:16">
      <c r="B364" s="126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3"/>
      <c r="P364" s="123"/>
    </row>
    <row r="365" spans="2:16">
      <c r="B365" s="126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3"/>
      <c r="P365" s="123"/>
    </row>
    <row r="366" spans="2:16">
      <c r="B366" s="126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3"/>
      <c r="P366" s="123"/>
    </row>
    <row r="367" spans="2:16">
      <c r="B367" s="126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3"/>
      <c r="P367" s="123"/>
    </row>
    <row r="368" spans="2:16">
      <c r="B368" s="126"/>
      <c r="C368" s="127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123"/>
      <c r="P368" s="123"/>
    </row>
    <row r="369" spans="2:16">
      <c r="B369" s="126"/>
      <c r="C369" s="127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123"/>
      <c r="P369" s="123"/>
    </row>
    <row r="370" spans="2:16">
      <c r="B370" s="126"/>
      <c r="C370" s="127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123"/>
      <c r="P370" s="123"/>
    </row>
    <row r="371" spans="2:16">
      <c r="B371" s="126"/>
      <c r="C371" s="127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123"/>
      <c r="P371" s="123"/>
    </row>
    <row r="372" spans="2:16">
      <c r="B372" s="126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123"/>
      <c r="P372" s="123"/>
    </row>
    <row r="373" spans="2:16">
      <c r="B373" s="126"/>
      <c r="C373" s="127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123"/>
      <c r="P373" s="123"/>
    </row>
    <row r="374" spans="2:16">
      <c r="B374" s="126"/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3"/>
      <c r="P374" s="123"/>
    </row>
    <row r="375" spans="2:16">
      <c r="B375" s="126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3"/>
      <c r="P375" s="123"/>
    </row>
    <row r="376" spans="2:16">
      <c r="B376" s="126"/>
      <c r="C376" s="127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123"/>
      <c r="P376" s="123"/>
    </row>
    <row r="377" spans="2:16">
      <c r="B377" s="126"/>
      <c r="C377" s="127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123"/>
      <c r="P377" s="123"/>
    </row>
    <row r="378" spans="2:16">
      <c r="B378" s="126"/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3"/>
      <c r="P378" s="123"/>
    </row>
    <row r="379" spans="2:16">
      <c r="B379" s="126"/>
      <c r="C379" s="127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123"/>
      <c r="P379" s="123"/>
    </row>
    <row r="380" spans="2:16">
      <c r="B380" s="126"/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3"/>
      <c r="P380" s="123"/>
    </row>
    <row r="381" spans="2:16">
      <c r="B381" s="126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123"/>
      <c r="P381" s="123"/>
    </row>
    <row r="382" spans="2:16">
      <c r="B382" s="126"/>
      <c r="C382" s="127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  <c r="O382" s="123"/>
      <c r="P382" s="123"/>
    </row>
    <row r="383" spans="2:16">
      <c r="B383" s="126"/>
      <c r="C383" s="127"/>
      <c r="D383" s="127"/>
      <c r="E383" s="127"/>
      <c r="F383" s="127"/>
      <c r="G383" s="127"/>
      <c r="H383" s="127"/>
      <c r="I383" s="127"/>
      <c r="J383" s="127"/>
      <c r="K383" s="127"/>
      <c r="L383" s="127"/>
      <c r="M383" s="127"/>
      <c r="N383" s="127"/>
      <c r="O383" s="123"/>
      <c r="P383" s="123"/>
    </row>
    <row r="384" spans="2:16">
      <c r="B384" s="126"/>
      <c r="C384" s="127"/>
      <c r="D384" s="127"/>
      <c r="E384" s="127"/>
      <c r="F384" s="127"/>
      <c r="G384" s="127"/>
      <c r="H384" s="127"/>
      <c r="I384" s="127"/>
      <c r="J384" s="127"/>
      <c r="K384" s="127"/>
      <c r="L384" s="127"/>
      <c r="M384" s="127"/>
      <c r="N384" s="127"/>
      <c r="O384" s="123"/>
      <c r="P384" s="123"/>
    </row>
    <row r="385" spans="2:16">
      <c r="B385" s="126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3"/>
      <c r="P385" s="123"/>
    </row>
    <row r="386" spans="2:16">
      <c r="B386" s="126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3"/>
      <c r="P386" s="123"/>
    </row>
    <row r="387" spans="2:16">
      <c r="B387" s="126"/>
      <c r="C387" s="127"/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123"/>
      <c r="P387" s="123"/>
    </row>
    <row r="388" spans="2:16">
      <c r="B388" s="126"/>
      <c r="C388" s="127"/>
      <c r="D388" s="127"/>
      <c r="E388" s="127"/>
      <c r="F388" s="127"/>
      <c r="G388" s="127"/>
      <c r="H388" s="127"/>
      <c r="I388" s="127"/>
      <c r="J388" s="127"/>
      <c r="K388" s="127"/>
      <c r="L388" s="127"/>
      <c r="M388" s="127"/>
      <c r="N388" s="127"/>
      <c r="O388" s="123"/>
      <c r="P388" s="123"/>
    </row>
    <row r="389" spans="2:16">
      <c r="B389" s="126"/>
      <c r="C389" s="127"/>
      <c r="D389" s="127"/>
      <c r="E389" s="127"/>
      <c r="F389" s="127"/>
      <c r="G389" s="127"/>
      <c r="H389" s="127"/>
      <c r="I389" s="127"/>
      <c r="J389" s="127"/>
      <c r="K389" s="127"/>
      <c r="L389" s="127"/>
      <c r="M389" s="127"/>
      <c r="N389" s="127"/>
      <c r="O389" s="123"/>
      <c r="P389" s="123"/>
    </row>
    <row r="390" spans="2:16">
      <c r="B390" s="126"/>
      <c r="C390" s="127"/>
      <c r="D390" s="127"/>
      <c r="E390" s="127"/>
      <c r="F390" s="127"/>
      <c r="G390" s="127"/>
      <c r="H390" s="127"/>
      <c r="I390" s="127"/>
      <c r="J390" s="127"/>
      <c r="K390" s="127"/>
      <c r="L390" s="127"/>
      <c r="M390" s="127"/>
      <c r="N390" s="127"/>
      <c r="O390" s="123"/>
      <c r="P390" s="123"/>
    </row>
    <row r="391" spans="2:16">
      <c r="B391" s="126"/>
      <c r="C391" s="127"/>
      <c r="D391" s="127"/>
      <c r="E391" s="127"/>
      <c r="F391" s="127"/>
      <c r="G391" s="127"/>
      <c r="H391" s="127"/>
      <c r="I391" s="127"/>
      <c r="J391" s="127"/>
      <c r="K391" s="127"/>
      <c r="L391" s="127"/>
      <c r="M391" s="127"/>
      <c r="N391" s="127"/>
      <c r="O391" s="123"/>
      <c r="P391" s="123"/>
    </row>
    <row r="392" spans="2:16">
      <c r="B392" s="126"/>
      <c r="C392" s="127"/>
      <c r="D392" s="127"/>
      <c r="E392" s="127"/>
      <c r="F392" s="127"/>
      <c r="G392" s="127"/>
      <c r="H392" s="127"/>
      <c r="I392" s="127"/>
      <c r="J392" s="127"/>
      <c r="K392" s="127"/>
      <c r="L392" s="127"/>
      <c r="M392" s="127"/>
      <c r="N392" s="127"/>
      <c r="O392" s="123"/>
      <c r="P392" s="123"/>
    </row>
    <row r="393" spans="2:16">
      <c r="B393" s="126"/>
      <c r="C393" s="127"/>
      <c r="D393" s="127"/>
      <c r="E393" s="127"/>
      <c r="F393" s="127"/>
      <c r="G393" s="127"/>
      <c r="H393" s="127"/>
      <c r="I393" s="127"/>
      <c r="J393" s="127"/>
      <c r="K393" s="127"/>
      <c r="L393" s="127"/>
      <c r="M393" s="127"/>
      <c r="N393" s="127"/>
      <c r="O393" s="123"/>
      <c r="P393" s="123"/>
    </row>
    <row r="394" spans="2:16">
      <c r="B394" s="126"/>
      <c r="C394" s="127"/>
      <c r="D394" s="127"/>
      <c r="E394" s="127"/>
      <c r="F394" s="127"/>
      <c r="G394" s="127"/>
      <c r="H394" s="127"/>
      <c r="I394" s="127"/>
      <c r="J394" s="127"/>
      <c r="K394" s="127"/>
      <c r="L394" s="127"/>
      <c r="M394" s="127"/>
      <c r="N394" s="127"/>
      <c r="O394" s="123"/>
      <c r="P394" s="123"/>
    </row>
    <row r="395" spans="2:16">
      <c r="B395" s="126"/>
      <c r="C395" s="127"/>
      <c r="D395" s="127"/>
      <c r="E395" s="127"/>
      <c r="F395" s="127"/>
      <c r="G395" s="127"/>
      <c r="H395" s="127"/>
      <c r="I395" s="127"/>
      <c r="J395" s="127"/>
      <c r="K395" s="127"/>
      <c r="L395" s="127"/>
      <c r="M395" s="127"/>
      <c r="N395" s="127"/>
      <c r="O395" s="123"/>
      <c r="P395" s="123"/>
    </row>
    <row r="396" spans="2:16">
      <c r="B396" s="126"/>
      <c r="C396" s="127"/>
      <c r="D396" s="127"/>
      <c r="E396" s="127"/>
      <c r="F396" s="127"/>
      <c r="G396" s="127"/>
      <c r="H396" s="127"/>
      <c r="I396" s="127"/>
      <c r="J396" s="127"/>
      <c r="K396" s="127"/>
      <c r="L396" s="127"/>
      <c r="M396" s="127"/>
      <c r="N396" s="127"/>
      <c r="O396" s="123"/>
      <c r="P396" s="123"/>
    </row>
    <row r="397" spans="2:16">
      <c r="B397" s="126"/>
      <c r="C397" s="127"/>
      <c r="D397" s="127"/>
      <c r="E397" s="127"/>
      <c r="F397" s="127"/>
      <c r="G397" s="127"/>
      <c r="H397" s="127"/>
      <c r="I397" s="127"/>
      <c r="J397" s="127"/>
      <c r="K397" s="127"/>
      <c r="L397" s="127"/>
      <c r="M397" s="127"/>
      <c r="N397" s="127"/>
      <c r="O397" s="123"/>
      <c r="P397" s="123"/>
    </row>
    <row r="398" spans="2:16">
      <c r="B398" s="126"/>
      <c r="C398" s="127"/>
      <c r="D398" s="127"/>
      <c r="E398" s="127"/>
      <c r="F398" s="127"/>
      <c r="G398" s="127"/>
      <c r="H398" s="127"/>
      <c r="I398" s="127"/>
      <c r="J398" s="127"/>
      <c r="K398" s="127"/>
      <c r="L398" s="127"/>
      <c r="M398" s="127"/>
      <c r="N398" s="127"/>
      <c r="O398" s="123"/>
      <c r="P398" s="123"/>
    </row>
    <row r="399" spans="2:16">
      <c r="B399" s="126"/>
      <c r="C399" s="127"/>
      <c r="D399" s="127"/>
      <c r="E399" s="127"/>
      <c r="F399" s="127"/>
      <c r="G399" s="127"/>
      <c r="H399" s="127"/>
      <c r="I399" s="127"/>
      <c r="J399" s="127"/>
      <c r="K399" s="127"/>
      <c r="L399" s="127"/>
      <c r="M399" s="127"/>
      <c r="N399" s="127"/>
      <c r="O399" s="123"/>
      <c r="P399" s="123"/>
    </row>
    <row r="400" spans="2:16">
      <c r="B400" s="126"/>
      <c r="C400" s="127"/>
      <c r="D400" s="127"/>
      <c r="E400" s="127"/>
      <c r="F400" s="127"/>
      <c r="G400" s="127"/>
      <c r="H400" s="127"/>
      <c r="I400" s="127"/>
      <c r="J400" s="127"/>
      <c r="K400" s="127"/>
      <c r="L400" s="127"/>
      <c r="M400" s="127"/>
      <c r="N400" s="127"/>
      <c r="O400" s="123"/>
      <c r="P400" s="123"/>
    </row>
    <row r="401" spans="2:16">
      <c r="B401" s="126"/>
      <c r="C401" s="127"/>
      <c r="D401" s="127"/>
      <c r="E401" s="127"/>
      <c r="F401" s="127"/>
      <c r="G401" s="127"/>
      <c r="H401" s="127"/>
      <c r="I401" s="127"/>
      <c r="J401" s="127"/>
      <c r="K401" s="127"/>
      <c r="L401" s="127"/>
      <c r="M401" s="127"/>
      <c r="N401" s="127"/>
      <c r="O401" s="123"/>
      <c r="P401" s="123"/>
    </row>
    <row r="402" spans="2:16">
      <c r="B402" s="126"/>
      <c r="C402" s="127"/>
      <c r="D402" s="127"/>
      <c r="E402" s="127"/>
      <c r="F402" s="127"/>
      <c r="G402" s="127"/>
      <c r="H402" s="127"/>
      <c r="I402" s="127"/>
      <c r="J402" s="127"/>
      <c r="K402" s="127"/>
      <c r="L402" s="127"/>
      <c r="M402" s="127"/>
      <c r="N402" s="127"/>
      <c r="O402" s="123"/>
      <c r="P402" s="123"/>
    </row>
    <row r="403" spans="2:16">
      <c r="B403" s="126"/>
      <c r="C403" s="127"/>
      <c r="D403" s="127"/>
      <c r="E403" s="127"/>
      <c r="F403" s="127"/>
      <c r="G403" s="127"/>
      <c r="H403" s="127"/>
      <c r="I403" s="127"/>
      <c r="J403" s="127"/>
      <c r="K403" s="127"/>
      <c r="L403" s="127"/>
      <c r="M403" s="127"/>
      <c r="N403" s="127"/>
      <c r="O403" s="123"/>
      <c r="P403" s="123"/>
    </row>
    <row r="404" spans="2:16">
      <c r="B404" s="126"/>
      <c r="C404" s="127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123"/>
      <c r="P404" s="123"/>
    </row>
    <row r="405" spans="2:16">
      <c r="B405" s="126"/>
      <c r="C405" s="127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123"/>
      <c r="P405" s="123"/>
    </row>
    <row r="406" spans="2:16">
      <c r="B406" s="126"/>
      <c r="C406" s="127"/>
      <c r="D406" s="127"/>
      <c r="E406" s="127"/>
      <c r="F406" s="127"/>
      <c r="G406" s="127"/>
      <c r="H406" s="127"/>
      <c r="I406" s="127"/>
      <c r="J406" s="127"/>
      <c r="K406" s="127"/>
      <c r="L406" s="127"/>
      <c r="M406" s="127"/>
      <c r="N406" s="127"/>
      <c r="O406" s="123"/>
      <c r="P406" s="123"/>
    </row>
    <row r="407" spans="2:16">
      <c r="B407" s="126"/>
      <c r="C407" s="127"/>
      <c r="D407" s="127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123"/>
      <c r="P407" s="123"/>
    </row>
    <row r="408" spans="2:16">
      <c r="B408" s="126"/>
      <c r="C408" s="127"/>
      <c r="D408" s="127"/>
      <c r="E408" s="127"/>
      <c r="F408" s="127"/>
      <c r="G408" s="127"/>
      <c r="H408" s="127"/>
      <c r="I408" s="127"/>
      <c r="J408" s="127"/>
      <c r="K408" s="127"/>
      <c r="L408" s="127"/>
      <c r="M408" s="127"/>
      <c r="N408" s="127"/>
      <c r="O408" s="123"/>
      <c r="P408" s="123"/>
    </row>
    <row r="409" spans="2:16">
      <c r="B409" s="126"/>
      <c r="C409" s="127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  <c r="N409" s="127"/>
      <c r="O409" s="123"/>
      <c r="P409" s="123"/>
    </row>
    <row r="410" spans="2:16">
      <c r="B410" s="126"/>
      <c r="C410" s="127"/>
      <c r="D410" s="127"/>
      <c r="E410" s="127"/>
      <c r="F410" s="127"/>
      <c r="G410" s="127"/>
      <c r="H410" s="127"/>
      <c r="I410" s="127"/>
      <c r="J410" s="127"/>
      <c r="K410" s="127"/>
      <c r="L410" s="127"/>
      <c r="M410" s="127"/>
      <c r="N410" s="127"/>
      <c r="O410" s="123"/>
      <c r="P410" s="123"/>
    </row>
    <row r="411" spans="2:16">
      <c r="B411" s="126"/>
      <c r="C411" s="127"/>
      <c r="D411" s="127"/>
      <c r="E411" s="127"/>
      <c r="F411" s="127"/>
      <c r="G411" s="127"/>
      <c r="H411" s="127"/>
      <c r="I411" s="127"/>
      <c r="J411" s="127"/>
      <c r="K411" s="127"/>
      <c r="L411" s="127"/>
      <c r="M411" s="127"/>
      <c r="N411" s="127"/>
      <c r="O411" s="123"/>
      <c r="P411" s="123"/>
    </row>
    <row r="412" spans="2:16">
      <c r="B412" s="126"/>
      <c r="C412" s="127"/>
      <c r="D412" s="127"/>
      <c r="E412" s="127"/>
      <c r="F412" s="127"/>
      <c r="G412" s="127"/>
      <c r="H412" s="127"/>
      <c r="I412" s="127"/>
      <c r="J412" s="127"/>
      <c r="K412" s="127"/>
      <c r="L412" s="127"/>
      <c r="M412" s="127"/>
      <c r="N412" s="127"/>
      <c r="O412" s="123"/>
      <c r="P412" s="123"/>
    </row>
    <row r="413" spans="2:16">
      <c r="B413" s="126"/>
      <c r="C413" s="127"/>
      <c r="D413" s="127"/>
      <c r="E413" s="127"/>
      <c r="F413" s="127"/>
      <c r="G413" s="127"/>
      <c r="H413" s="127"/>
      <c r="I413" s="127"/>
      <c r="J413" s="127"/>
      <c r="K413" s="127"/>
      <c r="L413" s="127"/>
      <c r="M413" s="127"/>
      <c r="N413" s="127"/>
      <c r="O413" s="123"/>
      <c r="P413" s="123"/>
    </row>
    <row r="414" spans="2:16">
      <c r="B414" s="126"/>
      <c r="C414" s="127"/>
      <c r="D414" s="127"/>
      <c r="E414" s="127"/>
      <c r="F414" s="127"/>
      <c r="G414" s="127"/>
      <c r="H414" s="127"/>
      <c r="I414" s="127"/>
      <c r="J414" s="127"/>
      <c r="K414" s="127"/>
      <c r="L414" s="127"/>
      <c r="M414" s="127"/>
      <c r="N414" s="127"/>
      <c r="O414" s="123"/>
      <c r="P414" s="123"/>
    </row>
    <row r="415" spans="2:16">
      <c r="B415" s="126"/>
      <c r="C415" s="127"/>
      <c r="D415" s="127"/>
      <c r="E415" s="127"/>
      <c r="F415" s="127"/>
      <c r="G415" s="127"/>
      <c r="H415" s="127"/>
      <c r="I415" s="127"/>
      <c r="J415" s="127"/>
      <c r="K415" s="127"/>
      <c r="L415" s="127"/>
      <c r="M415" s="127"/>
      <c r="N415" s="127"/>
      <c r="O415" s="123"/>
      <c r="P415" s="123"/>
    </row>
    <row r="416" spans="2:16">
      <c r="B416" s="126"/>
      <c r="C416" s="127"/>
      <c r="D416" s="127"/>
      <c r="E416" s="127"/>
      <c r="F416" s="127"/>
      <c r="G416" s="127"/>
      <c r="H416" s="127"/>
      <c r="I416" s="127"/>
      <c r="J416" s="127"/>
      <c r="K416" s="127"/>
      <c r="L416" s="127"/>
      <c r="M416" s="127"/>
      <c r="N416" s="127"/>
      <c r="O416" s="123"/>
      <c r="P416" s="123"/>
    </row>
    <row r="417" spans="2:16">
      <c r="B417" s="126"/>
      <c r="C417" s="127"/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123"/>
      <c r="P417" s="123"/>
    </row>
    <row r="418" spans="2:16">
      <c r="B418" s="126"/>
      <c r="C418" s="127"/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123"/>
      <c r="P418" s="123"/>
    </row>
    <row r="419" spans="2:16">
      <c r="B419" s="126"/>
      <c r="C419" s="127"/>
      <c r="D419" s="127"/>
      <c r="E419" s="127"/>
      <c r="F419" s="127"/>
      <c r="G419" s="127"/>
      <c r="H419" s="127"/>
      <c r="I419" s="127"/>
      <c r="J419" s="127"/>
      <c r="K419" s="127"/>
      <c r="L419" s="127"/>
      <c r="M419" s="127"/>
      <c r="N419" s="127"/>
      <c r="O419" s="123"/>
      <c r="P419" s="123"/>
    </row>
    <row r="420" spans="2:16">
      <c r="B420" s="126"/>
      <c r="C420" s="127"/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123"/>
      <c r="P420" s="123"/>
    </row>
    <row r="421" spans="2:16">
      <c r="B421" s="126"/>
      <c r="C421" s="127"/>
      <c r="D421" s="127"/>
      <c r="E421" s="127"/>
      <c r="F421" s="127"/>
      <c r="G421" s="127"/>
      <c r="H421" s="127"/>
      <c r="I421" s="127"/>
      <c r="J421" s="127"/>
      <c r="K421" s="127"/>
      <c r="L421" s="127"/>
      <c r="M421" s="127"/>
      <c r="N421" s="127"/>
      <c r="O421" s="123"/>
      <c r="P421" s="123"/>
    </row>
    <row r="422" spans="2:16">
      <c r="B422" s="126"/>
      <c r="C422" s="127"/>
      <c r="D422" s="127"/>
      <c r="E422" s="127"/>
      <c r="F422" s="127"/>
      <c r="G422" s="127"/>
      <c r="H422" s="127"/>
      <c r="I422" s="127"/>
      <c r="J422" s="127"/>
      <c r="K422" s="127"/>
      <c r="L422" s="127"/>
      <c r="M422" s="127"/>
      <c r="N422" s="127"/>
      <c r="O422" s="123"/>
      <c r="P422" s="123"/>
    </row>
    <row r="423" spans="2:16">
      <c r="B423" s="126"/>
      <c r="C423" s="127"/>
      <c r="D423" s="127"/>
      <c r="E423" s="127"/>
      <c r="F423" s="127"/>
      <c r="G423" s="127"/>
      <c r="H423" s="127"/>
      <c r="I423" s="127"/>
      <c r="J423" s="127"/>
      <c r="K423" s="127"/>
      <c r="L423" s="127"/>
      <c r="M423" s="127"/>
      <c r="N423" s="127"/>
      <c r="O423" s="123"/>
      <c r="P423" s="123"/>
    </row>
    <row r="424" spans="2:16">
      <c r="B424" s="126"/>
      <c r="C424" s="127"/>
      <c r="D424" s="127"/>
      <c r="E424" s="127"/>
      <c r="F424" s="127"/>
      <c r="G424" s="127"/>
      <c r="H424" s="127"/>
      <c r="I424" s="127"/>
      <c r="J424" s="127"/>
      <c r="K424" s="127"/>
      <c r="L424" s="127"/>
      <c r="M424" s="127"/>
      <c r="N424" s="127"/>
      <c r="O424" s="123"/>
      <c r="P424" s="123"/>
    </row>
    <row r="425" spans="2:16">
      <c r="B425" s="126"/>
      <c r="C425" s="127"/>
      <c r="D425" s="127"/>
      <c r="E425" s="127"/>
      <c r="F425" s="127"/>
      <c r="G425" s="127"/>
      <c r="H425" s="127"/>
      <c r="I425" s="127"/>
      <c r="J425" s="127"/>
      <c r="K425" s="127"/>
      <c r="L425" s="127"/>
      <c r="M425" s="127"/>
      <c r="N425" s="127"/>
      <c r="O425" s="123"/>
      <c r="P425" s="123"/>
    </row>
    <row r="426" spans="2:16">
      <c r="B426" s="126"/>
      <c r="C426" s="127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123"/>
      <c r="P426" s="123"/>
    </row>
    <row r="427" spans="2:16">
      <c r="B427" s="126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123"/>
      <c r="P427" s="123"/>
    </row>
    <row r="428" spans="2:16">
      <c r="B428" s="126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123"/>
      <c r="P428" s="123"/>
    </row>
    <row r="429" spans="2:16">
      <c r="B429" s="126"/>
      <c r="C429" s="127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123"/>
      <c r="P429" s="123"/>
    </row>
    <row r="430" spans="2:16">
      <c r="B430" s="126"/>
      <c r="C430" s="127"/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123"/>
      <c r="P430" s="123"/>
    </row>
    <row r="431" spans="2:16">
      <c r="B431" s="126"/>
      <c r="C431" s="127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123"/>
      <c r="P431" s="123"/>
    </row>
    <row r="432" spans="2:16">
      <c r="B432" s="126"/>
      <c r="C432" s="127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3"/>
      <c r="P432" s="123"/>
    </row>
    <row r="433" spans="2:16">
      <c r="B433" s="126"/>
      <c r="C433" s="127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3"/>
      <c r="P433" s="123"/>
    </row>
    <row r="434" spans="2:16">
      <c r="B434" s="126"/>
      <c r="C434" s="127"/>
      <c r="D434" s="127"/>
      <c r="E434" s="127"/>
      <c r="F434" s="127"/>
      <c r="G434" s="127"/>
      <c r="H434" s="127"/>
      <c r="I434" s="127"/>
      <c r="J434" s="127"/>
      <c r="K434" s="127"/>
      <c r="L434" s="127"/>
      <c r="M434" s="127"/>
      <c r="N434" s="127"/>
      <c r="O434" s="123"/>
      <c r="P434" s="123"/>
    </row>
    <row r="435" spans="2:16">
      <c r="B435" s="126"/>
      <c r="C435" s="127"/>
      <c r="D435" s="127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123"/>
      <c r="P435" s="123"/>
    </row>
    <row r="436" spans="2:16">
      <c r="B436" s="126"/>
      <c r="C436" s="127"/>
      <c r="D436" s="127"/>
      <c r="E436" s="127"/>
      <c r="F436" s="127"/>
      <c r="G436" s="127"/>
      <c r="H436" s="127"/>
      <c r="I436" s="127"/>
      <c r="J436" s="127"/>
      <c r="K436" s="127"/>
      <c r="L436" s="127"/>
      <c r="M436" s="127"/>
      <c r="N436" s="127"/>
      <c r="O436" s="123"/>
      <c r="P436" s="123"/>
    </row>
    <row r="437" spans="2:16">
      <c r="B437" s="126"/>
      <c r="C437" s="127"/>
      <c r="D437" s="127"/>
      <c r="E437" s="127"/>
      <c r="F437" s="127"/>
      <c r="G437" s="127"/>
      <c r="H437" s="127"/>
      <c r="I437" s="127"/>
      <c r="J437" s="127"/>
      <c r="K437" s="127"/>
      <c r="L437" s="127"/>
      <c r="M437" s="127"/>
      <c r="N437" s="127"/>
      <c r="O437" s="123"/>
      <c r="P437" s="123"/>
    </row>
    <row r="438" spans="2:16">
      <c r="B438" s="126"/>
      <c r="C438" s="127"/>
      <c r="D438" s="127"/>
      <c r="E438" s="127"/>
      <c r="F438" s="127"/>
      <c r="G438" s="127"/>
      <c r="H438" s="127"/>
      <c r="I438" s="127"/>
      <c r="J438" s="127"/>
      <c r="K438" s="127"/>
      <c r="L438" s="127"/>
      <c r="M438" s="127"/>
      <c r="N438" s="127"/>
      <c r="O438" s="123"/>
      <c r="P438" s="123"/>
    </row>
    <row r="439" spans="2:16">
      <c r="B439" s="126"/>
      <c r="C439" s="127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123"/>
      <c r="P439" s="123"/>
    </row>
    <row r="440" spans="2:16">
      <c r="B440" s="126"/>
      <c r="C440" s="127"/>
      <c r="D440" s="127"/>
      <c r="E440" s="127"/>
      <c r="F440" s="127"/>
      <c r="G440" s="127"/>
      <c r="H440" s="127"/>
      <c r="I440" s="127"/>
      <c r="J440" s="127"/>
      <c r="K440" s="127"/>
      <c r="L440" s="127"/>
      <c r="M440" s="127"/>
      <c r="N440" s="127"/>
      <c r="O440" s="123"/>
      <c r="P440" s="123"/>
    </row>
    <row r="441" spans="2:16">
      <c r="B441" s="126"/>
      <c r="C441" s="127"/>
      <c r="D441" s="127"/>
      <c r="E441" s="127"/>
      <c r="F441" s="127"/>
      <c r="G441" s="127"/>
      <c r="H441" s="127"/>
      <c r="I441" s="127"/>
      <c r="J441" s="127"/>
      <c r="K441" s="127"/>
      <c r="L441" s="127"/>
      <c r="M441" s="127"/>
      <c r="N441" s="127"/>
      <c r="O441" s="123"/>
      <c r="P441" s="123"/>
    </row>
    <row r="442" spans="2:16">
      <c r="B442" s="126"/>
      <c r="C442" s="127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123"/>
      <c r="P442" s="123"/>
    </row>
    <row r="443" spans="2:16">
      <c r="B443" s="126"/>
      <c r="C443" s="127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123"/>
      <c r="P443" s="123"/>
    </row>
    <row r="444" spans="2:16">
      <c r="B444" s="126"/>
      <c r="C444" s="127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123"/>
      <c r="P444" s="123"/>
    </row>
    <row r="445" spans="2:16">
      <c r="B445" s="126"/>
      <c r="C445" s="127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123"/>
      <c r="P445" s="123"/>
    </row>
    <row r="446" spans="2:16">
      <c r="B446" s="126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23"/>
      <c r="P446" s="123"/>
    </row>
    <row r="447" spans="2:16">
      <c r="B447" s="126"/>
      <c r="C447" s="127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123"/>
      <c r="P447" s="123"/>
    </row>
    <row r="448" spans="2:16">
      <c r="B448" s="126"/>
      <c r="C448" s="127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123"/>
      <c r="P448" s="123"/>
    </row>
    <row r="449" spans="2:16">
      <c r="B449" s="126"/>
      <c r="C449" s="127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123"/>
      <c r="P449" s="123"/>
    </row>
    <row r="450" spans="2:16">
      <c r="B450" s="126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3"/>
      <c r="P450" s="123"/>
    </row>
    <row r="451" spans="2:16">
      <c r="B451" s="126"/>
      <c r="C451" s="127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123"/>
      <c r="P451" s="123"/>
    </row>
    <row r="452" spans="2:16">
      <c r="B452" s="126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3"/>
      <c r="P452" s="123"/>
    </row>
    <row r="453" spans="2:16">
      <c r="B453" s="126"/>
      <c r="C453" s="127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123"/>
      <c r="P453" s="123"/>
    </row>
    <row r="454" spans="2:16">
      <c r="B454" s="126"/>
      <c r="C454" s="127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123"/>
      <c r="P454" s="123"/>
    </row>
    <row r="455" spans="2:16">
      <c r="B455" s="126"/>
      <c r="C455" s="127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123"/>
      <c r="P455" s="123"/>
    </row>
    <row r="456" spans="2:16">
      <c r="B456" s="126"/>
      <c r="C456" s="127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3"/>
      <c r="P456" s="123"/>
    </row>
    <row r="457" spans="2:16">
      <c r="B457" s="126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3"/>
      <c r="P457" s="123"/>
    </row>
    <row r="458" spans="2:16">
      <c r="B458" s="126"/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123"/>
      <c r="P458" s="123"/>
    </row>
    <row r="459" spans="2:16">
      <c r="B459" s="126"/>
      <c r="C459" s="127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123"/>
      <c r="P459" s="123"/>
    </row>
    <row r="460" spans="2:16">
      <c r="B460" s="126"/>
      <c r="C460" s="127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123"/>
      <c r="P460" s="123"/>
    </row>
    <row r="461" spans="2:16">
      <c r="B461" s="126"/>
      <c r="C461" s="127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123"/>
      <c r="P461" s="123"/>
    </row>
    <row r="462" spans="2:16">
      <c r="B462" s="126"/>
      <c r="C462" s="127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123"/>
      <c r="P462" s="123"/>
    </row>
    <row r="463" spans="2:16">
      <c r="B463" s="126"/>
      <c r="C463" s="127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123"/>
      <c r="P463" s="123"/>
    </row>
    <row r="464" spans="2:16">
      <c r="B464" s="126"/>
      <c r="C464" s="127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123"/>
      <c r="P464" s="123"/>
    </row>
    <row r="465" spans="2:16">
      <c r="B465" s="126"/>
      <c r="C465" s="127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123"/>
      <c r="P465" s="123"/>
    </row>
    <row r="466" spans="2:16">
      <c r="B466" s="126"/>
      <c r="C466" s="127"/>
      <c r="D466" s="127"/>
      <c r="E466" s="127"/>
      <c r="F466" s="127"/>
      <c r="G466" s="127"/>
      <c r="H466" s="127"/>
      <c r="I466" s="127"/>
      <c r="J466" s="127"/>
      <c r="K466" s="127"/>
      <c r="L466" s="127"/>
      <c r="M466" s="127"/>
      <c r="N466" s="127"/>
      <c r="O466" s="123"/>
      <c r="P466" s="123"/>
    </row>
    <row r="467" spans="2:16">
      <c r="B467" s="126"/>
      <c r="C467" s="127"/>
      <c r="D467" s="127"/>
      <c r="E467" s="127"/>
      <c r="F467" s="127"/>
      <c r="G467" s="127"/>
      <c r="H467" s="127"/>
      <c r="I467" s="127"/>
      <c r="J467" s="127"/>
      <c r="K467" s="127"/>
      <c r="L467" s="127"/>
      <c r="M467" s="127"/>
      <c r="N467" s="127"/>
      <c r="O467" s="123"/>
      <c r="P467" s="123"/>
    </row>
    <row r="468" spans="2:16">
      <c r="B468" s="126"/>
      <c r="C468" s="127"/>
      <c r="D468" s="127"/>
      <c r="E468" s="127"/>
      <c r="F468" s="127"/>
      <c r="G468" s="127"/>
      <c r="H468" s="127"/>
      <c r="I468" s="127"/>
      <c r="J468" s="127"/>
      <c r="K468" s="127"/>
      <c r="L468" s="127"/>
      <c r="M468" s="127"/>
      <c r="N468" s="127"/>
      <c r="O468" s="123"/>
      <c r="P468" s="123"/>
    </row>
    <row r="469" spans="2:16">
      <c r="B469" s="126"/>
      <c r="C469" s="127"/>
      <c r="D469" s="127"/>
      <c r="E469" s="127"/>
      <c r="F469" s="127"/>
      <c r="G469" s="127"/>
      <c r="H469" s="127"/>
      <c r="I469" s="127"/>
      <c r="J469" s="127"/>
      <c r="K469" s="127"/>
      <c r="L469" s="127"/>
      <c r="M469" s="127"/>
      <c r="N469" s="127"/>
      <c r="O469" s="123"/>
      <c r="P469" s="123"/>
    </row>
    <row r="470" spans="2:16">
      <c r="B470" s="126"/>
      <c r="C470" s="127"/>
      <c r="D470" s="127"/>
      <c r="E470" s="127"/>
      <c r="F470" s="127"/>
      <c r="G470" s="127"/>
      <c r="H470" s="127"/>
      <c r="I470" s="127"/>
      <c r="J470" s="127"/>
      <c r="K470" s="127"/>
      <c r="L470" s="127"/>
      <c r="M470" s="127"/>
      <c r="N470" s="127"/>
      <c r="O470" s="123"/>
      <c r="P470" s="123"/>
    </row>
    <row r="471" spans="2:16">
      <c r="B471" s="126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3"/>
      <c r="P471" s="123"/>
    </row>
    <row r="472" spans="2:16">
      <c r="B472" s="126"/>
      <c r="C472" s="127"/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123"/>
      <c r="P472" s="123"/>
    </row>
    <row r="473" spans="2:16">
      <c r="B473" s="126"/>
      <c r="C473" s="127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123"/>
      <c r="P473" s="123"/>
    </row>
    <row r="474" spans="2:16">
      <c r="B474" s="126"/>
      <c r="C474" s="127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  <c r="O474" s="123"/>
      <c r="P474" s="123"/>
    </row>
    <row r="475" spans="2:16">
      <c r="B475" s="126"/>
      <c r="C475" s="127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  <c r="O475" s="123"/>
      <c r="P475" s="123"/>
    </row>
    <row r="476" spans="2:16">
      <c r="B476" s="126"/>
      <c r="C476" s="127"/>
      <c r="D476" s="127"/>
      <c r="E476" s="127"/>
      <c r="F476" s="127"/>
      <c r="G476" s="127"/>
      <c r="H476" s="127"/>
      <c r="I476" s="127"/>
      <c r="J476" s="127"/>
      <c r="K476" s="127"/>
      <c r="L476" s="127"/>
      <c r="M476" s="127"/>
      <c r="N476" s="127"/>
      <c r="O476" s="123"/>
      <c r="P476" s="123"/>
    </row>
    <row r="477" spans="2:16">
      <c r="B477" s="126"/>
      <c r="C477" s="127"/>
      <c r="D477" s="127"/>
      <c r="E477" s="127"/>
      <c r="F477" s="127"/>
      <c r="G477" s="127"/>
      <c r="H477" s="127"/>
      <c r="I477" s="127"/>
      <c r="J477" s="127"/>
      <c r="K477" s="127"/>
      <c r="L477" s="127"/>
      <c r="M477" s="127"/>
      <c r="N477" s="127"/>
      <c r="O477" s="123"/>
      <c r="P477" s="123"/>
    </row>
    <row r="478" spans="2:16">
      <c r="B478" s="126"/>
      <c r="C478" s="127"/>
      <c r="D478" s="127"/>
      <c r="E478" s="127"/>
      <c r="F478" s="127"/>
      <c r="G478" s="127"/>
      <c r="H478" s="127"/>
      <c r="I478" s="127"/>
      <c r="J478" s="127"/>
      <c r="K478" s="127"/>
      <c r="L478" s="127"/>
      <c r="M478" s="127"/>
      <c r="N478" s="127"/>
      <c r="O478" s="123"/>
      <c r="P478" s="123"/>
    </row>
    <row r="479" spans="2:16">
      <c r="B479" s="126"/>
      <c r="C479" s="127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123"/>
      <c r="P479" s="123"/>
    </row>
    <row r="480" spans="2:16">
      <c r="B480" s="126"/>
      <c r="C480" s="127"/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3"/>
      <c r="P480" s="123"/>
    </row>
    <row r="481" spans="2:16">
      <c r="B481" s="126"/>
      <c r="C481" s="127"/>
      <c r="D481" s="127"/>
      <c r="E481" s="127"/>
      <c r="F481" s="127"/>
      <c r="G481" s="127"/>
      <c r="H481" s="127"/>
      <c r="I481" s="127"/>
      <c r="J481" s="127"/>
      <c r="K481" s="127"/>
      <c r="L481" s="127"/>
      <c r="M481" s="127"/>
      <c r="N481" s="127"/>
      <c r="O481" s="123"/>
      <c r="P481" s="123"/>
    </row>
    <row r="482" spans="2:16">
      <c r="B482" s="126"/>
      <c r="C482" s="127"/>
      <c r="D482" s="127"/>
      <c r="E482" s="127"/>
      <c r="F482" s="127"/>
      <c r="G482" s="127"/>
      <c r="H482" s="127"/>
      <c r="I482" s="127"/>
      <c r="J482" s="127"/>
      <c r="K482" s="127"/>
      <c r="L482" s="127"/>
      <c r="M482" s="127"/>
      <c r="N482" s="127"/>
      <c r="O482" s="123"/>
      <c r="P482" s="123"/>
    </row>
    <row r="483" spans="2:16">
      <c r="B483" s="126"/>
      <c r="C483" s="127"/>
      <c r="D483" s="127"/>
      <c r="E483" s="127"/>
      <c r="F483" s="127"/>
      <c r="G483" s="127"/>
      <c r="H483" s="127"/>
      <c r="I483" s="127"/>
      <c r="J483" s="127"/>
      <c r="K483" s="127"/>
      <c r="L483" s="127"/>
      <c r="M483" s="127"/>
      <c r="N483" s="127"/>
      <c r="O483" s="123"/>
      <c r="P483" s="123"/>
    </row>
    <row r="484" spans="2:16">
      <c r="B484" s="126"/>
      <c r="C484" s="127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123"/>
      <c r="P484" s="123"/>
    </row>
    <row r="485" spans="2:16">
      <c r="B485" s="126"/>
      <c r="C485" s="127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123"/>
      <c r="P485" s="123"/>
    </row>
    <row r="486" spans="2:16">
      <c r="B486" s="126"/>
      <c r="C486" s="127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123"/>
      <c r="P486" s="123"/>
    </row>
    <row r="487" spans="2:16">
      <c r="B487" s="126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3"/>
      <c r="P487" s="123"/>
    </row>
    <row r="488" spans="2:16">
      <c r="B488" s="126"/>
      <c r="C488" s="127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123"/>
      <c r="P488" s="123"/>
    </row>
    <row r="489" spans="2:16">
      <c r="B489" s="126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3"/>
      <c r="P489" s="123"/>
    </row>
    <row r="490" spans="2:16">
      <c r="B490" s="126"/>
      <c r="C490" s="127"/>
      <c r="D490" s="127"/>
      <c r="E490" s="127"/>
      <c r="F490" s="127"/>
      <c r="G490" s="127"/>
      <c r="H490" s="127"/>
      <c r="I490" s="127"/>
      <c r="J490" s="127"/>
      <c r="K490" s="127"/>
      <c r="L490" s="127"/>
      <c r="M490" s="127"/>
      <c r="N490" s="127"/>
      <c r="O490" s="123"/>
      <c r="P490" s="123"/>
    </row>
    <row r="491" spans="2:16">
      <c r="B491" s="126"/>
      <c r="C491" s="127"/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123"/>
      <c r="P491" s="123"/>
    </row>
    <row r="492" spans="2:16">
      <c r="B492" s="126"/>
      <c r="C492" s="127"/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123"/>
      <c r="P492" s="123"/>
    </row>
    <row r="493" spans="2:16">
      <c r="B493" s="128"/>
      <c r="C493" s="123"/>
      <c r="D493" s="123"/>
      <c r="E493" s="123"/>
      <c r="F493" s="123"/>
    </row>
  </sheetData>
  <mergeCells count="7">
    <mergeCell ref="B2:Q2"/>
    <mergeCell ref="C9:F9"/>
    <mergeCell ref="G9:J9"/>
    <mergeCell ref="K9:N9"/>
    <mergeCell ref="O9:O11"/>
    <mergeCell ref="P9:P11"/>
    <mergeCell ref="B9:B11"/>
  </mergeCells>
  <hyperlinks>
    <hyperlink ref="A1" location="Índice!A1" display="Indice"/>
  </hyperlink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Apoio_listas!$B$2:$B$5</xm:f>
          </x14:formula1>
          <xm:sqref>P12:P21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workbookViewId="0">
      <selection activeCell="B8" sqref="B8:B9"/>
    </sheetView>
  </sheetViews>
  <sheetFormatPr defaultRowHeight="14.4"/>
  <cols>
    <col min="2" max="2" width="15.6640625" bestFit="1" customWidth="1"/>
  </cols>
  <sheetData>
    <row r="2" spans="2:2">
      <c r="B2" s="126" t="s">
        <v>128</v>
      </c>
    </row>
    <row r="3" spans="2:2">
      <c r="B3" s="126" t="s">
        <v>129</v>
      </c>
    </row>
    <row r="4" spans="2:2">
      <c r="B4" s="126" t="s">
        <v>131</v>
      </c>
    </row>
    <row r="5" spans="2:2">
      <c r="B5" s="126" t="s">
        <v>130</v>
      </c>
    </row>
    <row r="7" spans="2:2">
      <c r="B7" s="126"/>
    </row>
    <row r="8" spans="2:2">
      <c r="B8" s="126" t="s">
        <v>2</v>
      </c>
    </row>
    <row r="9" spans="2:2">
      <c r="B9" s="126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5"/>
  <sheetViews>
    <sheetView showGridLines="0" zoomScaleNormal="100" workbookViewId="0"/>
  </sheetViews>
  <sheetFormatPr defaultColWidth="8.6640625" defaultRowHeight="15" customHeight="1"/>
  <cols>
    <col min="1" max="1" width="8.6640625" style="194"/>
    <col min="2" max="2" width="76.33203125" style="194" customWidth="1"/>
    <col min="3" max="3" width="23" style="194" customWidth="1"/>
    <col min="4" max="7" width="16.5546875" style="194" customWidth="1"/>
    <col min="8" max="16384" width="8.6640625" style="194"/>
  </cols>
  <sheetData>
    <row r="1" spans="1:9" ht="15" customHeight="1">
      <c r="A1" s="192" t="s">
        <v>143</v>
      </c>
      <c r="B1" s="244" t="s">
        <v>94</v>
      </c>
      <c r="C1" s="244"/>
      <c r="D1" s="244"/>
      <c r="E1" s="244"/>
      <c r="F1" s="244"/>
      <c r="G1" s="244"/>
      <c r="H1" s="193"/>
      <c r="I1" s="193"/>
    </row>
    <row r="2" spans="1:9" ht="15" customHeight="1">
      <c r="B2" s="195"/>
      <c r="C2" s="195"/>
      <c r="D2" s="195"/>
      <c r="E2" s="195"/>
      <c r="F2" s="195"/>
      <c r="G2" s="195"/>
      <c r="H2" s="193"/>
      <c r="I2" s="193"/>
    </row>
    <row r="3" spans="1:9" ht="15" customHeight="1">
      <c r="F3" s="196"/>
      <c r="G3" s="196" t="s">
        <v>60</v>
      </c>
    </row>
    <row r="4" spans="1:9" ht="15" customHeight="1">
      <c r="B4" s="197" t="s">
        <v>122</v>
      </c>
      <c r="F4" s="198" t="s">
        <v>59</v>
      </c>
      <c r="G4" s="199" t="str">
        <f>F4</f>
        <v>s-2</v>
      </c>
    </row>
    <row r="5" spans="1:9" ht="15" customHeight="1">
      <c r="B5" s="197"/>
    </row>
    <row r="6" spans="1:9" ht="15" customHeight="1">
      <c r="B6" s="197"/>
    </row>
    <row r="7" spans="1:9" ht="15" customHeight="1">
      <c r="G7" s="200" t="s">
        <v>55</v>
      </c>
    </row>
    <row r="8" spans="1:9" ht="15" customHeight="1">
      <c r="B8" s="201" t="s">
        <v>0</v>
      </c>
      <c r="C8" s="202" t="s">
        <v>58</v>
      </c>
      <c r="D8" s="203" t="str">
        <f>$G$4</f>
        <v>s-2</v>
      </c>
      <c r="E8" s="203" t="str">
        <f>$G$4</f>
        <v>s-2</v>
      </c>
      <c r="F8" s="203" t="str">
        <f>$G$4</f>
        <v>s-2</v>
      </c>
      <c r="G8" s="203" t="str">
        <f>$G$4</f>
        <v>s-2</v>
      </c>
    </row>
    <row r="9" spans="1:9" ht="15" customHeight="1">
      <c r="B9" s="204"/>
      <c r="C9" s="205"/>
      <c r="D9" s="206" t="s">
        <v>62</v>
      </c>
      <c r="E9" s="206" t="s">
        <v>65</v>
      </c>
      <c r="F9" s="206" t="s">
        <v>64</v>
      </c>
      <c r="G9" s="206" t="s">
        <v>63</v>
      </c>
    </row>
    <row r="10" spans="1:9" ht="15" customHeight="1">
      <c r="A10" s="196"/>
      <c r="B10" s="207" t="s">
        <v>144</v>
      </c>
      <c r="C10" s="208" t="s">
        <v>57</v>
      </c>
      <c r="D10" s="209"/>
      <c r="E10" s="209"/>
      <c r="F10" s="209"/>
      <c r="G10" s="209"/>
    </row>
    <row r="11" spans="1:9" ht="15" customHeight="1">
      <c r="A11" s="196"/>
      <c r="B11" s="210" t="s">
        <v>96</v>
      </c>
      <c r="C11" s="211" t="s">
        <v>57</v>
      </c>
      <c r="D11" s="209"/>
      <c r="E11" s="209"/>
      <c r="F11" s="209"/>
      <c r="G11" s="209"/>
    </row>
    <row r="12" spans="1:9" ht="15" customHeight="1">
      <c r="A12" s="196"/>
      <c r="B12" s="212" t="s">
        <v>97</v>
      </c>
      <c r="C12" s="213" t="s">
        <v>2</v>
      </c>
      <c r="D12" s="209"/>
      <c r="E12" s="209"/>
      <c r="F12" s="209"/>
      <c r="G12" s="209"/>
    </row>
    <row r="13" spans="1:9" ht="15" customHeight="1">
      <c r="A13" s="196"/>
      <c r="B13" s="212" t="s">
        <v>97</v>
      </c>
      <c r="C13" s="213" t="s">
        <v>3</v>
      </c>
      <c r="D13" s="209"/>
      <c r="E13" s="209"/>
      <c r="F13" s="209"/>
      <c r="G13" s="209"/>
    </row>
    <row r="14" spans="1:9" ht="15" customHeight="1">
      <c r="A14" s="196"/>
      <c r="B14" s="214" t="s">
        <v>145</v>
      </c>
      <c r="C14" s="215" t="s">
        <v>2</v>
      </c>
      <c r="D14" s="216"/>
      <c r="E14" s="216"/>
      <c r="F14" s="216"/>
      <c r="G14" s="216"/>
    </row>
    <row r="15" spans="1:9" ht="15" customHeight="1">
      <c r="A15" s="196"/>
      <c r="B15" s="214" t="s">
        <v>145</v>
      </c>
      <c r="C15" s="215" t="s">
        <v>3</v>
      </c>
      <c r="D15" s="216"/>
      <c r="E15" s="216"/>
      <c r="F15" s="216"/>
      <c r="G15" s="216"/>
    </row>
    <row r="16" spans="1:9" ht="15" customHeight="1">
      <c r="A16" s="196"/>
      <c r="B16" s="217" t="s">
        <v>136</v>
      </c>
      <c r="C16" s="218" t="s">
        <v>57</v>
      </c>
      <c r="D16" s="216">
        <f>+SUM(D10:D15)-SUM(D17:D21)</f>
        <v>0</v>
      </c>
      <c r="E16" s="216">
        <f>+SUM(E10:E15)-SUM(E18:E21)</f>
        <v>0</v>
      </c>
      <c r="F16" s="216">
        <f>+SUM(F10:F15)-SUM(F18:F21)</f>
        <v>0</v>
      </c>
      <c r="G16" s="216">
        <f>+SUM(G10:G15)-SUM(G18:G21)</f>
        <v>0</v>
      </c>
    </row>
    <row r="17" spans="1:8" ht="15" customHeight="1">
      <c r="A17" s="196"/>
      <c r="B17" s="214" t="s">
        <v>146</v>
      </c>
      <c r="C17" s="219" t="s">
        <v>2</v>
      </c>
      <c r="D17" s="220"/>
      <c r="E17" s="220"/>
      <c r="F17" s="220"/>
      <c r="G17" s="220"/>
    </row>
    <row r="18" spans="1:8" ht="15" customHeight="1">
      <c r="B18" s="214" t="s">
        <v>146</v>
      </c>
      <c r="C18" s="215" t="s">
        <v>147</v>
      </c>
      <c r="D18" s="216"/>
      <c r="E18" s="216"/>
      <c r="F18" s="216"/>
      <c r="G18" s="216"/>
    </row>
    <row r="19" spans="1:8" ht="15" customHeight="1">
      <c r="B19" s="214" t="s">
        <v>146</v>
      </c>
      <c r="C19" s="215" t="s">
        <v>148</v>
      </c>
      <c r="D19" s="216"/>
      <c r="E19" s="216"/>
      <c r="F19" s="216"/>
      <c r="G19" s="216"/>
    </row>
    <row r="20" spans="1:8" ht="15" customHeight="1">
      <c r="A20" s="196"/>
      <c r="B20" s="214" t="s">
        <v>101</v>
      </c>
      <c r="C20" s="215" t="s">
        <v>2</v>
      </c>
      <c r="D20" s="216"/>
      <c r="E20" s="216"/>
      <c r="F20" s="216"/>
      <c r="G20" s="216"/>
    </row>
    <row r="21" spans="1:8" ht="15" customHeight="1">
      <c r="A21" s="196"/>
      <c r="B21" s="214" t="s">
        <v>101</v>
      </c>
      <c r="C21" s="215" t="s">
        <v>3</v>
      </c>
      <c r="D21" s="216"/>
      <c r="E21" s="216"/>
      <c r="F21" s="216"/>
      <c r="G21" s="216"/>
    </row>
    <row r="22" spans="1:8" ht="6" customHeight="1">
      <c r="A22" s="196"/>
      <c r="B22" s="221"/>
      <c r="C22" s="221"/>
      <c r="D22" s="221"/>
      <c r="E22" s="221"/>
      <c r="F22" s="221"/>
      <c r="G22" s="221"/>
    </row>
    <row r="23" spans="1:8" ht="15" customHeight="1">
      <c r="B23" s="217" t="s">
        <v>121</v>
      </c>
      <c r="C23" s="218" t="s">
        <v>57</v>
      </c>
      <c r="D23" s="222" t="e">
        <f>+D16/(D17+D18+D19+D20+D21)</f>
        <v>#DIV/0!</v>
      </c>
      <c r="E23" s="222" t="e">
        <f>+E16/(E17+E18+E19+E20+E21)</f>
        <v>#DIV/0!</v>
      </c>
      <c r="F23" s="222" t="e">
        <f>+F16/(F17+F18+F19+F20+F21)</f>
        <v>#DIV/0!</v>
      </c>
      <c r="G23" s="222" t="e">
        <f>+G16/(G17+G18+G19+G20+G21)</f>
        <v>#DIV/0!</v>
      </c>
    </row>
    <row r="25" spans="1:8" ht="15" customHeight="1">
      <c r="B25" s="223" t="s">
        <v>102</v>
      </c>
    </row>
    <row r="26" spans="1:8" ht="15" customHeight="1">
      <c r="B26" s="221" t="s">
        <v>149</v>
      </c>
    </row>
    <row r="27" spans="1:8" ht="15" customHeight="1">
      <c r="B27" s="194" t="s">
        <v>150</v>
      </c>
    </row>
    <row r="28" spans="1:8" ht="15" customHeight="1">
      <c r="B28" s="221" t="s">
        <v>151</v>
      </c>
      <c r="C28" s="221"/>
      <c r="D28" s="221"/>
      <c r="E28" s="221"/>
      <c r="F28" s="221"/>
      <c r="G28" s="221"/>
      <c r="H28" s="221"/>
    </row>
    <row r="29" spans="1:8" ht="15" customHeight="1">
      <c r="B29" s="194" t="s">
        <v>152</v>
      </c>
    </row>
    <row r="33" spans="2:7" ht="15" customHeight="1">
      <c r="B33" s="197" t="s">
        <v>137</v>
      </c>
      <c r="F33" s="196"/>
      <c r="G33" s="196" t="s">
        <v>60</v>
      </c>
    </row>
    <row r="34" spans="2:7" ht="15" customHeight="1">
      <c r="F34" s="198" t="s">
        <v>59</v>
      </c>
      <c r="G34" s="199" t="str">
        <f>F34</f>
        <v>s-2</v>
      </c>
    </row>
    <row r="35" spans="2:7" ht="15" customHeight="1">
      <c r="F35" s="224"/>
      <c r="G35" s="225"/>
    </row>
    <row r="36" spans="2:7" ht="15" customHeight="1">
      <c r="F36" s="224"/>
      <c r="G36" s="225"/>
    </row>
    <row r="37" spans="2:7" ht="15" customHeight="1">
      <c r="G37" s="200" t="s">
        <v>55</v>
      </c>
    </row>
    <row r="38" spans="2:7" ht="15" customHeight="1">
      <c r="B38" s="201" t="s">
        <v>132</v>
      </c>
      <c r="C38" s="226" t="s">
        <v>58</v>
      </c>
      <c r="D38" s="206" t="str">
        <f>$G$4</f>
        <v>s-2</v>
      </c>
      <c r="E38" s="206" t="str">
        <f>$G$4</f>
        <v>s-2</v>
      </c>
      <c r="F38" s="206" t="str">
        <f>$G$4</f>
        <v>s-2</v>
      </c>
      <c r="G38" s="206" t="str">
        <f>$G$4</f>
        <v>s-2</v>
      </c>
    </row>
    <row r="39" spans="2:7" ht="15" customHeight="1">
      <c r="B39" s="204"/>
      <c r="C39" s="227"/>
      <c r="D39" s="206" t="s">
        <v>62</v>
      </c>
      <c r="E39" s="206" t="s">
        <v>65</v>
      </c>
      <c r="F39" s="206" t="s">
        <v>64</v>
      </c>
      <c r="G39" s="206" t="s">
        <v>63</v>
      </c>
    </row>
    <row r="40" spans="2:7" ht="15" customHeight="1">
      <c r="B40" s="228" t="s">
        <v>133</v>
      </c>
      <c r="C40" s="229"/>
      <c r="D40" s="216"/>
      <c r="E40" s="216"/>
      <c r="F40" s="216"/>
      <c r="G40" s="216"/>
    </row>
    <row r="41" spans="2:7" ht="15" customHeight="1">
      <c r="B41" s="228" t="s">
        <v>134</v>
      </c>
      <c r="C41" s="215"/>
      <c r="D41" s="216"/>
      <c r="E41" s="216"/>
      <c r="F41" s="216"/>
      <c r="G41" s="216"/>
    </row>
    <row r="42" spans="2:7" ht="15" customHeight="1">
      <c r="B42" s="228" t="s">
        <v>135</v>
      </c>
      <c r="C42" s="215"/>
      <c r="D42" s="216"/>
      <c r="E42" s="216"/>
      <c r="F42" s="216"/>
      <c r="G42" s="216"/>
    </row>
    <row r="43" spans="2:7" ht="15" customHeight="1">
      <c r="B43" s="216"/>
      <c r="C43" s="216"/>
      <c r="D43" s="216"/>
      <c r="E43" s="216"/>
      <c r="F43" s="216"/>
      <c r="G43" s="216"/>
    </row>
    <row r="44" spans="2:7" ht="15" customHeight="1">
      <c r="B44" s="216"/>
      <c r="C44" s="216"/>
      <c r="D44" s="216"/>
      <c r="E44" s="216"/>
      <c r="F44" s="216"/>
      <c r="G44" s="216"/>
    </row>
    <row r="45" spans="2:7" ht="15" customHeight="1">
      <c r="B45" s="216"/>
      <c r="C45" s="216"/>
      <c r="D45" s="216"/>
      <c r="E45" s="216"/>
      <c r="F45" s="216"/>
      <c r="G45" s="216"/>
    </row>
  </sheetData>
  <mergeCells count="1">
    <mergeCell ref="B1:G1"/>
  </mergeCells>
  <hyperlinks>
    <hyperlink ref="A1" location="Índice!A1" display="Indice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showGridLines="0" zoomScale="90" zoomScaleNormal="90" workbookViewId="0"/>
  </sheetViews>
  <sheetFormatPr defaultColWidth="8.6640625" defaultRowHeight="15" customHeight="1"/>
  <cols>
    <col min="1" max="1" width="8.6640625" style="117"/>
    <col min="2" max="2" width="51.6640625" style="117" customWidth="1"/>
    <col min="3" max="3" width="29" style="117" customWidth="1"/>
    <col min="4" max="7" width="13.5546875" style="117" customWidth="1"/>
    <col min="8" max="16384" width="8.6640625" style="117"/>
  </cols>
  <sheetData>
    <row r="1" spans="1:7" ht="15" customHeight="1">
      <c r="A1" s="192" t="s">
        <v>143</v>
      </c>
      <c r="B1" s="245" t="s">
        <v>94</v>
      </c>
      <c r="C1" s="245"/>
      <c r="D1" s="245"/>
      <c r="E1" s="245"/>
      <c r="F1" s="245"/>
      <c r="G1" s="245"/>
    </row>
    <row r="3" spans="1:7" ht="15" customHeight="1">
      <c r="F3" s="119"/>
      <c r="G3" s="119" t="s">
        <v>60</v>
      </c>
    </row>
    <row r="4" spans="1:7" ht="15" customHeight="1">
      <c r="B4" s="15" t="s">
        <v>89</v>
      </c>
      <c r="F4" s="144" t="s">
        <v>59</v>
      </c>
      <c r="G4" s="176" t="str">
        <f>F4</f>
        <v>s-2</v>
      </c>
    </row>
    <row r="5" spans="1:7" ht="15" customHeight="1">
      <c r="B5" s="15"/>
    </row>
    <row r="7" spans="1:7" ht="15" customHeight="1">
      <c r="G7" s="114" t="s">
        <v>77</v>
      </c>
    </row>
    <row r="8" spans="1:7" ht="15" customHeight="1">
      <c r="B8" s="145" t="s">
        <v>0</v>
      </c>
      <c r="C8" s="148" t="s">
        <v>58</v>
      </c>
      <c r="D8" s="147" t="str">
        <f>$G$4</f>
        <v>s-2</v>
      </c>
      <c r="E8" s="147" t="str">
        <f>$G$4</f>
        <v>s-2</v>
      </c>
      <c r="F8" s="147" t="str">
        <f>$G$4</f>
        <v>s-2</v>
      </c>
      <c r="G8" s="147" t="str">
        <f>$G$4</f>
        <v>s-2</v>
      </c>
    </row>
    <row r="9" spans="1:7" ht="15" customHeight="1">
      <c r="B9" s="146"/>
      <c r="C9" s="149"/>
      <c r="D9" s="147" t="s">
        <v>62</v>
      </c>
      <c r="E9" s="147" t="s">
        <v>65</v>
      </c>
      <c r="F9" s="147" t="s">
        <v>64</v>
      </c>
      <c r="G9" s="147" t="s">
        <v>63</v>
      </c>
    </row>
    <row r="10" spans="1:7" ht="15" customHeight="1">
      <c r="B10" s="33" t="s">
        <v>69</v>
      </c>
      <c r="C10" s="36" t="s">
        <v>2</v>
      </c>
      <c r="D10" s="34"/>
      <c r="E10" s="34"/>
      <c r="F10" s="34"/>
      <c r="G10" s="34"/>
    </row>
    <row r="11" spans="1:7" ht="15" customHeight="1">
      <c r="B11" s="33" t="s">
        <v>69</v>
      </c>
      <c r="C11" s="35" t="s">
        <v>84</v>
      </c>
      <c r="D11" s="34"/>
      <c r="E11" s="34"/>
      <c r="F11" s="34"/>
      <c r="G11" s="34"/>
    </row>
    <row r="12" spans="1:7" ht="15" customHeight="1">
      <c r="B12" s="33" t="s">
        <v>69</v>
      </c>
      <c r="C12" s="35" t="s">
        <v>85</v>
      </c>
      <c r="D12" s="34"/>
      <c r="E12" s="34"/>
      <c r="F12" s="34"/>
      <c r="G12" s="34"/>
    </row>
    <row r="13" spans="1:7" ht="15" customHeight="1">
      <c r="B13" s="85"/>
      <c r="C13" s="85"/>
      <c r="D13" s="136"/>
      <c r="E13" s="136"/>
      <c r="F13" s="136"/>
      <c r="G13" s="136"/>
    </row>
    <row r="14" spans="1:7" ht="15" customHeight="1">
      <c r="B14" s="140" t="s">
        <v>61</v>
      </c>
      <c r="C14" s="16"/>
      <c r="D14" s="16"/>
      <c r="E14" s="16"/>
      <c r="F14" s="16"/>
      <c r="G14" s="16"/>
    </row>
    <row r="15" spans="1:7" ht="15" customHeight="1">
      <c r="B15" s="113" t="s">
        <v>68</v>
      </c>
    </row>
  </sheetData>
  <mergeCells count="1">
    <mergeCell ref="B1:G1"/>
  </mergeCells>
  <hyperlinks>
    <hyperlink ref="A1" location="Índice!A1" display="Indice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showGridLines="0" zoomScale="80" zoomScaleNormal="80" workbookViewId="0"/>
  </sheetViews>
  <sheetFormatPr defaultColWidth="8.6640625" defaultRowHeight="14.4"/>
  <cols>
    <col min="1" max="1" width="8.6640625" style="12"/>
    <col min="2" max="2" width="72.33203125" style="12" customWidth="1"/>
    <col min="3" max="3" width="20" style="12" customWidth="1"/>
    <col min="4" max="7" width="21" style="12" customWidth="1"/>
    <col min="8" max="16384" width="8.6640625" style="12"/>
  </cols>
  <sheetData>
    <row r="1" spans="1:7" ht="15.6">
      <c r="A1" s="192" t="s">
        <v>143</v>
      </c>
      <c r="B1" s="246" t="s">
        <v>94</v>
      </c>
      <c r="C1" s="246"/>
      <c r="D1" s="246"/>
      <c r="E1" s="246"/>
      <c r="F1" s="246"/>
      <c r="G1" s="246"/>
    </row>
    <row r="3" spans="1:7" ht="15.75" customHeight="1">
      <c r="F3" s="20"/>
      <c r="G3" s="20" t="s">
        <v>60</v>
      </c>
    </row>
    <row r="4" spans="1:7">
      <c r="B4" s="15" t="s">
        <v>100</v>
      </c>
      <c r="F4" s="144" t="s">
        <v>59</v>
      </c>
      <c r="G4" s="176" t="str">
        <f>F4</f>
        <v>s-2</v>
      </c>
    </row>
    <row r="5" spans="1:7">
      <c r="B5" s="15"/>
    </row>
    <row r="8" spans="1:7" ht="15.75" customHeight="1">
      <c r="B8" s="150" t="s">
        <v>0</v>
      </c>
      <c r="C8" s="150" t="s">
        <v>24</v>
      </c>
      <c r="D8" s="147" t="str">
        <f>$G$4</f>
        <v>s-2</v>
      </c>
      <c r="E8" s="147" t="str">
        <f>$G$4</f>
        <v>s-2</v>
      </c>
      <c r="F8" s="147" t="str">
        <f>$G$4</f>
        <v>s-2</v>
      </c>
      <c r="G8" s="147" t="str">
        <f>$G$4</f>
        <v>s-2</v>
      </c>
    </row>
    <row r="9" spans="1:7" ht="15.75" customHeight="1">
      <c r="B9" s="151"/>
      <c r="C9" s="149"/>
      <c r="D9" s="147" t="s">
        <v>62</v>
      </c>
      <c r="E9" s="147" t="s">
        <v>65</v>
      </c>
      <c r="F9" s="147" t="s">
        <v>64</v>
      </c>
      <c r="G9" s="147" t="s">
        <v>63</v>
      </c>
    </row>
    <row r="10" spans="1:7" ht="15.75" customHeight="1">
      <c r="B10" s="37" t="s">
        <v>98</v>
      </c>
      <c r="C10" s="38" t="s">
        <v>1</v>
      </c>
      <c r="D10" s="38"/>
      <c r="E10" s="38"/>
      <c r="F10" s="38"/>
      <c r="G10" s="38"/>
    </row>
    <row r="11" spans="1:7" ht="15" customHeight="1">
      <c r="B11" s="39" t="s">
        <v>99</v>
      </c>
      <c r="C11" s="38" t="s">
        <v>1</v>
      </c>
      <c r="D11" s="38"/>
      <c r="E11" s="40"/>
      <c r="F11" s="40"/>
      <c r="G11" s="40"/>
    </row>
    <row r="12" spans="1:7" ht="16.2">
      <c r="B12" s="37" t="s">
        <v>98</v>
      </c>
      <c r="C12" s="38" t="s">
        <v>66</v>
      </c>
      <c r="D12" s="38"/>
      <c r="E12" s="40"/>
      <c r="F12" s="40"/>
      <c r="G12" s="40"/>
    </row>
    <row r="13" spans="1:7" ht="16.2">
      <c r="B13" s="39" t="s">
        <v>99</v>
      </c>
      <c r="C13" s="38" t="s">
        <v>66</v>
      </c>
      <c r="D13" s="38"/>
      <c r="E13" s="40"/>
      <c r="F13" s="40"/>
      <c r="G13" s="40"/>
    </row>
    <row r="14" spans="1:7" s="117" customFormat="1">
      <c r="B14" s="134"/>
      <c r="C14" s="135"/>
      <c r="D14" s="135"/>
      <c r="E14" s="136"/>
      <c r="F14" s="136"/>
      <c r="G14" s="136"/>
    </row>
    <row r="15" spans="1:7">
      <c r="B15" s="177" t="s">
        <v>61</v>
      </c>
      <c r="C15" s="137"/>
      <c r="D15" s="137"/>
      <c r="E15" s="137"/>
      <c r="F15" s="137"/>
    </row>
    <row r="16" spans="1:7" ht="16.2">
      <c r="B16" s="112" t="s">
        <v>123</v>
      </c>
      <c r="C16" s="137"/>
      <c r="D16" s="137"/>
      <c r="E16" s="137"/>
      <c r="F16" s="137"/>
    </row>
    <row r="17" spans="2:6" ht="16.2">
      <c r="B17" s="112" t="s">
        <v>124</v>
      </c>
      <c r="C17" s="137"/>
      <c r="D17" s="137"/>
      <c r="E17" s="137"/>
      <c r="F17" s="137"/>
    </row>
    <row r="18" spans="2:6">
      <c r="B18" s="137"/>
      <c r="C18" s="137"/>
      <c r="D18" s="137"/>
      <c r="E18" s="137"/>
      <c r="F18" s="137"/>
    </row>
    <row r="19" spans="2:6">
      <c r="B19" s="178"/>
      <c r="C19" s="137"/>
      <c r="D19" s="137"/>
      <c r="E19" s="137"/>
      <c r="F19" s="137"/>
    </row>
    <row r="20" spans="2:6">
      <c r="B20" s="116"/>
    </row>
  </sheetData>
  <mergeCells count="1">
    <mergeCell ref="B1:G1"/>
  </mergeCells>
  <hyperlinks>
    <hyperlink ref="A1" location="Índice!A1" display="Indice"/>
  </hyperlink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zoomScale="87" zoomScaleNormal="87" zoomScaleSheetLayoutView="85" workbookViewId="0"/>
  </sheetViews>
  <sheetFormatPr defaultColWidth="9.33203125" defaultRowHeight="15" customHeight="1"/>
  <cols>
    <col min="1" max="1" width="7" style="1" bestFit="1" customWidth="1"/>
    <col min="2" max="2" width="31.6640625" style="1" customWidth="1"/>
    <col min="3" max="3" width="21.44140625" style="1" customWidth="1"/>
    <col min="4" max="4" width="16.6640625" style="1" customWidth="1"/>
    <col min="5" max="5" width="15.5546875" style="1" customWidth="1"/>
    <col min="6" max="16" width="11.6640625" style="1" customWidth="1"/>
    <col min="17" max="17" width="13.44140625" style="1" customWidth="1"/>
    <col min="18" max="18" width="5.33203125" style="1" customWidth="1"/>
    <col min="19" max="16384" width="9.33203125" style="1"/>
  </cols>
  <sheetData>
    <row r="1" spans="1:22" ht="15" customHeight="1">
      <c r="A1" s="192" t="s">
        <v>143</v>
      </c>
      <c r="B1" s="246" t="s">
        <v>94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</row>
    <row r="3" spans="1:22" ht="15" customHeight="1">
      <c r="U3" s="20"/>
      <c r="V3" s="20" t="s">
        <v>60</v>
      </c>
    </row>
    <row r="4" spans="1:22" ht="15" customHeight="1">
      <c r="B4" s="15" t="s">
        <v>86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7"/>
      <c r="U4" s="144" t="s">
        <v>59</v>
      </c>
      <c r="V4" s="176" t="str">
        <f>U4</f>
        <v>s-2</v>
      </c>
    </row>
    <row r="5" spans="1:22" ht="15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7"/>
      <c r="U5" s="19"/>
      <c r="V5" s="19"/>
    </row>
    <row r="6" spans="1:22" ht="1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U6" s="12"/>
      <c r="V6" s="12"/>
    </row>
    <row r="7" spans="1:22" ht="15" customHeight="1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R7" s="5"/>
      <c r="V7" s="5" t="s">
        <v>55</v>
      </c>
    </row>
    <row r="8" spans="1:22" ht="27" customHeight="1">
      <c r="B8" s="152" t="s">
        <v>4</v>
      </c>
      <c r="C8" s="153" t="s">
        <v>78</v>
      </c>
      <c r="D8" s="154" t="s">
        <v>20</v>
      </c>
      <c r="E8" s="154" t="s">
        <v>47</v>
      </c>
      <c r="F8" s="155" t="str">
        <f t="shared" ref="F8:Q8" si="0">$V$4</f>
        <v>s-2</v>
      </c>
      <c r="G8" s="155" t="str">
        <f t="shared" si="0"/>
        <v>s-2</v>
      </c>
      <c r="H8" s="155" t="str">
        <f t="shared" si="0"/>
        <v>s-2</v>
      </c>
      <c r="I8" s="155" t="str">
        <f t="shared" si="0"/>
        <v>s-2</v>
      </c>
      <c r="J8" s="155" t="str">
        <f t="shared" si="0"/>
        <v>s-2</v>
      </c>
      <c r="K8" s="155" t="str">
        <f t="shared" si="0"/>
        <v>s-2</v>
      </c>
      <c r="L8" s="155" t="str">
        <f t="shared" si="0"/>
        <v>s-2</v>
      </c>
      <c r="M8" s="155" t="str">
        <f t="shared" si="0"/>
        <v>s-2</v>
      </c>
      <c r="N8" s="155" t="str">
        <f t="shared" si="0"/>
        <v>s-2</v>
      </c>
      <c r="O8" s="155" t="str">
        <f t="shared" si="0"/>
        <v>s-2</v>
      </c>
      <c r="P8" s="155" t="str">
        <f t="shared" si="0"/>
        <v>s-2</v>
      </c>
      <c r="Q8" s="155" t="str">
        <f t="shared" si="0"/>
        <v>s-2</v>
      </c>
      <c r="R8" s="42"/>
      <c r="S8" s="155" t="str">
        <f>$V$4</f>
        <v>s-2</v>
      </c>
      <c r="T8" s="155" t="str">
        <f>$V$4</f>
        <v>s-2</v>
      </c>
      <c r="U8" s="155" t="str">
        <f>$V$4</f>
        <v>s-2</v>
      </c>
      <c r="V8" s="155" t="str">
        <f>$V$4</f>
        <v>s-2</v>
      </c>
    </row>
    <row r="9" spans="1:22" ht="15" customHeight="1">
      <c r="B9" s="156"/>
      <c r="C9" s="157"/>
      <c r="D9" s="158"/>
      <c r="E9" s="158"/>
      <c r="F9" s="155" t="s">
        <v>62</v>
      </c>
      <c r="G9" s="155" t="s">
        <v>62</v>
      </c>
      <c r="H9" s="155" t="s">
        <v>62</v>
      </c>
      <c r="I9" s="155" t="s">
        <v>65</v>
      </c>
      <c r="J9" s="155" t="s">
        <v>65</v>
      </c>
      <c r="K9" s="155" t="s">
        <v>65</v>
      </c>
      <c r="L9" s="155" t="s">
        <v>64</v>
      </c>
      <c r="M9" s="155" t="s">
        <v>64</v>
      </c>
      <c r="N9" s="155" t="s">
        <v>64</v>
      </c>
      <c r="O9" s="155" t="s">
        <v>63</v>
      </c>
      <c r="P9" s="155" t="s">
        <v>63</v>
      </c>
      <c r="Q9" s="155" t="s">
        <v>63</v>
      </c>
      <c r="R9" s="42"/>
      <c r="S9" s="152" t="s">
        <v>62</v>
      </c>
      <c r="T9" s="152" t="s">
        <v>65</v>
      </c>
      <c r="U9" s="152" t="s">
        <v>64</v>
      </c>
      <c r="V9" s="152" t="s">
        <v>63</v>
      </c>
    </row>
    <row r="10" spans="1:22" ht="15" customHeight="1">
      <c r="B10" s="159"/>
      <c r="C10" s="160"/>
      <c r="D10" s="158"/>
      <c r="E10" s="158"/>
      <c r="F10" s="155" t="s">
        <v>25</v>
      </c>
      <c r="G10" s="155" t="s">
        <v>26</v>
      </c>
      <c r="H10" s="155" t="s">
        <v>27</v>
      </c>
      <c r="I10" s="155" t="s">
        <v>28</v>
      </c>
      <c r="J10" s="155" t="s">
        <v>29</v>
      </c>
      <c r="K10" s="155" t="s">
        <v>30</v>
      </c>
      <c r="L10" s="155" t="s">
        <v>31</v>
      </c>
      <c r="M10" s="155" t="s">
        <v>32</v>
      </c>
      <c r="N10" s="155" t="s">
        <v>33</v>
      </c>
      <c r="O10" s="155" t="s">
        <v>34</v>
      </c>
      <c r="P10" s="155" t="s">
        <v>35</v>
      </c>
      <c r="Q10" s="155" t="s">
        <v>36</v>
      </c>
      <c r="R10" s="42"/>
      <c r="S10" s="159"/>
      <c r="T10" s="159"/>
      <c r="U10" s="159"/>
      <c r="V10" s="159"/>
    </row>
    <row r="11" spans="1:22" ht="15" customHeight="1">
      <c r="B11" s="43" t="s">
        <v>41</v>
      </c>
      <c r="C11" s="44" t="s">
        <v>37</v>
      </c>
      <c r="D11" s="45" t="s">
        <v>43</v>
      </c>
      <c r="E11" s="46" t="s">
        <v>5</v>
      </c>
      <c r="F11" s="27"/>
      <c r="G11" s="27"/>
      <c r="H11" s="27"/>
      <c r="I11" s="27"/>
      <c r="J11" s="27"/>
      <c r="K11" s="27"/>
      <c r="L11" s="47"/>
      <c r="M11" s="47"/>
      <c r="N11" s="47"/>
      <c r="O11" s="47"/>
      <c r="P11" s="47"/>
      <c r="Q11" s="47"/>
      <c r="R11" s="48"/>
      <c r="S11" s="27">
        <f t="shared" ref="S11:S21" si="1">+SUM(F11:H11)</f>
        <v>0</v>
      </c>
      <c r="T11" s="27">
        <f t="shared" ref="T11:T21" si="2">+SUM(I11:K11)</f>
        <v>0</v>
      </c>
      <c r="U11" s="27">
        <f t="shared" ref="U11:U21" si="3">+SUM(L11:N11)</f>
        <v>0</v>
      </c>
      <c r="V11" s="27">
        <f t="shared" ref="V11:V21" si="4">+SUM(O11:Q11)</f>
        <v>0</v>
      </c>
    </row>
    <row r="12" spans="1:22" ht="15" customHeight="1">
      <c r="B12" s="49" t="s">
        <v>22</v>
      </c>
      <c r="C12" s="44" t="s">
        <v>37</v>
      </c>
      <c r="D12" s="45" t="s">
        <v>43</v>
      </c>
      <c r="E12" s="46" t="s">
        <v>5</v>
      </c>
      <c r="F12" s="27"/>
      <c r="G12" s="27"/>
      <c r="H12" s="27"/>
      <c r="I12" s="27"/>
      <c r="J12" s="27"/>
      <c r="K12" s="27"/>
      <c r="L12" s="47"/>
      <c r="M12" s="47"/>
      <c r="N12" s="47"/>
      <c r="O12" s="47"/>
      <c r="P12" s="47"/>
      <c r="Q12" s="47"/>
      <c r="R12" s="48"/>
      <c r="S12" s="27">
        <f t="shared" si="1"/>
        <v>0</v>
      </c>
      <c r="T12" s="27">
        <f t="shared" si="2"/>
        <v>0</v>
      </c>
      <c r="U12" s="27">
        <f t="shared" si="3"/>
        <v>0</v>
      </c>
      <c r="V12" s="27">
        <f t="shared" si="4"/>
        <v>0</v>
      </c>
    </row>
    <row r="13" spans="1:22" ht="15" customHeight="1">
      <c r="B13" s="49" t="s">
        <v>23</v>
      </c>
      <c r="C13" s="44" t="s">
        <v>37</v>
      </c>
      <c r="D13" s="45" t="s">
        <v>43</v>
      </c>
      <c r="E13" s="46" t="s">
        <v>5</v>
      </c>
      <c r="F13" s="27"/>
      <c r="G13" s="27"/>
      <c r="H13" s="27"/>
      <c r="I13" s="27"/>
      <c r="J13" s="27"/>
      <c r="K13" s="27"/>
      <c r="L13" s="47"/>
      <c r="M13" s="47"/>
      <c r="N13" s="47"/>
      <c r="O13" s="47"/>
      <c r="P13" s="47"/>
      <c r="Q13" s="47"/>
      <c r="R13" s="48"/>
      <c r="S13" s="27">
        <f t="shared" si="1"/>
        <v>0</v>
      </c>
      <c r="T13" s="27">
        <f t="shared" si="2"/>
        <v>0</v>
      </c>
      <c r="U13" s="27">
        <f t="shared" si="3"/>
        <v>0</v>
      </c>
      <c r="V13" s="27">
        <f t="shared" si="4"/>
        <v>0</v>
      </c>
    </row>
    <row r="14" spans="1:22" ht="15" customHeight="1">
      <c r="B14" s="50" t="s">
        <v>42</v>
      </c>
      <c r="C14" s="44" t="s">
        <v>37</v>
      </c>
      <c r="D14" s="45" t="s">
        <v>43</v>
      </c>
      <c r="E14" s="46" t="s">
        <v>5</v>
      </c>
      <c r="F14" s="27"/>
      <c r="G14" s="27"/>
      <c r="H14" s="27"/>
      <c r="I14" s="27"/>
      <c r="J14" s="27"/>
      <c r="K14" s="27"/>
      <c r="L14" s="47"/>
      <c r="M14" s="47"/>
      <c r="N14" s="47"/>
      <c r="O14" s="47"/>
      <c r="P14" s="47"/>
      <c r="Q14" s="47"/>
      <c r="R14" s="48"/>
      <c r="S14" s="27">
        <f t="shared" si="1"/>
        <v>0</v>
      </c>
      <c r="T14" s="27">
        <f t="shared" si="2"/>
        <v>0</v>
      </c>
      <c r="U14" s="27">
        <f t="shared" si="3"/>
        <v>0</v>
      </c>
      <c r="V14" s="27">
        <f t="shared" si="4"/>
        <v>0</v>
      </c>
    </row>
    <row r="15" spans="1:22" ht="15" customHeight="1">
      <c r="B15" s="50" t="s">
        <v>48</v>
      </c>
      <c r="C15" s="44" t="s">
        <v>38</v>
      </c>
      <c r="D15" s="51" t="s">
        <v>2</v>
      </c>
      <c r="E15" s="46" t="s">
        <v>5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52"/>
      <c r="S15" s="27">
        <f t="shared" si="1"/>
        <v>0</v>
      </c>
      <c r="T15" s="27">
        <f t="shared" si="2"/>
        <v>0</v>
      </c>
      <c r="U15" s="27">
        <f t="shared" si="3"/>
        <v>0</v>
      </c>
      <c r="V15" s="27">
        <f t="shared" si="4"/>
        <v>0</v>
      </c>
    </row>
    <row r="16" spans="1:22" ht="15" customHeight="1">
      <c r="B16" s="50" t="s">
        <v>48</v>
      </c>
      <c r="C16" s="44" t="s">
        <v>39</v>
      </c>
      <c r="D16" s="51" t="s">
        <v>2</v>
      </c>
      <c r="E16" s="46" t="s">
        <v>5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52"/>
      <c r="S16" s="27">
        <f t="shared" si="1"/>
        <v>0</v>
      </c>
      <c r="T16" s="27">
        <f t="shared" si="2"/>
        <v>0</v>
      </c>
      <c r="U16" s="27">
        <f t="shared" si="3"/>
        <v>0</v>
      </c>
      <c r="V16" s="27">
        <f t="shared" si="4"/>
        <v>0</v>
      </c>
    </row>
    <row r="17" spans="2:22" ht="15" customHeight="1">
      <c r="B17" s="49" t="s">
        <v>49</v>
      </c>
      <c r="C17" s="53"/>
      <c r="D17" s="51" t="s">
        <v>2</v>
      </c>
      <c r="E17" s="46" t="s">
        <v>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52"/>
      <c r="S17" s="27">
        <f t="shared" si="1"/>
        <v>0</v>
      </c>
      <c r="T17" s="27">
        <f t="shared" si="2"/>
        <v>0</v>
      </c>
      <c r="U17" s="27">
        <f t="shared" si="3"/>
        <v>0</v>
      </c>
      <c r="V17" s="27">
        <f t="shared" si="4"/>
        <v>0</v>
      </c>
    </row>
    <row r="18" spans="2:22" ht="15" customHeight="1">
      <c r="B18" s="49" t="s">
        <v>50</v>
      </c>
      <c r="C18" s="53"/>
      <c r="D18" s="51" t="s">
        <v>2</v>
      </c>
      <c r="E18" s="46" t="s">
        <v>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52"/>
      <c r="S18" s="27">
        <f t="shared" si="1"/>
        <v>0</v>
      </c>
      <c r="T18" s="27">
        <f t="shared" si="2"/>
        <v>0</v>
      </c>
      <c r="U18" s="27">
        <f t="shared" si="3"/>
        <v>0</v>
      </c>
      <c r="V18" s="27">
        <f t="shared" si="4"/>
        <v>0</v>
      </c>
    </row>
    <row r="19" spans="2:22" ht="15" customHeight="1">
      <c r="B19" s="50" t="s">
        <v>51</v>
      </c>
      <c r="C19" s="44" t="s">
        <v>38</v>
      </c>
      <c r="D19" s="51" t="s">
        <v>2</v>
      </c>
      <c r="E19" s="46" t="s">
        <v>5</v>
      </c>
      <c r="F19" s="27"/>
      <c r="G19" s="27"/>
      <c r="H19" s="27"/>
      <c r="I19" s="27"/>
      <c r="J19" s="27"/>
      <c r="K19" s="27"/>
      <c r="L19" s="54"/>
      <c r="M19" s="54"/>
      <c r="N19" s="54"/>
      <c r="O19" s="54"/>
      <c r="P19" s="54"/>
      <c r="Q19" s="54"/>
      <c r="R19" s="55"/>
      <c r="S19" s="27">
        <f t="shared" si="1"/>
        <v>0</v>
      </c>
      <c r="T19" s="27">
        <f t="shared" si="2"/>
        <v>0</v>
      </c>
      <c r="U19" s="27">
        <f t="shared" si="3"/>
        <v>0</v>
      </c>
      <c r="V19" s="27">
        <f t="shared" si="4"/>
        <v>0</v>
      </c>
    </row>
    <row r="20" spans="2:22" ht="15" customHeight="1">
      <c r="B20" s="50" t="s">
        <v>51</v>
      </c>
      <c r="C20" s="44" t="s">
        <v>39</v>
      </c>
      <c r="D20" s="51" t="s">
        <v>2</v>
      </c>
      <c r="E20" s="46" t="s">
        <v>5</v>
      </c>
      <c r="F20" s="27"/>
      <c r="G20" s="27"/>
      <c r="H20" s="27"/>
      <c r="I20" s="27"/>
      <c r="J20" s="27"/>
      <c r="K20" s="27"/>
      <c r="L20" s="54"/>
      <c r="M20" s="54"/>
      <c r="N20" s="54"/>
      <c r="O20" s="54"/>
      <c r="P20" s="54"/>
      <c r="Q20" s="54"/>
      <c r="R20" s="55"/>
      <c r="S20" s="27">
        <f t="shared" si="1"/>
        <v>0</v>
      </c>
      <c r="T20" s="27">
        <f t="shared" si="2"/>
        <v>0</v>
      </c>
      <c r="U20" s="27">
        <f t="shared" si="3"/>
        <v>0</v>
      </c>
      <c r="V20" s="27">
        <f t="shared" si="4"/>
        <v>0</v>
      </c>
    </row>
    <row r="21" spans="2:22" ht="15" customHeight="1">
      <c r="B21" s="49" t="s">
        <v>6</v>
      </c>
      <c r="C21" s="41" t="s">
        <v>7</v>
      </c>
      <c r="D21" s="51" t="s">
        <v>2</v>
      </c>
      <c r="E21" s="56" t="s">
        <v>8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5"/>
      <c r="S21" s="27">
        <f t="shared" si="1"/>
        <v>0</v>
      </c>
      <c r="T21" s="27">
        <f t="shared" si="2"/>
        <v>0</v>
      </c>
      <c r="U21" s="27">
        <f t="shared" si="3"/>
        <v>0</v>
      </c>
      <c r="V21" s="27">
        <f t="shared" si="4"/>
        <v>0</v>
      </c>
    </row>
    <row r="22" spans="2:22" ht="15" customHeight="1">
      <c r="B22" s="49" t="s">
        <v>41</v>
      </c>
      <c r="C22" s="44" t="s">
        <v>103</v>
      </c>
      <c r="D22" s="51" t="s">
        <v>3</v>
      </c>
      <c r="E22" s="46" t="s">
        <v>5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52"/>
      <c r="S22" s="27">
        <f t="shared" ref="S22:S29" si="5">+SUM(F22:H22)</f>
        <v>0</v>
      </c>
      <c r="T22" s="27">
        <f t="shared" ref="T22:T29" si="6">+SUM(I22:K22)</f>
        <v>0</v>
      </c>
      <c r="U22" s="27">
        <f t="shared" ref="U22:U29" si="7">+SUM(L22:N22)</f>
        <v>0</v>
      </c>
      <c r="V22" s="27">
        <f t="shared" ref="V22:V29" si="8">+SUM(O22:Q22)</f>
        <v>0</v>
      </c>
    </row>
    <row r="23" spans="2:22" ht="15" customHeight="1">
      <c r="B23" s="50" t="s">
        <v>41</v>
      </c>
      <c r="C23" s="44" t="s">
        <v>40</v>
      </c>
      <c r="D23" s="51" t="s">
        <v>3</v>
      </c>
      <c r="E23" s="46" t="s">
        <v>5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52"/>
      <c r="S23" s="27">
        <f t="shared" si="5"/>
        <v>0</v>
      </c>
      <c r="T23" s="27">
        <f t="shared" si="6"/>
        <v>0</v>
      </c>
      <c r="U23" s="27">
        <f t="shared" si="7"/>
        <v>0</v>
      </c>
      <c r="V23" s="27">
        <f t="shared" si="8"/>
        <v>0</v>
      </c>
    </row>
    <row r="24" spans="2:22" ht="15" customHeight="1">
      <c r="B24" s="49" t="s">
        <v>22</v>
      </c>
      <c r="C24" s="53"/>
      <c r="D24" s="51" t="s">
        <v>3</v>
      </c>
      <c r="E24" s="46" t="s">
        <v>5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52"/>
      <c r="S24" s="27">
        <f t="shared" si="5"/>
        <v>0</v>
      </c>
      <c r="T24" s="27">
        <f t="shared" si="6"/>
        <v>0</v>
      </c>
      <c r="U24" s="27">
        <f t="shared" si="7"/>
        <v>0</v>
      </c>
      <c r="V24" s="27">
        <f t="shared" si="8"/>
        <v>0</v>
      </c>
    </row>
    <row r="25" spans="2:22" ht="15" customHeight="1">
      <c r="B25" s="49" t="s">
        <v>23</v>
      </c>
      <c r="C25" s="53"/>
      <c r="D25" s="51" t="s">
        <v>3</v>
      </c>
      <c r="E25" s="46" t="s">
        <v>5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52"/>
      <c r="S25" s="27">
        <f t="shared" si="5"/>
        <v>0</v>
      </c>
      <c r="T25" s="27">
        <f t="shared" si="6"/>
        <v>0</v>
      </c>
      <c r="U25" s="27">
        <f t="shared" si="7"/>
        <v>0</v>
      </c>
      <c r="V25" s="27">
        <f t="shared" si="8"/>
        <v>0</v>
      </c>
    </row>
    <row r="26" spans="2:22" ht="15" customHeight="1">
      <c r="B26" s="49" t="s">
        <v>21</v>
      </c>
      <c r="C26" s="89" t="s">
        <v>103</v>
      </c>
      <c r="D26" s="51" t="s">
        <v>3</v>
      </c>
      <c r="E26" s="46" t="s">
        <v>5</v>
      </c>
      <c r="F26" s="5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52"/>
      <c r="S26" s="27">
        <f t="shared" si="5"/>
        <v>0</v>
      </c>
      <c r="T26" s="27">
        <f t="shared" si="6"/>
        <v>0</v>
      </c>
      <c r="U26" s="27">
        <f t="shared" si="7"/>
        <v>0</v>
      </c>
      <c r="V26" s="27">
        <f t="shared" si="8"/>
        <v>0</v>
      </c>
    </row>
    <row r="27" spans="2:22" ht="15" customHeight="1">
      <c r="B27" s="49" t="s">
        <v>21</v>
      </c>
      <c r="C27" s="44" t="s">
        <v>40</v>
      </c>
      <c r="D27" s="51" t="s">
        <v>3</v>
      </c>
      <c r="E27" s="46" t="s">
        <v>5</v>
      </c>
      <c r="F27" s="5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52"/>
      <c r="S27" s="27">
        <f t="shared" si="5"/>
        <v>0</v>
      </c>
      <c r="T27" s="27">
        <f t="shared" si="6"/>
        <v>0</v>
      </c>
      <c r="U27" s="27">
        <f t="shared" si="7"/>
        <v>0</v>
      </c>
      <c r="V27" s="27">
        <f t="shared" si="8"/>
        <v>0</v>
      </c>
    </row>
    <row r="28" spans="2:22" ht="15" customHeight="1">
      <c r="B28" s="49" t="s">
        <v>6</v>
      </c>
      <c r="C28" s="41" t="s">
        <v>7</v>
      </c>
      <c r="D28" s="51" t="s">
        <v>3</v>
      </c>
      <c r="E28" s="56" t="s">
        <v>8</v>
      </c>
      <c r="F28" s="57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5"/>
      <c r="S28" s="27">
        <f t="shared" si="5"/>
        <v>0</v>
      </c>
      <c r="T28" s="27">
        <f t="shared" si="6"/>
        <v>0</v>
      </c>
      <c r="U28" s="27">
        <f t="shared" si="7"/>
        <v>0</v>
      </c>
      <c r="V28" s="27">
        <f t="shared" si="8"/>
        <v>0</v>
      </c>
    </row>
    <row r="29" spans="2:22" ht="15" customHeight="1">
      <c r="B29" s="49" t="s">
        <v>6</v>
      </c>
      <c r="C29" s="41" t="s">
        <v>9</v>
      </c>
      <c r="D29" s="51" t="s">
        <v>3</v>
      </c>
      <c r="E29" s="56" t="s">
        <v>8</v>
      </c>
      <c r="F29" s="57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5"/>
      <c r="S29" s="27">
        <f t="shared" si="5"/>
        <v>0</v>
      </c>
      <c r="T29" s="27">
        <f t="shared" si="6"/>
        <v>0</v>
      </c>
      <c r="U29" s="27">
        <f t="shared" si="7"/>
        <v>0</v>
      </c>
      <c r="V29" s="27">
        <f t="shared" si="8"/>
        <v>0</v>
      </c>
    </row>
    <row r="30" spans="2:22" ht="15" customHeight="1">
      <c r="B30" s="49" t="s">
        <v>12</v>
      </c>
      <c r="C30" s="44" t="s">
        <v>13</v>
      </c>
      <c r="D30" s="58" t="s">
        <v>3</v>
      </c>
      <c r="E30" s="59" t="s">
        <v>11</v>
      </c>
      <c r="F30" s="60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61"/>
      <c r="S30" s="27">
        <f>+SUM(F30:H30)</f>
        <v>0</v>
      </c>
      <c r="T30" s="27">
        <f>+SUM(I30:K30)</f>
        <v>0</v>
      </c>
      <c r="U30" s="27">
        <f>+SUM(L30:N30)</f>
        <v>0</v>
      </c>
      <c r="V30" s="27">
        <f>+SUM(O30:Q30)</f>
        <v>0</v>
      </c>
    </row>
    <row r="31" spans="2:22" ht="15" customHeight="1">
      <c r="B31" s="49" t="s">
        <v>14</v>
      </c>
      <c r="C31" s="44" t="s">
        <v>15</v>
      </c>
      <c r="D31" s="58" t="s">
        <v>3</v>
      </c>
      <c r="E31" s="59" t="s">
        <v>11</v>
      </c>
      <c r="F31" s="60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61"/>
      <c r="S31" s="27">
        <f>+SUM(F31:H31)</f>
        <v>0</v>
      </c>
      <c r="T31" s="27">
        <f>+SUM(I31:K31)</f>
        <v>0</v>
      </c>
      <c r="U31" s="27">
        <f>+SUM(L31:N31)</f>
        <v>0</v>
      </c>
      <c r="V31" s="27">
        <f>+SUM(O31:Q31)</f>
        <v>0</v>
      </c>
    </row>
    <row r="32" spans="2:22" ht="15" customHeight="1">
      <c r="B32" s="49" t="s">
        <v>16</v>
      </c>
      <c r="C32" s="44" t="s">
        <v>17</v>
      </c>
      <c r="D32" s="58" t="s">
        <v>3</v>
      </c>
      <c r="E32" s="59" t="s">
        <v>11</v>
      </c>
      <c r="F32" s="60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1"/>
      <c r="S32" s="27">
        <f>+SUM(F32:H32)</f>
        <v>0</v>
      </c>
      <c r="T32" s="27">
        <f>+SUM(I32:K32)</f>
        <v>0</v>
      </c>
      <c r="U32" s="27">
        <f>+SUM(L32:N32)</f>
        <v>0</v>
      </c>
      <c r="V32" s="27">
        <f>+SUM(O32:Q32)</f>
        <v>0</v>
      </c>
    </row>
    <row r="33" spans="1:22" ht="15" customHeight="1">
      <c r="B33" s="49" t="s">
        <v>18</v>
      </c>
      <c r="C33" s="44" t="s">
        <v>19</v>
      </c>
      <c r="D33" s="58" t="s">
        <v>3</v>
      </c>
      <c r="E33" s="59" t="s">
        <v>11</v>
      </c>
      <c r="F33" s="60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61"/>
      <c r="S33" s="27">
        <f>+SUM(F33:H33)</f>
        <v>0</v>
      </c>
      <c r="T33" s="27">
        <f>+SUM(I33:K33)</f>
        <v>0</v>
      </c>
      <c r="U33" s="27">
        <f>+SUM(L33:N33)</f>
        <v>0</v>
      </c>
      <c r="V33" s="27">
        <f>+SUM(O33:Q33)</f>
        <v>0</v>
      </c>
    </row>
    <row r="34" spans="1:22" ht="15" customHeight="1">
      <c r="B34" s="62"/>
      <c r="C34" s="63"/>
      <c r="D34" s="64"/>
      <c r="E34" s="65"/>
      <c r="F34" s="66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8"/>
      <c r="T34" s="68"/>
      <c r="U34" s="68"/>
      <c r="V34" s="68"/>
    </row>
    <row r="35" spans="1:22" ht="15" customHeight="1">
      <c r="B35" s="62"/>
      <c r="C35" s="63"/>
      <c r="D35" s="69"/>
      <c r="E35" s="63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68"/>
      <c r="T35" s="71"/>
      <c r="U35" s="71"/>
      <c r="V35" s="71"/>
    </row>
    <row r="36" spans="1:22" ht="15" customHeight="1">
      <c r="B36" s="49" t="s">
        <v>70</v>
      </c>
      <c r="C36" s="41"/>
      <c r="D36" s="51" t="s">
        <v>2</v>
      </c>
      <c r="E36" s="56"/>
      <c r="F36" s="54">
        <f>+SUM(F15:F21)</f>
        <v>0</v>
      </c>
      <c r="G36" s="54">
        <f t="shared" ref="G36:V36" si="9">+SUM(G15:G21)</f>
        <v>0</v>
      </c>
      <c r="H36" s="54">
        <f t="shared" si="9"/>
        <v>0</v>
      </c>
      <c r="I36" s="54">
        <f t="shared" si="9"/>
        <v>0</v>
      </c>
      <c r="J36" s="54">
        <f t="shared" si="9"/>
        <v>0</v>
      </c>
      <c r="K36" s="54">
        <f t="shared" si="9"/>
        <v>0</v>
      </c>
      <c r="L36" s="54">
        <f t="shared" si="9"/>
        <v>0</v>
      </c>
      <c r="M36" s="54">
        <f t="shared" si="9"/>
        <v>0</v>
      </c>
      <c r="N36" s="54">
        <f t="shared" si="9"/>
        <v>0</v>
      </c>
      <c r="O36" s="54">
        <f t="shared" si="9"/>
        <v>0</v>
      </c>
      <c r="P36" s="54">
        <f t="shared" si="9"/>
        <v>0</v>
      </c>
      <c r="Q36" s="54">
        <f t="shared" si="9"/>
        <v>0</v>
      </c>
      <c r="R36" s="55"/>
      <c r="S36" s="54">
        <f t="shared" si="9"/>
        <v>0</v>
      </c>
      <c r="T36" s="54">
        <f t="shared" si="9"/>
        <v>0</v>
      </c>
      <c r="U36" s="54">
        <f t="shared" si="9"/>
        <v>0</v>
      </c>
      <c r="V36" s="54">
        <f t="shared" si="9"/>
        <v>0</v>
      </c>
    </row>
    <row r="37" spans="1:22" ht="15" customHeight="1">
      <c r="B37" s="49" t="s">
        <v>71</v>
      </c>
      <c r="C37" s="41"/>
      <c r="D37" s="51" t="s">
        <v>67</v>
      </c>
      <c r="E37" s="56"/>
      <c r="F37" s="54">
        <f t="shared" ref="F37:Q37" si="10">SUM(F22:F29)</f>
        <v>0</v>
      </c>
      <c r="G37" s="54">
        <f t="shared" si="10"/>
        <v>0</v>
      </c>
      <c r="H37" s="54">
        <f t="shared" si="10"/>
        <v>0</v>
      </c>
      <c r="I37" s="54">
        <f t="shared" si="10"/>
        <v>0</v>
      </c>
      <c r="J37" s="54">
        <f t="shared" si="10"/>
        <v>0</v>
      </c>
      <c r="K37" s="54">
        <f t="shared" si="10"/>
        <v>0</v>
      </c>
      <c r="L37" s="54">
        <f t="shared" si="10"/>
        <v>0</v>
      </c>
      <c r="M37" s="54">
        <f t="shared" si="10"/>
        <v>0</v>
      </c>
      <c r="N37" s="54">
        <f t="shared" si="10"/>
        <v>0</v>
      </c>
      <c r="O37" s="54">
        <f t="shared" si="10"/>
        <v>0</v>
      </c>
      <c r="P37" s="54">
        <f t="shared" si="10"/>
        <v>0</v>
      </c>
      <c r="Q37" s="54">
        <f t="shared" si="10"/>
        <v>0</v>
      </c>
      <c r="R37" s="55"/>
      <c r="S37" s="54">
        <f>SUM(S22:S29)</f>
        <v>0</v>
      </c>
      <c r="T37" s="54">
        <f t="shared" ref="T37:V37" si="11">SUM(T22:T29)</f>
        <v>0</v>
      </c>
      <c r="U37" s="54">
        <f t="shared" si="11"/>
        <v>0</v>
      </c>
      <c r="V37" s="54">
        <f t="shared" si="11"/>
        <v>0</v>
      </c>
    </row>
    <row r="38" spans="1:22" ht="15" customHeight="1">
      <c r="B38" s="49" t="s">
        <v>72</v>
      </c>
      <c r="C38" s="41"/>
      <c r="D38" s="51" t="s">
        <v>10</v>
      </c>
      <c r="E38" s="56"/>
      <c r="F38" s="54">
        <f t="shared" ref="F38:Q38" si="12">SUM(F30:F33)</f>
        <v>0</v>
      </c>
      <c r="G38" s="54">
        <f t="shared" si="12"/>
        <v>0</v>
      </c>
      <c r="H38" s="54">
        <f t="shared" si="12"/>
        <v>0</v>
      </c>
      <c r="I38" s="54">
        <f t="shared" si="12"/>
        <v>0</v>
      </c>
      <c r="J38" s="54">
        <f t="shared" si="12"/>
        <v>0</v>
      </c>
      <c r="K38" s="54">
        <f t="shared" si="12"/>
        <v>0</v>
      </c>
      <c r="L38" s="54">
        <f t="shared" si="12"/>
        <v>0</v>
      </c>
      <c r="M38" s="54">
        <f t="shared" si="12"/>
        <v>0</v>
      </c>
      <c r="N38" s="54">
        <f t="shared" si="12"/>
        <v>0</v>
      </c>
      <c r="O38" s="54">
        <f t="shared" si="12"/>
        <v>0</v>
      </c>
      <c r="P38" s="54">
        <f t="shared" si="12"/>
        <v>0</v>
      </c>
      <c r="Q38" s="54">
        <f t="shared" si="12"/>
        <v>0</v>
      </c>
      <c r="R38" s="55"/>
      <c r="S38" s="54">
        <f>SUM(S30:S33)</f>
        <v>0</v>
      </c>
      <c r="T38" s="54">
        <f t="shared" ref="T38:V38" si="13">SUM(T30:T33)</f>
        <v>0</v>
      </c>
      <c r="U38" s="54">
        <f t="shared" si="13"/>
        <v>0</v>
      </c>
      <c r="V38" s="54">
        <f t="shared" si="13"/>
        <v>0</v>
      </c>
    </row>
    <row r="39" spans="1:22" ht="15" customHeight="1">
      <c r="B39" s="62"/>
      <c r="C39" s="86"/>
      <c r="D39" s="69"/>
      <c r="E39" s="63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</row>
    <row r="40" spans="1:22" ht="15" customHeight="1">
      <c r="B40" s="141" t="s">
        <v>61</v>
      </c>
      <c r="C40" s="7"/>
      <c r="D40" s="8"/>
      <c r="E40" s="7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0"/>
    </row>
    <row r="41" spans="1:22" ht="15" customHeight="1">
      <c r="A41" s="112"/>
      <c r="B41" s="113" t="s">
        <v>125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</row>
    <row r="42" spans="1:22" ht="15" customHeight="1">
      <c r="A42" s="112"/>
      <c r="B42" s="113" t="s">
        <v>52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</row>
    <row r="43" spans="1:22" ht="15" customHeight="1">
      <c r="A43" s="112"/>
      <c r="B43" s="113" t="s">
        <v>53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</row>
    <row r="44" spans="1:22" ht="15" customHeight="1">
      <c r="A44" s="112"/>
      <c r="B44" s="113"/>
      <c r="C44" s="112"/>
      <c r="D44" s="112"/>
      <c r="E44" s="112"/>
      <c r="F44" s="112"/>
      <c r="G44" s="112"/>
      <c r="H44" s="112"/>
      <c r="I44" s="112"/>
      <c r="J44" s="112"/>
      <c r="K44" s="112"/>
      <c r="L44" s="112"/>
    </row>
    <row r="45" spans="1:22" ht="15" customHeight="1">
      <c r="B45" s="90"/>
    </row>
    <row r="46" spans="1:22" ht="15" customHeight="1">
      <c r="B46" s="88"/>
    </row>
    <row r="47" spans="1:22" ht="15" customHeight="1">
      <c r="B47" s="91"/>
    </row>
  </sheetData>
  <mergeCells count="1">
    <mergeCell ref="B1:V1"/>
  </mergeCells>
  <hyperlinks>
    <hyperlink ref="A1" location="Índice!A1" display="Indice"/>
  </hyperlinks>
  <pageMargins left="0.25" right="0.25" top="0.75" bottom="0.75" header="0.3" footer="0.3"/>
  <pageSetup paperSize="8" scale="35" orientation="landscape" r:id="rId1"/>
  <ignoredErrors>
    <ignoredError sqref="D11:D14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zoomScale="93" zoomScaleNormal="93" zoomScaleSheetLayoutView="85" workbookViewId="0"/>
  </sheetViews>
  <sheetFormatPr defaultColWidth="9.33203125" defaultRowHeight="15.75" customHeight="1"/>
  <cols>
    <col min="1" max="1" width="7" style="1" bestFit="1" customWidth="1"/>
    <col min="2" max="2" width="31.6640625" style="1" customWidth="1"/>
    <col min="3" max="3" width="21.44140625" style="1" customWidth="1"/>
    <col min="4" max="4" width="26.6640625" style="1" bestFit="1" customWidth="1"/>
    <col min="5" max="5" width="21.6640625" style="1" customWidth="1"/>
    <col min="6" max="6" width="18.6640625" style="1" customWidth="1"/>
    <col min="7" max="8" width="16.33203125" style="1" customWidth="1"/>
    <col min="9" max="9" width="12.6640625" style="1" customWidth="1"/>
    <col min="10" max="16384" width="9.33203125" style="1"/>
  </cols>
  <sheetData>
    <row r="1" spans="1:12" ht="15.75" customHeight="1">
      <c r="A1" s="192" t="s">
        <v>143</v>
      </c>
      <c r="B1" s="246" t="s">
        <v>94</v>
      </c>
      <c r="C1" s="246"/>
      <c r="D1" s="246"/>
      <c r="E1" s="246"/>
      <c r="F1" s="246"/>
      <c r="G1" s="246"/>
      <c r="H1" s="246"/>
      <c r="I1" s="246"/>
    </row>
    <row r="3" spans="1:12" ht="15.75" customHeight="1">
      <c r="A3" s="71"/>
      <c r="B3" s="71"/>
      <c r="C3" s="71"/>
      <c r="D3" s="71"/>
      <c r="E3" s="71"/>
      <c r="F3" s="71"/>
      <c r="G3" s="71"/>
      <c r="H3" s="72"/>
      <c r="I3" s="72" t="s">
        <v>60</v>
      </c>
      <c r="J3" s="71"/>
      <c r="K3" s="71"/>
      <c r="L3" s="71"/>
    </row>
    <row r="4" spans="1:12" ht="15.75" customHeight="1">
      <c r="A4" s="71"/>
      <c r="B4" s="73" t="s">
        <v>87</v>
      </c>
      <c r="C4" s="73"/>
      <c r="D4" s="73"/>
      <c r="E4" s="73"/>
      <c r="F4" s="73"/>
      <c r="G4" s="73"/>
      <c r="H4" s="144" t="s">
        <v>59</v>
      </c>
      <c r="I4" s="176" t="str">
        <f>H4</f>
        <v>s-2</v>
      </c>
      <c r="J4" s="71"/>
      <c r="K4" s="71"/>
      <c r="L4" s="71"/>
    </row>
    <row r="5" spans="1:12" ht="15.75" customHeight="1">
      <c r="A5" s="71"/>
      <c r="B5" s="73"/>
      <c r="C5" s="73"/>
      <c r="D5" s="73"/>
      <c r="E5" s="73"/>
      <c r="F5" s="73"/>
      <c r="G5" s="73"/>
      <c r="H5" s="32"/>
      <c r="I5" s="32"/>
      <c r="J5" s="71"/>
      <c r="K5" s="71"/>
      <c r="L5" s="71"/>
    </row>
    <row r="6" spans="1:12" ht="15.75" customHeight="1">
      <c r="A6" s="71"/>
      <c r="B6" s="73"/>
      <c r="C6" s="73"/>
      <c r="D6" s="73"/>
      <c r="E6" s="73"/>
      <c r="F6" s="73"/>
      <c r="G6" s="73"/>
      <c r="H6" s="71"/>
      <c r="I6" s="71"/>
      <c r="J6" s="71"/>
      <c r="K6" s="71"/>
      <c r="L6" s="71"/>
    </row>
    <row r="7" spans="1:12" ht="15.75" customHeight="1">
      <c r="A7" s="71"/>
      <c r="B7" s="74"/>
      <c r="C7" s="22"/>
      <c r="D7" s="22"/>
      <c r="E7" s="22"/>
      <c r="F7" s="22"/>
      <c r="G7" s="22"/>
      <c r="H7" s="71"/>
      <c r="I7" s="75" t="s">
        <v>79</v>
      </c>
      <c r="J7" s="71"/>
      <c r="K7" s="71"/>
      <c r="L7" s="71"/>
    </row>
    <row r="8" spans="1:12" ht="15.75" customHeight="1">
      <c r="A8" s="71"/>
      <c r="B8" s="154" t="s">
        <v>4</v>
      </c>
      <c r="C8" s="152" t="s">
        <v>78</v>
      </c>
      <c r="D8" s="247" t="s">
        <v>20</v>
      </c>
      <c r="E8" s="152" t="s">
        <v>47</v>
      </c>
      <c r="F8" s="153" t="str">
        <f>$I$4</f>
        <v>s-2</v>
      </c>
      <c r="G8" s="161" t="str">
        <f>$I$4</f>
        <v>s-2</v>
      </c>
      <c r="H8" s="161" t="str">
        <f>$I$4</f>
        <v>s-2</v>
      </c>
      <c r="I8" s="161" t="str">
        <f>$I$4</f>
        <v>s-2</v>
      </c>
      <c r="J8" s="71"/>
      <c r="K8" s="71"/>
      <c r="L8" s="71"/>
    </row>
    <row r="9" spans="1:12" ht="15.75" customHeight="1">
      <c r="A9" s="71"/>
      <c r="B9" s="158"/>
      <c r="C9" s="156"/>
      <c r="D9" s="248"/>
      <c r="E9" s="156"/>
      <c r="F9" s="153" t="s">
        <v>62</v>
      </c>
      <c r="G9" s="153" t="s">
        <v>65</v>
      </c>
      <c r="H9" s="153" t="s">
        <v>64</v>
      </c>
      <c r="I9" s="153" t="s">
        <v>63</v>
      </c>
      <c r="J9" s="71"/>
      <c r="K9" s="71"/>
      <c r="L9" s="71"/>
    </row>
    <row r="10" spans="1:12" ht="15.75" customHeight="1">
      <c r="A10" s="71"/>
      <c r="B10" s="50" t="s">
        <v>41</v>
      </c>
      <c r="C10" s="44" t="s">
        <v>37</v>
      </c>
      <c r="D10" s="45" t="s">
        <v>43</v>
      </c>
      <c r="E10" s="51" t="s">
        <v>5</v>
      </c>
      <c r="F10" s="27"/>
      <c r="G10" s="27"/>
      <c r="H10" s="27"/>
      <c r="I10" s="27"/>
      <c r="J10" s="71"/>
      <c r="K10" s="71"/>
      <c r="L10" s="71"/>
    </row>
    <row r="11" spans="1:12" ht="15.75" customHeight="1">
      <c r="A11" s="71"/>
      <c r="B11" s="49" t="s">
        <v>22</v>
      </c>
      <c r="C11" s="44" t="s">
        <v>37</v>
      </c>
      <c r="D11" s="45" t="s">
        <v>43</v>
      </c>
      <c r="E11" s="46" t="s">
        <v>5</v>
      </c>
      <c r="F11" s="29"/>
      <c r="G11" s="29"/>
      <c r="H11" s="29"/>
      <c r="I11" s="29"/>
      <c r="J11" s="71"/>
      <c r="K11" s="71"/>
      <c r="L11" s="71"/>
    </row>
    <row r="12" spans="1:12" ht="15.75" customHeight="1">
      <c r="A12" s="71"/>
      <c r="B12" s="49" t="s">
        <v>23</v>
      </c>
      <c r="C12" s="44" t="s">
        <v>37</v>
      </c>
      <c r="D12" s="45" t="s">
        <v>43</v>
      </c>
      <c r="E12" s="46" t="s">
        <v>5</v>
      </c>
      <c r="F12" s="29"/>
      <c r="G12" s="29"/>
      <c r="H12" s="29"/>
      <c r="I12" s="29"/>
      <c r="J12" s="71"/>
      <c r="K12" s="71"/>
      <c r="L12" s="71"/>
    </row>
    <row r="13" spans="1:12" ht="15.75" customHeight="1">
      <c r="A13" s="71"/>
      <c r="B13" s="50" t="s">
        <v>42</v>
      </c>
      <c r="C13" s="44" t="s">
        <v>37</v>
      </c>
      <c r="D13" s="45" t="s">
        <v>43</v>
      </c>
      <c r="E13" s="46" t="s">
        <v>5</v>
      </c>
      <c r="F13" s="29"/>
      <c r="G13" s="29"/>
      <c r="H13" s="29"/>
      <c r="I13" s="29"/>
      <c r="J13" s="71"/>
      <c r="K13" s="71"/>
      <c r="L13" s="71"/>
    </row>
    <row r="14" spans="1:12" ht="15.75" customHeight="1">
      <c r="A14" s="71"/>
      <c r="B14" s="50" t="s">
        <v>48</v>
      </c>
      <c r="C14" s="44" t="s">
        <v>38</v>
      </c>
      <c r="D14" s="51" t="s">
        <v>2</v>
      </c>
      <c r="E14" s="46" t="s">
        <v>5</v>
      </c>
      <c r="F14" s="27"/>
      <c r="G14" s="27"/>
      <c r="H14" s="27"/>
      <c r="I14" s="27"/>
      <c r="J14" s="71"/>
      <c r="K14" s="71"/>
      <c r="L14" s="71"/>
    </row>
    <row r="15" spans="1:12" ht="15.75" customHeight="1">
      <c r="A15" s="71"/>
      <c r="B15" s="50" t="s">
        <v>48</v>
      </c>
      <c r="C15" s="44" t="s">
        <v>39</v>
      </c>
      <c r="D15" s="51" t="s">
        <v>2</v>
      </c>
      <c r="E15" s="46" t="s">
        <v>5</v>
      </c>
      <c r="F15" s="27"/>
      <c r="G15" s="27"/>
      <c r="H15" s="27"/>
      <c r="I15" s="27"/>
      <c r="J15" s="71"/>
      <c r="K15" s="71"/>
      <c r="L15" s="71"/>
    </row>
    <row r="16" spans="1:12" ht="15.75" customHeight="1">
      <c r="A16" s="71"/>
      <c r="B16" s="49" t="s">
        <v>49</v>
      </c>
      <c r="C16" s="53"/>
      <c r="D16" s="51" t="s">
        <v>2</v>
      </c>
      <c r="E16" s="46" t="s">
        <v>5</v>
      </c>
      <c r="F16" s="27"/>
      <c r="G16" s="27"/>
      <c r="H16" s="27"/>
      <c r="I16" s="27"/>
      <c r="J16" s="71"/>
      <c r="K16" s="71"/>
      <c r="L16" s="71"/>
    </row>
    <row r="17" spans="1:12" ht="15.75" customHeight="1">
      <c r="A17" s="71"/>
      <c r="B17" s="49" t="s">
        <v>50</v>
      </c>
      <c r="C17" s="53"/>
      <c r="D17" s="51" t="s">
        <v>2</v>
      </c>
      <c r="E17" s="46" t="s">
        <v>5</v>
      </c>
      <c r="F17" s="27"/>
      <c r="G17" s="27"/>
      <c r="H17" s="27"/>
      <c r="I17" s="27"/>
      <c r="J17" s="71"/>
      <c r="K17" s="71"/>
      <c r="L17" s="71"/>
    </row>
    <row r="18" spans="1:12" ht="15.75" customHeight="1">
      <c r="A18" s="71"/>
      <c r="B18" s="50" t="s">
        <v>51</v>
      </c>
      <c r="C18" s="44" t="s">
        <v>38</v>
      </c>
      <c r="D18" s="51" t="s">
        <v>2</v>
      </c>
      <c r="E18" s="46" t="s">
        <v>5</v>
      </c>
      <c r="F18" s="28"/>
      <c r="G18" s="28"/>
      <c r="H18" s="28"/>
      <c r="I18" s="28"/>
      <c r="J18" s="71"/>
      <c r="K18" s="71"/>
      <c r="L18" s="71"/>
    </row>
    <row r="19" spans="1:12" ht="15.75" customHeight="1">
      <c r="A19" s="71"/>
      <c r="B19" s="50" t="s">
        <v>51</v>
      </c>
      <c r="C19" s="44" t="s">
        <v>39</v>
      </c>
      <c r="D19" s="51" t="s">
        <v>2</v>
      </c>
      <c r="E19" s="46" t="s">
        <v>5</v>
      </c>
      <c r="F19" s="28"/>
      <c r="G19" s="28"/>
      <c r="H19" s="28"/>
      <c r="I19" s="28"/>
      <c r="J19" s="71"/>
      <c r="K19" s="71"/>
      <c r="L19" s="71"/>
    </row>
    <row r="20" spans="1:12" ht="15.75" customHeight="1">
      <c r="A20" s="71"/>
      <c r="B20" s="49" t="s">
        <v>6</v>
      </c>
      <c r="C20" s="41" t="s">
        <v>7</v>
      </c>
      <c r="D20" s="51" t="s">
        <v>2</v>
      </c>
      <c r="E20" s="56" t="s">
        <v>8</v>
      </c>
      <c r="F20" s="27"/>
      <c r="G20" s="27"/>
      <c r="H20" s="27"/>
      <c r="I20" s="27"/>
      <c r="J20" s="71"/>
      <c r="K20" s="71"/>
      <c r="L20" s="71"/>
    </row>
    <row r="21" spans="1:12" ht="15.75" customHeight="1">
      <c r="A21" s="71"/>
      <c r="B21" s="49" t="s">
        <v>41</v>
      </c>
      <c r="C21" s="44" t="s">
        <v>103</v>
      </c>
      <c r="D21" s="51" t="s">
        <v>3</v>
      </c>
      <c r="E21" s="46" t="s">
        <v>5</v>
      </c>
      <c r="F21" s="27"/>
      <c r="G21" s="27"/>
      <c r="H21" s="27"/>
      <c r="I21" s="27"/>
      <c r="J21" s="71"/>
      <c r="K21" s="71"/>
      <c r="L21" s="71"/>
    </row>
    <row r="22" spans="1:12" ht="15.75" customHeight="1">
      <c r="A22" s="71"/>
      <c r="B22" s="50" t="s">
        <v>41</v>
      </c>
      <c r="C22" s="44" t="s">
        <v>40</v>
      </c>
      <c r="D22" s="51" t="s">
        <v>3</v>
      </c>
      <c r="E22" s="46" t="s">
        <v>5</v>
      </c>
      <c r="F22" s="27"/>
      <c r="G22" s="27"/>
      <c r="H22" s="27"/>
      <c r="I22" s="27"/>
      <c r="J22" s="71"/>
      <c r="K22" s="71"/>
      <c r="L22" s="71"/>
    </row>
    <row r="23" spans="1:12" ht="15.75" customHeight="1">
      <c r="A23" s="71"/>
      <c r="B23" s="49" t="s">
        <v>22</v>
      </c>
      <c r="C23" s="53"/>
      <c r="D23" s="51" t="s">
        <v>3</v>
      </c>
      <c r="E23" s="46" t="s">
        <v>5</v>
      </c>
      <c r="F23" s="27"/>
      <c r="G23" s="27"/>
      <c r="H23" s="27"/>
      <c r="I23" s="27"/>
      <c r="J23" s="71"/>
      <c r="K23" s="71"/>
      <c r="L23" s="71"/>
    </row>
    <row r="24" spans="1:12" ht="15.75" customHeight="1">
      <c r="A24" s="71"/>
      <c r="B24" s="49" t="s">
        <v>23</v>
      </c>
      <c r="C24" s="53"/>
      <c r="D24" s="51" t="s">
        <v>3</v>
      </c>
      <c r="E24" s="46" t="s">
        <v>5</v>
      </c>
      <c r="F24" s="27"/>
      <c r="G24" s="27"/>
      <c r="H24" s="27"/>
      <c r="I24" s="27"/>
      <c r="J24" s="71"/>
      <c r="K24" s="71"/>
      <c r="L24" s="71"/>
    </row>
    <row r="25" spans="1:12" ht="15.75" customHeight="1">
      <c r="A25" s="71"/>
      <c r="B25" s="49" t="s">
        <v>21</v>
      </c>
      <c r="C25" s="44" t="s">
        <v>103</v>
      </c>
      <c r="D25" s="51" t="s">
        <v>3</v>
      </c>
      <c r="E25" s="46" t="s">
        <v>5</v>
      </c>
      <c r="F25" s="27"/>
      <c r="G25" s="27"/>
      <c r="H25" s="27"/>
      <c r="I25" s="27"/>
      <c r="J25" s="71"/>
      <c r="K25" s="71"/>
      <c r="L25" s="71"/>
    </row>
    <row r="26" spans="1:12" ht="15.75" customHeight="1">
      <c r="A26" s="71"/>
      <c r="B26" s="49" t="s">
        <v>21</v>
      </c>
      <c r="C26" s="44" t="s">
        <v>40</v>
      </c>
      <c r="D26" s="51" t="s">
        <v>3</v>
      </c>
      <c r="E26" s="46" t="s">
        <v>5</v>
      </c>
      <c r="F26" s="27"/>
      <c r="G26" s="27"/>
      <c r="H26" s="27"/>
      <c r="I26" s="27"/>
      <c r="J26" s="71"/>
      <c r="K26" s="71"/>
      <c r="L26" s="71"/>
    </row>
    <row r="27" spans="1:12" ht="15.75" customHeight="1">
      <c r="A27" s="71"/>
      <c r="B27" s="49" t="s">
        <v>6</v>
      </c>
      <c r="C27" s="41" t="s">
        <v>7</v>
      </c>
      <c r="D27" s="51" t="s">
        <v>3</v>
      </c>
      <c r="E27" s="56" t="s">
        <v>8</v>
      </c>
      <c r="F27" s="27"/>
      <c r="G27" s="27"/>
      <c r="H27" s="27"/>
      <c r="I27" s="27"/>
      <c r="J27" s="71"/>
      <c r="K27" s="71"/>
      <c r="L27" s="71"/>
    </row>
    <row r="28" spans="1:12" ht="15.75" customHeight="1">
      <c r="A28" s="71"/>
      <c r="B28" s="49" t="s">
        <v>6</v>
      </c>
      <c r="C28" s="41" t="s">
        <v>9</v>
      </c>
      <c r="D28" s="51" t="s">
        <v>3</v>
      </c>
      <c r="E28" s="56" t="s">
        <v>8</v>
      </c>
      <c r="F28" s="27"/>
      <c r="G28" s="27"/>
      <c r="H28" s="27"/>
      <c r="I28" s="27"/>
      <c r="J28" s="71"/>
      <c r="K28" s="71"/>
      <c r="L28" s="71"/>
    </row>
    <row r="29" spans="1:12" ht="15.75" customHeight="1">
      <c r="A29" s="71"/>
      <c r="B29" s="49" t="s">
        <v>12</v>
      </c>
      <c r="C29" s="44" t="s">
        <v>13</v>
      </c>
      <c r="D29" s="58" t="s">
        <v>3</v>
      </c>
      <c r="E29" s="59" t="s">
        <v>11</v>
      </c>
      <c r="F29" s="27"/>
      <c r="G29" s="27"/>
      <c r="H29" s="27"/>
      <c r="I29" s="27"/>
      <c r="J29" s="71"/>
      <c r="K29" s="71"/>
      <c r="L29" s="71"/>
    </row>
    <row r="30" spans="1:12" ht="15.75" customHeight="1">
      <c r="A30" s="71"/>
      <c r="B30" s="49" t="s">
        <v>14</v>
      </c>
      <c r="C30" s="44" t="s">
        <v>15</v>
      </c>
      <c r="D30" s="58" t="s">
        <v>3</v>
      </c>
      <c r="E30" s="59" t="s">
        <v>11</v>
      </c>
      <c r="F30" s="27"/>
      <c r="G30" s="27"/>
      <c r="H30" s="27"/>
      <c r="I30" s="27"/>
      <c r="J30" s="71"/>
      <c r="K30" s="71"/>
      <c r="L30" s="71"/>
    </row>
    <row r="31" spans="1:12" ht="15.75" customHeight="1">
      <c r="A31" s="71"/>
      <c r="B31" s="49" t="s">
        <v>16</v>
      </c>
      <c r="C31" s="44" t="s">
        <v>17</v>
      </c>
      <c r="D31" s="58" t="s">
        <v>3</v>
      </c>
      <c r="E31" s="59" t="s">
        <v>11</v>
      </c>
      <c r="F31" s="27"/>
      <c r="G31" s="27"/>
      <c r="H31" s="27"/>
      <c r="I31" s="27"/>
      <c r="J31" s="71"/>
      <c r="K31" s="71"/>
      <c r="L31" s="71"/>
    </row>
    <row r="32" spans="1:12" ht="15.75" customHeight="1">
      <c r="A32" s="71"/>
      <c r="B32" s="49" t="s">
        <v>18</v>
      </c>
      <c r="C32" s="44" t="s">
        <v>19</v>
      </c>
      <c r="D32" s="58" t="s">
        <v>3</v>
      </c>
      <c r="E32" s="59" t="s">
        <v>11</v>
      </c>
      <c r="F32" s="27"/>
      <c r="G32" s="27"/>
      <c r="H32" s="27"/>
      <c r="I32" s="27"/>
      <c r="J32" s="71"/>
      <c r="K32" s="71"/>
      <c r="L32" s="71"/>
    </row>
    <row r="33" spans="1:12" ht="15.7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</row>
    <row r="34" spans="1:12" ht="15.75" customHeight="1">
      <c r="A34" s="71"/>
      <c r="B34" s="49" t="s">
        <v>70</v>
      </c>
      <c r="C34" s="41"/>
      <c r="D34" s="51" t="s">
        <v>2</v>
      </c>
      <c r="E34" s="56"/>
      <c r="F34" s="54">
        <f>SUM(F14:F20)</f>
        <v>0</v>
      </c>
      <c r="G34" s="54">
        <f t="shared" ref="G34:I34" si="0">SUM(G14:G20)</f>
        <v>0</v>
      </c>
      <c r="H34" s="54">
        <f t="shared" si="0"/>
        <v>0</v>
      </c>
      <c r="I34" s="54">
        <f t="shared" si="0"/>
        <v>0</v>
      </c>
      <c r="J34" s="71"/>
      <c r="K34" s="71"/>
      <c r="L34" s="71"/>
    </row>
    <row r="35" spans="1:12" ht="15.75" customHeight="1">
      <c r="A35" s="71"/>
      <c r="B35" s="49" t="s">
        <v>71</v>
      </c>
      <c r="C35" s="41"/>
      <c r="D35" s="51" t="s">
        <v>67</v>
      </c>
      <c r="E35" s="56"/>
      <c r="F35" s="54">
        <f>SUM(F21:F28)</f>
        <v>0</v>
      </c>
      <c r="G35" s="54">
        <f>SUM(G21:G28)</f>
        <v>0</v>
      </c>
      <c r="H35" s="54">
        <f>SUM(H21:H28)</f>
        <v>0</v>
      </c>
      <c r="I35" s="54">
        <f>SUM(I21:I28)</f>
        <v>0</v>
      </c>
      <c r="J35" s="71"/>
      <c r="K35" s="71"/>
      <c r="L35" s="71"/>
    </row>
    <row r="36" spans="1:12" ht="15.75" customHeight="1">
      <c r="A36" s="71"/>
      <c r="B36" s="49" t="s">
        <v>72</v>
      </c>
      <c r="C36" s="41"/>
      <c r="D36" s="51" t="s">
        <v>10</v>
      </c>
      <c r="E36" s="56"/>
      <c r="F36" s="54">
        <f>SUM(F29:F32)</f>
        <v>0</v>
      </c>
      <c r="G36" s="28">
        <f>SUM(G29:G32)</f>
        <v>0</v>
      </c>
      <c r="H36" s="54">
        <f>SUM(H29:H32)</f>
        <v>0</v>
      </c>
      <c r="I36" s="54">
        <f>SUM(I29:I32)</f>
        <v>0</v>
      </c>
      <c r="J36" s="71"/>
      <c r="K36" s="71"/>
      <c r="L36" s="71"/>
    </row>
    <row r="37" spans="1:12" s="92" customFormat="1" ht="15.75" customHeight="1">
      <c r="A37" s="97"/>
      <c r="B37" s="94"/>
      <c r="C37" s="100"/>
      <c r="D37" s="96"/>
      <c r="E37" s="95"/>
      <c r="F37" s="102"/>
      <c r="G37" s="102"/>
      <c r="H37" s="101"/>
      <c r="I37" s="101"/>
      <c r="J37" s="97"/>
      <c r="K37" s="97"/>
      <c r="L37" s="97"/>
    </row>
    <row r="38" spans="1:12" ht="15.75" customHeight="1">
      <c r="A38" s="71"/>
      <c r="B38" s="142" t="s">
        <v>61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 ht="15.75" customHeight="1">
      <c r="A39" s="71"/>
      <c r="B39" s="113" t="s">
        <v>125</v>
      </c>
      <c r="C39" s="112"/>
      <c r="D39" s="112"/>
      <c r="E39" s="112"/>
      <c r="F39" s="112"/>
      <c r="G39" s="112"/>
      <c r="H39" s="112"/>
      <c r="I39" s="112"/>
      <c r="J39" s="71"/>
      <c r="K39" s="71"/>
      <c r="L39" s="71"/>
    </row>
    <row r="40" spans="1:12" ht="15.75" customHeight="1">
      <c r="A40" s="71"/>
      <c r="B40" s="76" t="s">
        <v>52</v>
      </c>
      <c r="C40" s="97"/>
      <c r="D40" s="97"/>
      <c r="E40" s="97"/>
      <c r="F40" s="97"/>
      <c r="G40" s="97"/>
      <c r="H40" s="97"/>
      <c r="I40" s="71"/>
      <c r="J40" s="71"/>
      <c r="K40" s="71"/>
      <c r="L40" s="71"/>
    </row>
    <row r="41" spans="1:12" ht="15.75" customHeight="1">
      <c r="A41" s="71"/>
      <c r="B41" s="76" t="s">
        <v>53</v>
      </c>
      <c r="C41" s="97"/>
      <c r="D41" s="97"/>
      <c r="E41" s="97"/>
      <c r="F41" s="97"/>
      <c r="G41" s="97"/>
      <c r="H41" s="97"/>
      <c r="I41" s="71"/>
      <c r="J41" s="71"/>
      <c r="K41" s="71"/>
      <c r="L41" s="71"/>
    </row>
    <row r="42" spans="1:12" ht="15.75" customHeight="1">
      <c r="A42" s="71"/>
      <c r="B42" s="76" t="s">
        <v>54</v>
      </c>
      <c r="C42" s="97"/>
      <c r="D42" s="97"/>
      <c r="E42" s="97"/>
      <c r="F42" s="97"/>
      <c r="G42" s="97"/>
      <c r="H42" s="97"/>
      <c r="I42" s="71"/>
      <c r="J42" s="71"/>
      <c r="K42" s="71"/>
      <c r="L42" s="71"/>
    </row>
    <row r="43" spans="1:12" ht="15.75" customHeight="1">
      <c r="A43" s="71"/>
      <c r="B43" s="76"/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4" spans="1:12" ht="15.75" customHeight="1">
      <c r="A44" s="71"/>
      <c r="B44" s="98"/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1:12" ht="15.75" customHeight="1">
      <c r="B45" s="93"/>
    </row>
    <row r="46" spans="1:12" ht="15.75" customHeight="1">
      <c r="B46" s="99"/>
    </row>
  </sheetData>
  <mergeCells count="2">
    <mergeCell ref="B1:I1"/>
    <mergeCell ref="D8:D9"/>
  </mergeCells>
  <hyperlinks>
    <hyperlink ref="A1" location="Índice!A1" display="Indice"/>
  </hyperlinks>
  <pageMargins left="0.25" right="0.25" top="0.75" bottom="0.75" header="0.3" footer="0.3"/>
  <pageSetup paperSize="8" scale="35" orientation="landscape" r:id="rId1"/>
  <ignoredErrors>
    <ignoredError sqref="D10:D13" numberStoredAsText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zoomScale="90" zoomScaleNormal="90" zoomScaleSheetLayoutView="85" workbookViewId="0"/>
  </sheetViews>
  <sheetFormatPr defaultColWidth="9.33203125" defaultRowHeight="15.75" customHeight="1"/>
  <cols>
    <col min="1" max="1" width="6.109375" style="1" bestFit="1" customWidth="1"/>
    <col min="2" max="2" width="31.6640625" style="1" customWidth="1"/>
    <col min="3" max="3" width="21.44140625" style="1" customWidth="1"/>
    <col min="4" max="4" width="18.44140625" style="1" customWidth="1"/>
    <col min="5" max="5" width="15.5546875" style="1" customWidth="1"/>
    <col min="6" max="7" width="11.33203125" style="1" customWidth="1"/>
    <col min="8" max="8" width="12.44140625" style="1" customWidth="1"/>
    <col min="9" max="17" width="11.33203125" style="1" customWidth="1"/>
    <col min="18" max="29" width="12.6640625" style="1" customWidth="1"/>
    <col min="30" max="16384" width="9.33203125" style="1"/>
  </cols>
  <sheetData>
    <row r="1" spans="1:29" ht="15.75" customHeight="1">
      <c r="A1" s="192" t="s">
        <v>143</v>
      </c>
      <c r="B1" s="246" t="s">
        <v>94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</row>
    <row r="3" spans="1:29" ht="15.75" customHeight="1">
      <c r="AB3" s="20"/>
      <c r="AC3" s="20" t="s">
        <v>60</v>
      </c>
    </row>
    <row r="4" spans="1:29" ht="15.75" customHeight="1">
      <c r="B4" s="15" t="s">
        <v>91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B4" s="144" t="s">
        <v>59</v>
      </c>
      <c r="AC4" s="176" t="str">
        <f>AB4</f>
        <v>s-2</v>
      </c>
    </row>
    <row r="5" spans="1:29" s="112" customFormat="1" ht="15.75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B5" s="19"/>
      <c r="AC5" s="138"/>
    </row>
    <row r="6" spans="1:29" ht="15.7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B6" s="14"/>
      <c r="AC6" s="19"/>
    </row>
    <row r="7" spans="1:29" ht="15.75" customHeight="1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AC7" s="6" t="s">
        <v>56</v>
      </c>
    </row>
    <row r="8" spans="1:29" ht="33.75" customHeight="1">
      <c r="B8" s="162" t="s">
        <v>4</v>
      </c>
      <c r="C8" s="152" t="s">
        <v>78</v>
      </c>
      <c r="D8" s="153" t="s">
        <v>20</v>
      </c>
      <c r="E8" s="162" t="s">
        <v>47</v>
      </c>
      <c r="F8" s="163"/>
      <c r="G8" s="164"/>
      <c r="H8" s="164"/>
      <c r="I8" s="164"/>
      <c r="J8" s="164"/>
      <c r="K8" s="165" t="s">
        <v>139</v>
      </c>
      <c r="L8" s="164"/>
      <c r="M8" s="164"/>
      <c r="N8" s="164"/>
      <c r="O8" s="164"/>
      <c r="P8" s="164"/>
      <c r="Q8" s="166"/>
      <c r="R8" s="165"/>
      <c r="S8" s="165"/>
      <c r="T8" s="165"/>
      <c r="U8" s="165"/>
      <c r="V8" s="165" t="s">
        <v>140</v>
      </c>
      <c r="W8" s="165"/>
      <c r="X8" s="165"/>
      <c r="Y8" s="165"/>
      <c r="Z8" s="165"/>
      <c r="AA8" s="165"/>
      <c r="AB8" s="165"/>
      <c r="AC8" s="167"/>
    </row>
    <row r="9" spans="1:29" ht="15.75" customHeight="1">
      <c r="B9" s="168"/>
      <c r="C9" s="169"/>
      <c r="D9" s="157"/>
      <c r="E9" s="168"/>
      <c r="F9" s="159" t="str">
        <f t="shared" ref="F9:AC9" si="0">$AC$4</f>
        <v>s-2</v>
      </c>
      <c r="G9" s="159" t="str">
        <f t="shared" si="0"/>
        <v>s-2</v>
      </c>
      <c r="H9" s="159" t="str">
        <f t="shared" si="0"/>
        <v>s-2</v>
      </c>
      <c r="I9" s="159" t="str">
        <f t="shared" si="0"/>
        <v>s-2</v>
      </c>
      <c r="J9" s="159" t="str">
        <f t="shared" si="0"/>
        <v>s-2</v>
      </c>
      <c r="K9" s="159" t="str">
        <f t="shared" si="0"/>
        <v>s-2</v>
      </c>
      <c r="L9" s="159" t="str">
        <f t="shared" si="0"/>
        <v>s-2</v>
      </c>
      <c r="M9" s="159" t="str">
        <f t="shared" si="0"/>
        <v>s-2</v>
      </c>
      <c r="N9" s="159" t="str">
        <f t="shared" si="0"/>
        <v>s-2</v>
      </c>
      <c r="O9" s="159" t="str">
        <f t="shared" si="0"/>
        <v>s-2</v>
      </c>
      <c r="P9" s="159" t="str">
        <f t="shared" si="0"/>
        <v>s-2</v>
      </c>
      <c r="Q9" s="159" t="str">
        <f t="shared" si="0"/>
        <v>s-2</v>
      </c>
      <c r="R9" s="155" t="str">
        <f t="shared" si="0"/>
        <v>s-2</v>
      </c>
      <c r="S9" s="155" t="str">
        <f t="shared" si="0"/>
        <v>s-2</v>
      </c>
      <c r="T9" s="155" t="str">
        <f t="shared" si="0"/>
        <v>s-2</v>
      </c>
      <c r="U9" s="155" t="str">
        <f t="shared" si="0"/>
        <v>s-2</v>
      </c>
      <c r="V9" s="155" t="str">
        <f t="shared" si="0"/>
        <v>s-2</v>
      </c>
      <c r="W9" s="155" t="str">
        <f t="shared" si="0"/>
        <v>s-2</v>
      </c>
      <c r="X9" s="155" t="str">
        <f t="shared" si="0"/>
        <v>s-2</v>
      </c>
      <c r="Y9" s="155" t="str">
        <f t="shared" si="0"/>
        <v>s-2</v>
      </c>
      <c r="Z9" s="155" t="str">
        <f t="shared" si="0"/>
        <v>s-2</v>
      </c>
      <c r="AA9" s="155" t="str">
        <f t="shared" si="0"/>
        <v>s-2</v>
      </c>
      <c r="AB9" s="155" t="str">
        <f t="shared" si="0"/>
        <v>s-2</v>
      </c>
      <c r="AC9" s="155" t="str">
        <f t="shared" si="0"/>
        <v>s-2</v>
      </c>
    </row>
    <row r="10" spans="1:29" ht="15.75" customHeight="1">
      <c r="B10" s="168"/>
      <c r="C10" s="169"/>
      <c r="D10" s="157"/>
      <c r="E10" s="168"/>
      <c r="F10" s="155" t="s">
        <v>62</v>
      </c>
      <c r="G10" s="155" t="s">
        <v>62</v>
      </c>
      <c r="H10" s="155" t="s">
        <v>62</v>
      </c>
      <c r="I10" s="155" t="s">
        <v>65</v>
      </c>
      <c r="J10" s="155" t="s">
        <v>65</v>
      </c>
      <c r="K10" s="155" t="s">
        <v>65</v>
      </c>
      <c r="L10" s="155" t="s">
        <v>64</v>
      </c>
      <c r="M10" s="155" t="s">
        <v>64</v>
      </c>
      <c r="N10" s="155" t="s">
        <v>64</v>
      </c>
      <c r="O10" s="155" t="s">
        <v>63</v>
      </c>
      <c r="P10" s="155" t="s">
        <v>63</v>
      </c>
      <c r="Q10" s="155" t="s">
        <v>63</v>
      </c>
      <c r="R10" s="155" t="s">
        <v>62</v>
      </c>
      <c r="S10" s="155" t="s">
        <v>62</v>
      </c>
      <c r="T10" s="155" t="s">
        <v>62</v>
      </c>
      <c r="U10" s="155" t="s">
        <v>65</v>
      </c>
      <c r="V10" s="155" t="s">
        <v>65</v>
      </c>
      <c r="W10" s="155" t="s">
        <v>65</v>
      </c>
      <c r="X10" s="155" t="s">
        <v>64</v>
      </c>
      <c r="Y10" s="155" t="s">
        <v>64</v>
      </c>
      <c r="Z10" s="155" t="s">
        <v>64</v>
      </c>
      <c r="AA10" s="155" t="s">
        <v>63</v>
      </c>
      <c r="AB10" s="155" t="s">
        <v>63</v>
      </c>
      <c r="AC10" s="155" t="s">
        <v>63</v>
      </c>
    </row>
    <row r="11" spans="1:29" ht="15.75" customHeight="1">
      <c r="B11" s="170"/>
      <c r="C11" s="171"/>
      <c r="D11" s="157"/>
      <c r="E11" s="168"/>
      <c r="F11" s="155" t="s">
        <v>25</v>
      </c>
      <c r="G11" s="155" t="s">
        <v>26</v>
      </c>
      <c r="H11" s="155" t="s">
        <v>27</v>
      </c>
      <c r="I11" s="155" t="s">
        <v>28</v>
      </c>
      <c r="J11" s="155" t="s">
        <v>29</v>
      </c>
      <c r="K11" s="155" t="s">
        <v>30</v>
      </c>
      <c r="L11" s="155" t="s">
        <v>31</v>
      </c>
      <c r="M11" s="155" t="s">
        <v>32</v>
      </c>
      <c r="N11" s="155" t="s">
        <v>33</v>
      </c>
      <c r="O11" s="155" t="s">
        <v>34</v>
      </c>
      <c r="P11" s="155" t="s">
        <v>35</v>
      </c>
      <c r="Q11" s="155" t="s">
        <v>36</v>
      </c>
      <c r="R11" s="155" t="s">
        <v>25</v>
      </c>
      <c r="S11" s="155" t="s">
        <v>26</v>
      </c>
      <c r="T11" s="155" t="s">
        <v>27</v>
      </c>
      <c r="U11" s="155" t="s">
        <v>28</v>
      </c>
      <c r="V11" s="155" t="s">
        <v>29</v>
      </c>
      <c r="W11" s="155" t="s">
        <v>30</v>
      </c>
      <c r="X11" s="155" t="s">
        <v>31</v>
      </c>
      <c r="Y11" s="155" t="s">
        <v>32</v>
      </c>
      <c r="Z11" s="155" t="s">
        <v>33</v>
      </c>
      <c r="AA11" s="155" t="s">
        <v>34</v>
      </c>
      <c r="AB11" s="155" t="s">
        <v>35</v>
      </c>
      <c r="AC11" s="155" t="s">
        <v>36</v>
      </c>
    </row>
    <row r="12" spans="1:29" ht="15.75" customHeight="1">
      <c r="B12" s="50" t="s">
        <v>41</v>
      </c>
      <c r="C12" s="77" t="s">
        <v>37</v>
      </c>
      <c r="D12" s="45" t="s">
        <v>43</v>
      </c>
      <c r="E12" s="46" t="s">
        <v>5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spans="1:29" ht="15.75" customHeight="1">
      <c r="B13" s="49" t="s">
        <v>22</v>
      </c>
      <c r="C13" s="44" t="s">
        <v>37</v>
      </c>
      <c r="D13" s="45" t="s">
        <v>43</v>
      </c>
      <c r="E13" s="46" t="s">
        <v>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29" ht="15.75" customHeight="1">
      <c r="B14" s="49" t="s">
        <v>23</v>
      </c>
      <c r="C14" s="44" t="s">
        <v>37</v>
      </c>
      <c r="D14" s="45" t="s">
        <v>43</v>
      </c>
      <c r="E14" s="46" t="s">
        <v>5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29" ht="15.75" customHeight="1">
      <c r="B15" s="50" t="s">
        <v>42</v>
      </c>
      <c r="C15" s="44" t="s">
        <v>37</v>
      </c>
      <c r="D15" s="45" t="s">
        <v>43</v>
      </c>
      <c r="E15" s="46" t="s">
        <v>5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spans="1:29" ht="15.75" customHeight="1">
      <c r="B16" s="50" t="s">
        <v>48</v>
      </c>
      <c r="C16" s="44" t="s">
        <v>38</v>
      </c>
      <c r="D16" s="51" t="s">
        <v>2</v>
      </c>
      <c r="E16" s="46" t="s">
        <v>5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spans="2:29" ht="15.75" customHeight="1">
      <c r="B17" s="50" t="s">
        <v>48</v>
      </c>
      <c r="C17" s="44" t="s">
        <v>39</v>
      </c>
      <c r="D17" s="51" t="s">
        <v>2</v>
      </c>
      <c r="E17" s="46" t="s">
        <v>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2:29" ht="15.75" customHeight="1">
      <c r="B18" s="49" t="s">
        <v>49</v>
      </c>
      <c r="C18" s="53"/>
      <c r="D18" s="51" t="s">
        <v>2</v>
      </c>
      <c r="E18" s="46" t="s">
        <v>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2:29" ht="15.75" customHeight="1">
      <c r="B19" s="49" t="s">
        <v>50</v>
      </c>
      <c r="C19" s="53"/>
      <c r="D19" s="51" t="s">
        <v>2</v>
      </c>
      <c r="E19" s="46" t="s">
        <v>5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2:29" ht="15.75" customHeight="1">
      <c r="B20" s="50" t="s">
        <v>51</v>
      </c>
      <c r="C20" s="44" t="s">
        <v>38</v>
      </c>
      <c r="D20" s="51" t="s">
        <v>2</v>
      </c>
      <c r="E20" s="46" t="s">
        <v>5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2:29" ht="15.75" customHeight="1">
      <c r="B21" s="50" t="s">
        <v>51</v>
      </c>
      <c r="C21" s="44" t="s">
        <v>39</v>
      </c>
      <c r="D21" s="51" t="s">
        <v>2</v>
      </c>
      <c r="E21" s="46" t="s">
        <v>5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2:29" ht="15.75" customHeight="1">
      <c r="B22" s="49" t="s">
        <v>6</v>
      </c>
      <c r="C22" s="41" t="s">
        <v>7</v>
      </c>
      <c r="D22" s="51" t="s">
        <v>2</v>
      </c>
      <c r="E22" s="56" t="s">
        <v>8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2:29" ht="15.75" customHeight="1">
      <c r="B23" s="49" t="s">
        <v>41</v>
      </c>
      <c r="C23" s="44" t="s">
        <v>103</v>
      </c>
      <c r="D23" s="51" t="s">
        <v>3</v>
      </c>
      <c r="E23" s="46" t="s">
        <v>5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2:29" ht="15.75" customHeight="1">
      <c r="B24" s="50" t="s">
        <v>41</v>
      </c>
      <c r="C24" s="44" t="s">
        <v>40</v>
      </c>
      <c r="D24" s="51" t="s">
        <v>3</v>
      </c>
      <c r="E24" s="46" t="s">
        <v>5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2:29" ht="15.75" customHeight="1">
      <c r="B25" s="49" t="s">
        <v>22</v>
      </c>
      <c r="C25" s="53"/>
      <c r="D25" s="51" t="s">
        <v>3</v>
      </c>
      <c r="E25" s="46" t="s">
        <v>5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2:29" ht="15.75" customHeight="1">
      <c r="B26" s="49" t="s">
        <v>23</v>
      </c>
      <c r="C26" s="53"/>
      <c r="D26" s="51" t="s">
        <v>3</v>
      </c>
      <c r="E26" s="46" t="s">
        <v>5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2:29" ht="15.75" customHeight="1">
      <c r="B27" s="49" t="s">
        <v>21</v>
      </c>
      <c r="C27" s="44" t="s">
        <v>103</v>
      </c>
      <c r="D27" s="51" t="s">
        <v>3</v>
      </c>
      <c r="E27" s="46" t="s">
        <v>5</v>
      </c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2:29" ht="15.75" customHeight="1">
      <c r="B28" s="49" t="s">
        <v>21</v>
      </c>
      <c r="C28" s="44" t="s">
        <v>40</v>
      </c>
      <c r="D28" s="51" t="s">
        <v>3</v>
      </c>
      <c r="E28" s="46" t="s">
        <v>5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2:29" ht="15.75" customHeight="1">
      <c r="B29" s="49" t="s">
        <v>6</v>
      </c>
      <c r="C29" s="41" t="s">
        <v>7</v>
      </c>
      <c r="D29" s="51" t="s">
        <v>3</v>
      </c>
      <c r="E29" s="56" t="s">
        <v>8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2:29" ht="15.75" customHeight="1">
      <c r="B30" s="49" t="s">
        <v>6</v>
      </c>
      <c r="C30" s="41" t="s">
        <v>9</v>
      </c>
      <c r="D30" s="51" t="s">
        <v>3</v>
      </c>
      <c r="E30" s="56" t="s">
        <v>8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2:29" ht="15.75" customHeight="1">
      <c r="B31" s="49" t="s">
        <v>12</v>
      </c>
      <c r="C31" s="44" t="s">
        <v>13</v>
      </c>
      <c r="D31" s="58" t="s">
        <v>3</v>
      </c>
      <c r="E31" s="59" t="s">
        <v>11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2:29" ht="15.75" customHeight="1">
      <c r="B32" s="49" t="s">
        <v>14</v>
      </c>
      <c r="C32" s="44" t="s">
        <v>15</v>
      </c>
      <c r="D32" s="58" t="s">
        <v>3</v>
      </c>
      <c r="E32" s="59" t="s">
        <v>11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2:29" ht="15.75" customHeight="1">
      <c r="B33" s="49" t="s">
        <v>16</v>
      </c>
      <c r="C33" s="44" t="s">
        <v>17</v>
      </c>
      <c r="D33" s="58" t="s">
        <v>3</v>
      </c>
      <c r="E33" s="59" t="s">
        <v>11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2:29" ht="15.75" customHeight="1">
      <c r="B34" s="49" t="s">
        <v>18</v>
      </c>
      <c r="C34" s="44" t="s">
        <v>19</v>
      </c>
      <c r="D34" s="58" t="s">
        <v>3</v>
      </c>
      <c r="E34" s="59" t="s">
        <v>11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2:29" s="92" customFormat="1" ht="15.75" customHeight="1">
      <c r="B35" s="179"/>
      <c r="C35" s="180"/>
      <c r="D35" s="181"/>
      <c r="E35" s="182"/>
      <c r="F35" s="183"/>
      <c r="G35" s="183"/>
      <c r="H35" s="183"/>
      <c r="I35" s="183"/>
      <c r="J35" s="183"/>
      <c r="K35" s="183"/>
      <c r="L35" s="183"/>
      <c r="M35" s="183"/>
      <c r="N35" s="183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</row>
    <row r="36" spans="2:29" ht="15.75" customHeight="1">
      <c r="B36" s="143" t="s">
        <v>61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</row>
    <row r="37" spans="2:29" ht="15.75" customHeight="1">
      <c r="B37" s="113" t="s">
        <v>125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</row>
    <row r="38" spans="2:29" ht="15.75" customHeight="1">
      <c r="B38" s="113" t="s">
        <v>52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</row>
    <row r="39" spans="2:29" ht="15.75" customHeight="1">
      <c r="B39" s="113" t="s">
        <v>53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</row>
    <row r="40" spans="2:29" ht="15.75" customHeight="1">
      <c r="B40" s="113" t="s">
        <v>141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</row>
    <row r="41" spans="2:29" ht="15.75" customHeight="1">
      <c r="B41" s="191" t="s">
        <v>142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</row>
    <row r="42" spans="2:29" ht="15.75" customHeight="1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</row>
    <row r="43" spans="2:29" ht="15.75" customHeight="1">
      <c r="B43" s="105"/>
    </row>
    <row r="44" spans="2:29" ht="15.75" customHeight="1">
      <c r="B44" s="104"/>
    </row>
    <row r="45" spans="2:29" ht="15.75" customHeight="1">
      <c r="B45" s="106"/>
    </row>
  </sheetData>
  <mergeCells count="1">
    <mergeCell ref="B1:AC1"/>
  </mergeCells>
  <hyperlinks>
    <hyperlink ref="A1" location="Índice!A1" display="Indice"/>
  </hyperlinks>
  <pageMargins left="0.25" right="0.25" top="0.75" bottom="0.75" header="0.3" footer="0.3"/>
  <pageSetup paperSize="8" scale="35" orientation="landscape" r:id="rId1"/>
  <ignoredErrors>
    <ignoredError sqref="D12:D15" numberStoredAsText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showGridLines="0" zoomScale="70" zoomScaleNormal="70" workbookViewId="0"/>
  </sheetViews>
  <sheetFormatPr defaultColWidth="9.33203125" defaultRowHeight="15.75" customHeight="1"/>
  <cols>
    <col min="1" max="1" width="7.109375" style="1" bestFit="1" customWidth="1"/>
    <col min="2" max="6" width="22.33203125" style="1" customWidth="1"/>
    <col min="7" max="10" width="15.6640625" style="1" bestFit="1" customWidth="1"/>
    <col min="11" max="16384" width="9.33203125" style="1"/>
  </cols>
  <sheetData>
    <row r="1" spans="1:10" ht="15.75" customHeight="1">
      <c r="A1" s="192" t="s">
        <v>143</v>
      </c>
      <c r="B1" s="246" t="s">
        <v>94</v>
      </c>
      <c r="C1" s="246"/>
      <c r="D1" s="246"/>
      <c r="E1" s="246"/>
      <c r="F1" s="246"/>
      <c r="G1" s="246"/>
      <c r="H1" s="246"/>
      <c r="I1" s="246"/>
      <c r="J1" s="246"/>
    </row>
    <row r="3" spans="1:10" ht="15.75" customHeight="1">
      <c r="I3" s="20"/>
      <c r="J3" s="20" t="s">
        <v>60</v>
      </c>
    </row>
    <row r="4" spans="1:10" ht="15.75" customHeight="1">
      <c r="B4" s="18" t="s">
        <v>88</v>
      </c>
      <c r="C4" s="18"/>
      <c r="D4" s="18"/>
      <c r="E4" s="18"/>
      <c r="F4" s="18"/>
      <c r="G4" s="18"/>
      <c r="H4" s="18"/>
      <c r="I4" s="144" t="s">
        <v>59</v>
      </c>
      <c r="J4" s="176" t="str">
        <f>I4</f>
        <v>s-2</v>
      </c>
    </row>
    <row r="6" spans="1:10" ht="15.75" customHeight="1">
      <c r="B6" s="11"/>
      <c r="C6" s="11"/>
      <c r="D6" s="11"/>
      <c r="E6" s="11"/>
      <c r="F6" s="2"/>
      <c r="G6" s="2"/>
      <c r="H6" s="2"/>
      <c r="I6" s="14"/>
      <c r="J6" s="14"/>
    </row>
    <row r="7" spans="1:10" ht="15.75" customHeight="1">
      <c r="B7" s="2"/>
      <c r="C7" s="2"/>
      <c r="D7" s="2"/>
      <c r="E7" s="2"/>
      <c r="F7" s="2"/>
      <c r="G7" s="2"/>
      <c r="H7" s="2"/>
      <c r="I7" s="15"/>
      <c r="J7" s="5" t="s">
        <v>83</v>
      </c>
    </row>
    <row r="8" spans="1:10" ht="15.75" customHeight="1">
      <c r="B8" s="247" t="s">
        <v>46</v>
      </c>
      <c r="C8" s="247" t="s">
        <v>44</v>
      </c>
      <c r="D8" s="247" t="s">
        <v>20</v>
      </c>
      <c r="E8" s="247" t="s">
        <v>45</v>
      </c>
      <c r="F8" s="249" t="s">
        <v>80</v>
      </c>
      <c r="G8" s="155" t="str">
        <f>$J$4</f>
        <v>s-2</v>
      </c>
      <c r="H8" s="155" t="str">
        <f>$J$4</f>
        <v>s-2</v>
      </c>
      <c r="I8" s="155" t="str">
        <f>$J$4</f>
        <v>s-2</v>
      </c>
      <c r="J8" s="155" t="str">
        <f>$J$4</f>
        <v>s-2</v>
      </c>
    </row>
    <row r="9" spans="1:10" ht="15.75" customHeight="1">
      <c r="B9" s="251"/>
      <c r="C9" s="251"/>
      <c r="D9" s="251"/>
      <c r="E9" s="251"/>
      <c r="F9" s="250"/>
      <c r="G9" s="172" t="s">
        <v>62</v>
      </c>
      <c r="H9" s="172" t="s">
        <v>65</v>
      </c>
      <c r="I9" s="172" t="s">
        <v>64</v>
      </c>
      <c r="J9" s="172" t="s">
        <v>63</v>
      </c>
    </row>
    <row r="10" spans="1:10" ht="15.75" customHeight="1">
      <c r="B10" s="24"/>
      <c r="C10" s="24"/>
      <c r="D10" s="25" t="s">
        <v>43</v>
      </c>
      <c r="E10" s="26"/>
      <c r="F10" s="79"/>
      <c r="G10" s="80"/>
      <c r="H10" s="80"/>
      <c r="I10" s="80"/>
      <c r="J10" s="27"/>
    </row>
    <row r="11" spans="1:10" ht="15.75" customHeight="1">
      <c r="B11" s="24"/>
      <c r="C11" s="24"/>
      <c r="D11" s="25" t="s">
        <v>43</v>
      </c>
      <c r="E11" s="26"/>
      <c r="F11" s="79"/>
      <c r="G11" s="80"/>
      <c r="H11" s="80"/>
      <c r="I11" s="80"/>
      <c r="J11" s="27"/>
    </row>
    <row r="12" spans="1:10" ht="15.75" customHeight="1">
      <c r="B12" s="24"/>
      <c r="C12" s="24"/>
      <c r="D12" s="25" t="s">
        <v>43</v>
      </c>
      <c r="E12" s="26"/>
      <c r="F12" s="79"/>
      <c r="G12" s="80"/>
      <c r="H12" s="80"/>
      <c r="I12" s="80"/>
      <c r="J12" s="27"/>
    </row>
    <row r="13" spans="1:10" ht="15.75" customHeight="1">
      <c r="B13" s="24"/>
      <c r="C13" s="24"/>
      <c r="D13" s="25" t="s">
        <v>43</v>
      </c>
      <c r="E13" s="26"/>
      <c r="F13" s="79"/>
      <c r="G13" s="80"/>
      <c r="H13" s="80"/>
      <c r="I13" s="80"/>
      <c r="J13" s="27"/>
    </row>
    <row r="14" spans="1:10" s="13" customFormat="1" ht="15.75" customHeight="1">
      <c r="B14" s="24"/>
      <c r="C14" s="24"/>
      <c r="D14" s="25" t="s">
        <v>43</v>
      </c>
      <c r="E14" s="26"/>
      <c r="F14" s="81"/>
      <c r="G14" s="82"/>
      <c r="H14" s="82"/>
      <c r="I14" s="82"/>
      <c r="J14" s="83"/>
    </row>
    <row r="15" spans="1:10" ht="15.75" customHeight="1">
      <c r="B15" s="24"/>
      <c r="C15" s="24"/>
      <c r="D15" s="25" t="s">
        <v>43</v>
      </c>
      <c r="E15" s="26"/>
      <c r="F15" s="79"/>
      <c r="G15" s="80"/>
      <c r="H15" s="80"/>
      <c r="I15" s="80"/>
      <c r="J15" s="27"/>
    </row>
    <row r="16" spans="1:10" ht="15.75" customHeight="1">
      <c r="B16" s="24"/>
      <c r="C16" s="24"/>
      <c r="D16" s="25" t="s">
        <v>43</v>
      </c>
      <c r="E16" s="26"/>
      <c r="F16" s="79"/>
      <c r="G16" s="80"/>
      <c r="H16" s="80"/>
      <c r="I16" s="80"/>
      <c r="J16" s="27"/>
    </row>
    <row r="17" spans="2:10" ht="15.75" customHeight="1">
      <c r="B17" s="24"/>
      <c r="C17" s="24"/>
      <c r="D17" s="25" t="s">
        <v>43</v>
      </c>
      <c r="E17" s="26"/>
      <c r="F17" s="79"/>
      <c r="G17" s="80"/>
      <c r="H17" s="80"/>
      <c r="I17" s="80"/>
      <c r="J17" s="27"/>
    </row>
    <row r="18" spans="2:10" ht="15.75" customHeight="1">
      <c r="B18" s="24"/>
      <c r="C18" s="24"/>
      <c r="D18" s="25" t="s">
        <v>43</v>
      </c>
      <c r="E18" s="26"/>
      <c r="F18" s="79"/>
      <c r="G18" s="80"/>
      <c r="H18" s="80"/>
      <c r="I18" s="80"/>
      <c r="J18" s="27"/>
    </row>
    <row r="19" spans="2:10" ht="15.75" customHeight="1">
      <c r="B19" s="24"/>
      <c r="C19" s="24"/>
      <c r="D19" s="25" t="s">
        <v>43</v>
      </c>
      <c r="E19" s="26"/>
      <c r="F19" s="79"/>
      <c r="G19" s="80"/>
      <c r="H19" s="80"/>
      <c r="I19" s="80"/>
      <c r="J19" s="27"/>
    </row>
    <row r="20" spans="2:10" ht="15.75" customHeight="1">
      <c r="B20" s="24"/>
      <c r="C20" s="24"/>
      <c r="D20" s="25" t="s">
        <v>43</v>
      </c>
      <c r="E20" s="26"/>
      <c r="F20" s="79"/>
      <c r="G20" s="80"/>
      <c r="H20" s="80"/>
      <c r="I20" s="80"/>
      <c r="J20" s="27"/>
    </row>
    <row r="21" spans="2:10" ht="15.75" customHeight="1">
      <c r="B21" s="24"/>
      <c r="C21" s="24"/>
      <c r="D21" s="25" t="s">
        <v>43</v>
      </c>
      <c r="E21" s="26"/>
      <c r="F21" s="84"/>
      <c r="G21" s="28"/>
      <c r="H21" s="28"/>
      <c r="I21" s="28"/>
      <c r="J21" s="54"/>
    </row>
    <row r="22" spans="2:10" ht="15.75" customHeight="1">
      <c r="B22" s="24"/>
      <c r="C22" s="24"/>
      <c r="D22" s="25" t="s">
        <v>43</v>
      </c>
      <c r="E22" s="26"/>
      <c r="F22" s="84"/>
      <c r="G22" s="28"/>
      <c r="H22" s="28"/>
      <c r="I22" s="28"/>
      <c r="J22" s="54"/>
    </row>
    <row r="23" spans="2:10" s="103" customFormat="1" ht="15.75" customHeight="1">
      <c r="B23" s="108"/>
      <c r="C23" s="108"/>
      <c r="D23" s="109"/>
      <c r="E23" s="109"/>
      <c r="F23" s="108"/>
      <c r="G23" s="110"/>
      <c r="H23" s="110"/>
      <c r="I23" s="110"/>
      <c r="J23" s="107"/>
    </row>
    <row r="24" spans="2:10" ht="15.75" customHeight="1">
      <c r="B24" s="143" t="s">
        <v>61</v>
      </c>
    </row>
    <row r="25" spans="2:10" ht="15.75" customHeight="1">
      <c r="B25" s="113" t="s">
        <v>126</v>
      </c>
      <c r="C25" s="112"/>
      <c r="D25" s="112"/>
      <c r="E25" s="112"/>
      <c r="F25" s="112"/>
      <c r="G25" s="112"/>
      <c r="H25" s="112"/>
      <c r="I25" s="112"/>
    </row>
    <row r="26" spans="2:10" ht="15.75" customHeight="1">
      <c r="B26" s="76" t="s">
        <v>81</v>
      </c>
      <c r="C26" s="97"/>
      <c r="D26" s="97"/>
      <c r="E26" s="97"/>
      <c r="F26" s="97"/>
      <c r="G26" s="97"/>
      <c r="H26" s="97"/>
    </row>
    <row r="27" spans="2:10" ht="15.75" customHeight="1">
      <c r="B27" s="76" t="s">
        <v>82</v>
      </c>
      <c r="C27" s="97"/>
      <c r="D27" s="97"/>
      <c r="E27" s="97"/>
      <c r="F27" s="97"/>
      <c r="G27" s="97"/>
      <c r="H27" s="97"/>
    </row>
    <row r="28" spans="2:10" ht="15.75" customHeight="1">
      <c r="B28" s="4"/>
    </row>
    <row r="29" spans="2:10" ht="15.75" customHeight="1">
      <c r="B29" s="121"/>
    </row>
    <row r="30" spans="2:10" ht="15.75" customHeight="1">
      <c r="B30" s="116"/>
    </row>
  </sheetData>
  <dataConsolidate/>
  <mergeCells count="6">
    <mergeCell ref="B1:J1"/>
    <mergeCell ref="F8:F9"/>
    <mergeCell ref="E8:E9"/>
    <mergeCell ref="D8:D9"/>
    <mergeCell ref="C8:C9"/>
    <mergeCell ref="B8:B9"/>
  </mergeCells>
  <dataValidations count="1">
    <dataValidation type="list" allowBlank="1" showInputMessage="1" showErrorMessage="1" sqref="C10:C23">
      <formula1>$B$40:$B$41</formula1>
    </dataValidation>
  </dataValidations>
  <hyperlinks>
    <hyperlink ref="A1" location="Índice!A1" display="Indice"/>
  </hyperlink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showGridLines="0" zoomScale="90" zoomScaleNormal="90" workbookViewId="0"/>
  </sheetViews>
  <sheetFormatPr defaultColWidth="9.33203125" defaultRowHeight="15.75" customHeight="1"/>
  <cols>
    <col min="1" max="1" width="7.109375" style="1" bestFit="1" customWidth="1"/>
    <col min="2" max="5" width="19.33203125" style="1" customWidth="1"/>
    <col min="6" max="9" width="15.6640625" style="1" bestFit="1" customWidth="1"/>
    <col min="10" max="13" width="13.5546875" style="1" customWidth="1"/>
    <col min="14" max="16384" width="9.33203125" style="1"/>
  </cols>
  <sheetData>
    <row r="1" spans="1:13" ht="15.75" customHeight="1">
      <c r="A1" s="192" t="s">
        <v>143</v>
      </c>
      <c r="B1" s="246" t="s">
        <v>94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3" spans="1:13" ht="15.75" customHeight="1">
      <c r="L3" s="20"/>
      <c r="M3" s="20" t="s">
        <v>60</v>
      </c>
    </row>
    <row r="4" spans="1:13" ht="15.75" customHeight="1">
      <c r="B4" s="18" t="s">
        <v>92</v>
      </c>
      <c r="C4" s="18"/>
      <c r="D4" s="18"/>
      <c r="E4" s="18"/>
      <c r="F4" s="18"/>
      <c r="G4" s="18"/>
      <c r="H4" s="18"/>
      <c r="I4" s="18"/>
      <c r="J4" s="18"/>
      <c r="L4" s="144" t="s">
        <v>59</v>
      </c>
      <c r="M4" s="176" t="str">
        <f>L4</f>
        <v>s-2</v>
      </c>
    </row>
    <row r="5" spans="1:13" ht="15.75" customHeight="1">
      <c r="B5" s="18"/>
      <c r="C5" s="18"/>
      <c r="D5" s="18"/>
      <c r="E5" s="18"/>
      <c r="F5" s="18"/>
      <c r="G5" s="18"/>
      <c r="H5" s="18"/>
      <c r="I5" s="18"/>
      <c r="J5" s="18"/>
      <c r="L5" s="12"/>
      <c r="M5" s="12"/>
    </row>
    <row r="6" spans="1:13" ht="15.75" customHeight="1">
      <c r="B6" s="18"/>
      <c r="C6" s="18"/>
      <c r="D6" s="18"/>
      <c r="E6" s="18"/>
      <c r="F6" s="18"/>
      <c r="G6" s="18"/>
      <c r="H6" s="18"/>
      <c r="I6" s="18"/>
      <c r="J6" s="18"/>
    </row>
    <row r="7" spans="1:13" ht="15.75" customHeight="1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 t="s">
        <v>56</v>
      </c>
    </row>
    <row r="8" spans="1:13" ht="33.75" customHeight="1">
      <c r="B8" s="247" t="s">
        <v>46</v>
      </c>
      <c r="C8" s="247" t="s">
        <v>44</v>
      </c>
      <c r="D8" s="247" t="s">
        <v>20</v>
      </c>
      <c r="E8" s="247" t="s">
        <v>45</v>
      </c>
      <c r="F8" s="173"/>
      <c r="G8" s="165" t="s">
        <v>73</v>
      </c>
      <c r="H8" s="165"/>
      <c r="I8" s="165"/>
      <c r="J8" s="173"/>
      <c r="K8" s="165" t="s">
        <v>74</v>
      </c>
      <c r="L8" s="165"/>
      <c r="M8" s="167"/>
    </row>
    <row r="9" spans="1:13" ht="15.75" customHeight="1">
      <c r="B9" s="251"/>
      <c r="C9" s="251"/>
      <c r="D9" s="251"/>
      <c r="E9" s="251"/>
      <c r="F9" s="174" t="str">
        <f t="shared" ref="F9:M9" si="0">+$M$4</f>
        <v>s-2</v>
      </c>
      <c r="G9" s="174" t="str">
        <f t="shared" si="0"/>
        <v>s-2</v>
      </c>
      <c r="H9" s="174" t="str">
        <f t="shared" si="0"/>
        <v>s-2</v>
      </c>
      <c r="I9" s="174" t="str">
        <f t="shared" si="0"/>
        <v>s-2</v>
      </c>
      <c r="J9" s="174" t="str">
        <f t="shared" si="0"/>
        <v>s-2</v>
      </c>
      <c r="K9" s="174" t="str">
        <f t="shared" si="0"/>
        <v>s-2</v>
      </c>
      <c r="L9" s="174" t="str">
        <f t="shared" si="0"/>
        <v>s-2</v>
      </c>
      <c r="M9" s="174" t="str">
        <f t="shared" si="0"/>
        <v>s-2</v>
      </c>
    </row>
    <row r="10" spans="1:13" ht="15.75" customHeight="1">
      <c r="B10" s="248"/>
      <c r="C10" s="248"/>
      <c r="D10" s="248"/>
      <c r="E10" s="248"/>
      <c r="F10" s="172" t="s">
        <v>62</v>
      </c>
      <c r="G10" s="172" t="s">
        <v>65</v>
      </c>
      <c r="H10" s="172" t="s">
        <v>64</v>
      </c>
      <c r="I10" s="172" t="s">
        <v>63</v>
      </c>
      <c r="J10" s="172" t="s">
        <v>62</v>
      </c>
      <c r="K10" s="172" t="s">
        <v>65</v>
      </c>
      <c r="L10" s="172" t="s">
        <v>64</v>
      </c>
      <c r="M10" s="172" t="s">
        <v>63</v>
      </c>
    </row>
    <row r="11" spans="1:13" ht="15.75" customHeight="1">
      <c r="B11" s="24"/>
      <c r="C11" s="24"/>
      <c r="D11" s="25" t="s">
        <v>43</v>
      </c>
      <c r="E11" s="26"/>
      <c r="F11" s="27"/>
      <c r="G11" s="27"/>
      <c r="H11" s="27"/>
      <c r="I11" s="27"/>
      <c r="J11" s="28"/>
      <c r="K11" s="28"/>
      <c r="L11" s="28"/>
      <c r="M11" s="28"/>
    </row>
    <row r="12" spans="1:13" ht="15.75" customHeight="1">
      <c r="B12" s="24"/>
      <c r="C12" s="24"/>
      <c r="D12" s="25" t="s">
        <v>43</v>
      </c>
      <c r="E12" s="26"/>
      <c r="F12" s="29"/>
      <c r="G12" s="29"/>
      <c r="H12" s="29"/>
      <c r="I12" s="29"/>
      <c r="J12" s="29"/>
      <c r="K12" s="29"/>
      <c r="L12" s="29"/>
      <c r="M12" s="29"/>
    </row>
    <row r="13" spans="1:13" ht="15.75" customHeight="1">
      <c r="B13" s="24"/>
      <c r="C13" s="24"/>
      <c r="D13" s="25" t="s">
        <v>43</v>
      </c>
      <c r="E13" s="26"/>
      <c r="F13" s="29"/>
      <c r="G13" s="29"/>
      <c r="H13" s="29"/>
      <c r="I13" s="29"/>
      <c r="J13" s="29"/>
      <c r="K13" s="29"/>
      <c r="L13" s="29"/>
      <c r="M13" s="29"/>
    </row>
    <row r="14" spans="1:13" ht="15.75" customHeight="1">
      <c r="B14" s="24"/>
      <c r="C14" s="24"/>
      <c r="D14" s="25" t="s">
        <v>43</v>
      </c>
      <c r="E14" s="26"/>
      <c r="F14" s="29"/>
      <c r="G14" s="29"/>
      <c r="H14" s="29"/>
      <c r="I14" s="29"/>
      <c r="J14" s="28"/>
      <c r="K14" s="28"/>
      <c r="L14" s="28"/>
      <c r="M14" s="28"/>
    </row>
    <row r="15" spans="1:13" s="13" customFormat="1" ht="15.75" customHeight="1">
      <c r="B15" s="24"/>
      <c r="C15" s="24"/>
      <c r="D15" s="25" t="s">
        <v>43</v>
      </c>
      <c r="E15" s="26"/>
      <c r="F15" s="30"/>
      <c r="G15" s="30"/>
      <c r="H15" s="30"/>
      <c r="I15" s="30"/>
      <c r="J15" s="31"/>
      <c r="K15" s="31"/>
      <c r="L15" s="31"/>
      <c r="M15" s="31"/>
    </row>
    <row r="16" spans="1:13" ht="15.75" customHeight="1">
      <c r="B16" s="24"/>
      <c r="C16" s="24"/>
      <c r="D16" s="25" t="s">
        <v>43</v>
      </c>
      <c r="E16" s="26"/>
      <c r="F16" s="27"/>
      <c r="G16" s="27"/>
      <c r="H16" s="27"/>
      <c r="I16" s="27"/>
      <c r="J16" s="28"/>
      <c r="K16" s="28"/>
      <c r="L16" s="28"/>
      <c r="M16" s="28"/>
    </row>
    <row r="17" spans="2:13" ht="15.75" customHeight="1">
      <c r="B17" s="24"/>
      <c r="C17" s="24"/>
      <c r="D17" s="25" t="s">
        <v>43</v>
      </c>
      <c r="E17" s="26"/>
      <c r="F17" s="27"/>
      <c r="G17" s="27"/>
      <c r="H17" s="27"/>
      <c r="I17" s="27"/>
      <c r="J17" s="28"/>
      <c r="K17" s="28"/>
      <c r="L17" s="28"/>
      <c r="M17" s="28"/>
    </row>
    <row r="18" spans="2:13" ht="15.75" customHeight="1">
      <c r="B18" s="24"/>
      <c r="C18" s="24"/>
      <c r="D18" s="25" t="s">
        <v>43</v>
      </c>
      <c r="E18" s="26"/>
      <c r="F18" s="27"/>
      <c r="G18" s="27"/>
      <c r="H18" s="27"/>
      <c r="I18" s="27"/>
      <c r="J18" s="27"/>
      <c r="K18" s="27"/>
      <c r="L18" s="27"/>
      <c r="M18" s="27"/>
    </row>
    <row r="19" spans="2:13" ht="15.75" customHeight="1">
      <c r="B19" s="24"/>
      <c r="C19" s="24"/>
      <c r="D19" s="25" t="s">
        <v>43</v>
      </c>
      <c r="E19" s="26"/>
      <c r="F19" s="28"/>
      <c r="G19" s="28"/>
      <c r="H19" s="28"/>
      <c r="I19" s="28"/>
      <c r="J19" s="27"/>
      <c r="K19" s="27"/>
      <c r="L19" s="27"/>
      <c r="M19" s="27"/>
    </row>
    <row r="20" spans="2:13" ht="15.75" customHeight="1">
      <c r="B20" s="24"/>
      <c r="C20" s="24"/>
      <c r="D20" s="25" t="s">
        <v>43</v>
      </c>
      <c r="E20" s="26"/>
      <c r="F20" s="28"/>
      <c r="G20" s="28"/>
      <c r="H20" s="28"/>
      <c r="I20" s="28"/>
      <c r="J20" s="28"/>
      <c r="K20" s="28"/>
      <c r="L20" s="28"/>
      <c r="M20" s="28"/>
    </row>
    <row r="21" spans="2:13" ht="15.75" customHeight="1">
      <c r="B21" s="24"/>
      <c r="C21" s="24"/>
      <c r="D21" s="25" t="s">
        <v>43</v>
      </c>
      <c r="E21" s="26"/>
      <c r="F21" s="28"/>
      <c r="G21" s="28"/>
      <c r="H21" s="28"/>
      <c r="I21" s="28"/>
      <c r="J21" s="28"/>
      <c r="K21" s="28"/>
      <c r="L21" s="28"/>
      <c r="M21" s="28"/>
    </row>
    <row r="22" spans="2:13" ht="15.75" customHeight="1">
      <c r="B22" s="24"/>
      <c r="C22" s="24"/>
      <c r="D22" s="25" t="s">
        <v>43</v>
      </c>
      <c r="E22" s="26"/>
      <c r="F22" s="28"/>
      <c r="G22" s="28"/>
      <c r="H22" s="28"/>
      <c r="I22" s="28"/>
      <c r="J22" s="28"/>
      <c r="K22" s="28"/>
      <c r="L22" s="28"/>
      <c r="M22" s="28"/>
    </row>
    <row r="23" spans="2:13" ht="15.75" customHeight="1">
      <c r="B23" s="24"/>
      <c r="C23" s="24"/>
      <c r="D23" s="25" t="s">
        <v>43</v>
      </c>
      <c r="E23" s="26"/>
      <c r="F23" s="28"/>
      <c r="G23" s="28"/>
      <c r="H23" s="28"/>
      <c r="I23" s="28"/>
      <c r="J23" s="28"/>
      <c r="K23" s="28"/>
      <c r="L23" s="28"/>
      <c r="M23" s="28"/>
    </row>
    <row r="24" spans="2:13" s="112" customFormat="1" ht="15.75" customHeight="1">
      <c r="B24" s="129"/>
      <c r="C24" s="129"/>
      <c r="D24" s="130"/>
      <c r="E24" s="130"/>
      <c r="F24" s="131"/>
      <c r="G24" s="131"/>
      <c r="H24" s="131"/>
      <c r="I24" s="131"/>
      <c r="J24" s="131"/>
      <c r="K24" s="131"/>
      <c r="L24" s="131"/>
      <c r="M24" s="131"/>
    </row>
    <row r="25" spans="2:13" ht="15.75" customHeight="1">
      <c r="B25" s="143" t="s">
        <v>61</v>
      </c>
      <c r="C25" s="112"/>
      <c r="D25" s="112"/>
      <c r="E25" s="112"/>
      <c r="F25" s="112"/>
      <c r="G25" s="112"/>
      <c r="H25" s="112"/>
      <c r="I25" s="112"/>
      <c r="J25" s="112"/>
    </row>
    <row r="26" spans="2:13" ht="15.75" customHeight="1">
      <c r="B26" s="113" t="s">
        <v>126</v>
      </c>
      <c r="C26" s="112"/>
      <c r="D26" s="112"/>
      <c r="E26" s="112"/>
      <c r="F26" s="112"/>
      <c r="G26" s="112"/>
      <c r="H26" s="112"/>
      <c r="I26" s="112"/>
      <c r="J26" s="112"/>
    </row>
    <row r="27" spans="2:13" ht="15.75" customHeight="1">
      <c r="B27" s="76" t="s">
        <v>75</v>
      </c>
      <c r="C27" s="97"/>
      <c r="D27" s="97"/>
      <c r="E27" s="97"/>
      <c r="F27" s="97"/>
      <c r="G27" s="97"/>
      <c r="H27" s="97"/>
      <c r="I27" s="97"/>
      <c r="J27" s="97"/>
    </row>
    <row r="28" spans="2:13" ht="15.75" customHeight="1">
      <c r="B28" s="76" t="s">
        <v>76</v>
      </c>
      <c r="C28" s="97"/>
      <c r="D28" s="97"/>
      <c r="E28" s="97"/>
      <c r="F28" s="97"/>
      <c r="G28" s="97"/>
      <c r="H28" s="97"/>
      <c r="I28" s="97"/>
      <c r="J28" s="97"/>
    </row>
    <row r="30" spans="2:13" ht="15.75" customHeight="1">
      <c r="B30" s="121"/>
    </row>
    <row r="31" spans="2:13" ht="15.75" customHeight="1">
      <c r="B31" s="116"/>
    </row>
    <row r="32" spans="2:13" ht="15.75" customHeight="1">
      <c r="B32" s="122"/>
    </row>
  </sheetData>
  <dataConsolidate/>
  <mergeCells count="5">
    <mergeCell ref="B1:M1"/>
    <mergeCell ref="C8:C10"/>
    <mergeCell ref="D8:D10"/>
    <mergeCell ref="E8:E10"/>
    <mergeCell ref="B8:B10"/>
  </mergeCells>
  <dataValidations count="1">
    <dataValidation type="list" allowBlank="1" showInputMessage="1" showErrorMessage="1" sqref="C24">
      <formula1>$B$40:$B$41</formula1>
    </dataValidation>
  </dataValidations>
  <hyperlinks>
    <hyperlink ref="A1" location="Índice!A1" display="Indice"/>
  </hyperlink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Apoio_listas!$B$8:$B$9</xm:f>
          </x14:formula1>
          <xm:sqref>C11:C23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C530D27B95574592633AB739565DC0" ma:contentTypeVersion="1" ma:contentTypeDescription="Criar um novo documento." ma:contentTypeScope="" ma:versionID="14d588e5e942dfbf904ff7743fbf6f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5a3b9aacf3362366e21fd20853fe60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A Data de Início de Fim é uma coluna de site criada pela funcionalidade Publicação. É utilizada para indicar a data e a hora em que esta página será mostrada aos visitantes do site pela primeira vez.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A Data de Fim do Agendamento é uma coluna de site criada pela funcionalidade Publicação. É utilizada para indicar a data e a hora em que esta página deixará de ser mostrada aos visitantes do site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FFA21D-6407-43FC-AEDC-6AE73B7EA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1619FF-1EFE-4F20-AC93-D28CA0B61E2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DB7DE3-4FC6-4A15-9D00-A1506EBD01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3</vt:i4>
      </vt:variant>
    </vt:vector>
  </HeadingPairs>
  <TitlesOfParts>
    <vt:vector size="15" baseType="lpstr">
      <vt:lpstr>Índice</vt:lpstr>
      <vt:lpstr>N13-Q1R</vt:lpstr>
      <vt:lpstr>N13-Q2R</vt:lpstr>
      <vt:lpstr>N13-Q3R</vt:lpstr>
      <vt:lpstr>N13-Q4R</vt:lpstr>
      <vt:lpstr>N13-Q5R</vt:lpstr>
      <vt:lpstr>N13-Q6R</vt:lpstr>
      <vt:lpstr>N13-Q7R</vt:lpstr>
      <vt:lpstr>N13-Q8R</vt:lpstr>
      <vt:lpstr>N13 - Q9R</vt:lpstr>
      <vt:lpstr>N13 - Q10R</vt:lpstr>
      <vt:lpstr>Apoio_listas</vt:lpstr>
      <vt:lpstr>'N13-Q4R'!Área_de_Impressão</vt:lpstr>
      <vt:lpstr>'N13-Q5R'!Área_de_Impressão</vt:lpstr>
      <vt:lpstr>'N13-Q6R'!Área_de_Impressão</vt:lpstr>
    </vt:vector>
  </TitlesOfParts>
  <Company>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mlourenco</dc:creator>
  <cp:lastModifiedBy>Marta Pinto</cp:lastModifiedBy>
  <cp:lastPrinted>2014-08-08T15:50:06Z</cp:lastPrinted>
  <dcterms:created xsi:type="dcterms:W3CDTF">2011-10-12T10:08:34Z</dcterms:created>
  <dcterms:modified xsi:type="dcterms:W3CDTF">2021-10-29T10:42:08Z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0x010100F6C530D27B95574592633AB739565DC0</vt:lpwstr>
  </property>
</Properties>
</file>